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80" i="2" l="1"/>
  <c r="G181" i="2"/>
  <c r="G182" i="2"/>
  <c r="G183" i="2"/>
  <c r="G184" i="2"/>
  <c r="G179" i="2"/>
  <c r="G5628" i="2" l="1"/>
  <c r="G5629" i="2"/>
  <c r="G5630" i="2"/>
  <c r="G5631" i="2"/>
  <c r="G5627" i="2"/>
  <c r="G5624" i="2"/>
  <c r="G5625" i="2"/>
  <c r="G5626" i="2"/>
  <c r="G5623" i="2"/>
  <c r="G2674" i="2" l="1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73" i="2"/>
  <c r="G5469" i="2"/>
  <c r="G5468" i="2"/>
  <c r="G2599" i="2"/>
  <c r="G2597" i="2"/>
  <c r="G178" i="2"/>
  <c r="G4215" i="2"/>
  <c r="G4214" i="2"/>
  <c r="G171" i="2" l="1"/>
  <c r="G172" i="2"/>
  <c r="G173" i="2"/>
  <c r="G174" i="2"/>
  <c r="G175" i="2"/>
  <c r="G170" i="2"/>
  <c r="G169" i="2"/>
  <c r="G168" i="2"/>
  <c r="G620" i="2" l="1"/>
  <c r="G619" i="2"/>
  <c r="G2088" i="2"/>
  <c r="G167" i="2"/>
  <c r="G318" i="2" l="1"/>
  <c r="G4036" i="2" l="1"/>
  <c r="G4035" i="2"/>
  <c r="G4034" i="2"/>
  <c r="G4033" i="2"/>
  <c r="G4027" i="2"/>
  <c r="G4026" i="2"/>
  <c r="G3835" i="2"/>
  <c r="G3834" i="2"/>
  <c r="G567" i="2" l="1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566" i="2"/>
  <c r="G166" i="2"/>
  <c r="G851" i="2" l="1"/>
  <c r="G2579" i="2" l="1"/>
  <c r="G2580" i="2"/>
  <c r="G2581" i="2"/>
  <c r="G2582" i="2"/>
  <c r="G2583" i="2"/>
  <c r="G2584" i="2"/>
  <c r="G2578" i="2"/>
  <c r="G2087" i="2" l="1"/>
  <c r="G2450" i="2" l="1"/>
  <c r="G2451" i="2"/>
  <c r="G2449" i="2"/>
  <c r="G513" i="2" l="1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12" i="2"/>
  <c r="G5061" i="2" l="1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 l="1"/>
  <c r="G475" i="2" l="1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474" i="2"/>
  <c r="G3048" i="2"/>
  <c r="G3047" i="2"/>
  <c r="G5750" i="2" l="1"/>
  <c r="G5771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35" i="2"/>
  <c r="G434" i="2"/>
  <c r="G5803" i="2"/>
  <c r="G5802" i="2"/>
  <c r="G401" i="2" l="1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00" i="2"/>
  <c r="G4021" i="2" l="1"/>
  <c r="G4022" i="2"/>
  <c r="G4023" i="2"/>
  <c r="G4020" i="2"/>
  <c r="G5477" i="2"/>
  <c r="G5478" i="2"/>
  <c r="G5479" i="2"/>
  <c r="G5480" i="2"/>
  <c r="G5476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15" i="2"/>
  <c r="G2136" i="2"/>
  <c r="G2137" i="2"/>
  <c r="G2138" i="2"/>
  <c r="G2135" i="2"/>
  <c r="G5415" i="2" l="1"/>
  <c r="G3473" i="2"/>
  <c r="G2530" i="2" l="1"/>
  <c r="G2282" i="2" l="1"/>
  <c r="G2283" i="2"/>
  <c r="G2284" i="2"/>
  <c r="G2281" i="2"/>
  <c r="G4124" i="2"/>
  <c r="G3649" i="2" l="1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648" i="2"/>
  <c r="G5416" i="2"/>
  <c r="G5481" i="2" l="1"/>
  <c r="G5417" i="2"/>
  <c r="G5418" i="2"/>
  <c r="G2603" i="2"/>
  <c r="G5078" i="2"/>
  <c r="G5077" i="2"/>
  <c r="G13" i="2" l="1"/>
  <c r="G2604" i="2" l="1"/>
  <c r="G5482" i="2" l="1"/>
  <c r="G15" i="2"/>
  <c r="G16" i="2"/>
  <c r="G17" i="2"/>
  <c r="G18" i="2"/>
  <c r="G19" i="2"/>
  <c r="G20" i="2"/>
  <c r="G14" i="2"/>
  <c r="G5695" i="2" l="1"/>
  <c r="G21" i="2"/>
  <c r="G22" i="2"/>
  <c r="G2343" i="2"/>
  <c r="G3359" i="2"/>
  <c r="G3702" i="2"/>
  <c r="G2937" i="2"/>
  <c r="G4554" i="2"/>
  <c r="G1987" i="2"/>
  <c r="G1597" i="2" l="1"/>
  <c r="G2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03" i="2"/>
  <c r="G2606" i="2" l="1"/>
  <c r="G2605" i="2"/>
  <c r="G3718" i="2" l="1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17" i="2"/>
  <c r="G5484" i="2" l="1"/>
  <c r="G5483" i="2"/>
  <c r="G937" i="2"/>
  <c r="G29" i="2"/>
  <c r="G30" i="2"/>
  <c r="G31" i="2"/>
  <c r="G32" i="2"/>
  <c r="G28" i="2"/>
  <c r="G34" i="2" l="1"/>
  <c r="G1190" i="2"/>
  <c r="G1189" i="2"/>
  <c r="G2608" i="2"/>
  <c r="G2607" i="2"/>
  <c r="G2910" i="2"/>
  <c r="G2909" i="2"/>
  <c r="G4703" i="2" l="1"/>
  <c r="G36" i="2" l="1"/>
  <c r="G37" i="2"/>
  <c r="G35" i="2"/>
  <c r="G836" i="2" l="1"/>
  <c r="G835" i="2"/>
  <c r="G1177" i="2"/>
  <c r="G1178" i="2"/>
  <c r="G315" i="2" l="1"/>
  <c r="G316" i="2"/>
  <c r="G317" i="2"/>
  <c r="G314" i="2"/>
  <c r="G4684" i="2" l="1"/>
  <c r="G4685" i="2"/>
  <c r="G4686" i="2"/>
  <c r="G4687" i="2"/>
  <c r="G4688" i="2"/>
  <c r="G4683" i="2"/>
  <c r="G4690" i="2"/>
  <c r="G4691" i="2"/>
  <c r="G4689" i="2"/>
  <c r="G4933" i="2"/>
  <c r="G4932" i="2"/>
  <c r="G1476" i="2"/>
  <c r="G2911" i="2" l="1"/>
  <c r="G2912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19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44" i="2"/>
  <c r="G1225" i="2" l="1"/>
  <c r="G2331" i="2"/>
  <c r="G1521" i="2" l="1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20" i="2"/>
  <c r="G67" i="2" l="1"/>
  <c r="G68" i="2"/>
  <c r="G66" i="2"/>
  <c r="G2938" i="2"/>
  <c r="G4447" i="2"/>
  <c r="G5801" i="2" l="1"/>
  <c r="G5779" i="2"/>
  <c r="G4052" i="2"/>
  <c r="G4053" i="2"/>
  <c r="G4051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783" i="2"/>
  <c r="G3810" i="2"/>
  <c r="G3811" i="2"/>
  <c r="G3812" i="2"/>
  <c r="G3813" i="2"/>
  <c r="G3814" i="2"/>
  <c r="G3815" i="2"/>
  <c r="G3816" i="2"/>
  <c r="G3809" i="2"/>
  <c r="G832" i="2" l="1"/>
  <c r="G834" i="2"/>
  <c r="G145" i="2"/>
  <c r="G833" i="2"/>
  <c r="G4950" i="2"/>
  <c r="G4951" i="2"/>
  <c r="G4949" i="2"/>
  <c r="G2920" i="2"/>
  <c r="G4024" i="2"/>
  <c r="G3573" i="2"/>
  <c r="G3572" i="2"/>
  <c r="G39" i="2" l="1"/>
  <c r="G40" i="2"/>
  <c r="G41" i="2"/>
  <c r="G42" i="2"/>
  <c r="G43" i="2"/>
  <c r="G44" i="2"/>
  <c r="G38" i="2"/>
  <c r="G2266" i="2"/>
  <c r="G3263" i="2"/>
  <c r="G3265" i="2"/>
  <c r="G3266" i="2"/>
  <c r="G3264" i="2"/>
  <c r="G2085" i="2"/>
  <c r="G2084" i="2"/>
  <c r="G2268" i="2"/>
  <c r="G2267" i="2"/>
  <c r="G2269" i="2"/>
  <c r="G5004" i="2"/>
  <c r="G5005" i="2"/>
  <c r="G5006" i="2"/>
  <c r="G5007" i="2"/>
  <c r="G5008" i="2"/>
  <c r="G5009" i="2"/>
  <c r="G5010" i="2"/>
  <c r="G500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783" i="2"/>
  <c r="G844" i="2"/>
  <c r="G842" i="2"/>
  <c r="G1989" i="2"/>
  <c r="G1990" i="2"/>
  <c r="G1991" i="2"/>
  <c r="G1992" i="2"/>
  <c r="G1993" i="2"/>
  <c r="G1994" i="2"/>
  <c r="G1995" i="2"/>
  <c r="G1996" i="2"/>
  <c r="G1988" i="2"/>
  <c r="G3933" i="2"/>
  <c r="G3932" i="2"/>
  <c r="G3935" i="2"/>
  <c r="G3936" i="2"/>
  <c r="G3937" i="2"/>
  <c r="G3938" i="2"/>
  <c r="G3939" i="2"/>
  <c r="G3940" i="2"/>
  <c r="G3934" i="2"/>
  <c r="G3942" i="2"/>
  <c r="G3943" i="2"/>
  <c r="G3944" i="2"/>
  <c r="G3945" i="2"/>
  <c r="G3941" i="2"/>
  <c r="G3966" i="2"/>
  <c r="G3965" i="2"/>
  <c r="G810" i="2" l="1"/>
  <c r="G809" i="2"/>
  <c r="G1998" i="2"/>
  <c r="G1999" i="2"/>
  <c r="G2000" i="2"/>
  <c r="G2001" i="2"/>
  <c r="G2002" i="2"/>
  <c r="G2003" i="2"/>
  <c r="G2004" i="2"/>
  <c r="G2005" i="2"/>
  <c r="G2006" i="2"/>
  <c r="G1997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485" i="2"/>
  <c r="G4705" i="2"/>
  <c r="G4707" i="2"/>
  <c r="G4612" i="2"/>
  <c r="G4613" i="2"/>
  <c r="G4611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55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583" i="2"/>
  <c r="G4605" i="2"/>
  <c r="G2164" i="2"/>
  <c r="G3289" i="2"/>
  <c r="G3288" i="2"/>
  <c r="G3290" i="2"/>
  <c r="G3287" i="2"/>
  <c r="G142" i="2" l="1"/>
  <c r="G2079" i="2"/>
  <c r="G1420" i="2" l="1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19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33" i="2"/>
  <c r="G2344" i="2"/>
  <c r="G2346" i="2"/>
  <c r="G2347" i="2"/>
  <c r="G2348" i="2"/>
  <c r="G2349" i="2"/>
  <c r="G2350" i="2"/>
  <c r="G2351" i="2"/>
  <c r="G2352" i="2"/>
  <c r="G2353" i="2"/>
  <c r="G2354" i="2"/>
  <c r="G2355" i="2"/>
  <c r="G2356" i="2"/>
  <c r="G2345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62" i="2"/>
  <c r="G46" i="2"/>
  <c r="G47" i="2"/>
  <c r="G48" i="2"/>
  <c r="G49" i="2"/>
  <c r="G50" i="2"/>
  <c r="G51" i="2"/>
  <c r="G52" i="2"/>
  <c r="G53" i="2"/>
  <c r="G54" i="2"/>
  <c r="G45" i="2"/>
  <c r="G1598" i="2" l="1"/>
  <c r="G1165" i="2" l="1"/>
  <c r="G1166" i="2"/>
  <c r="G1167" i="2"/>
  <c r="G1168" i="2"/>
  <c r="G1169" i="2"/>
  <c r="G1170" i="2"/>
  <c r="G1171" i="2"/>
  <c r="G1164" i="2"/>
  <c r="G2008" i="2" l="1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07" i="2"/>
  <c r="G4964" i="2" l="1"/>
  <c r="G4965" i="2"/>
  <c r="G4966" i="2"/>
  <c r="G4967" i="2"/>
  <c r="G4968" i="2"/>
  <c r="G4969" i="2"/>
  <c r="G4970" i="2"/>
  <c r="G4971" i="2"/>
  <c r="G4972" i="2"/>
  <c r="G4973" i="2"/>
  <c r="G4974" i="2"/>
  <c r="G4975" i="2"/>
  <c r="G4963" i="2"/>
  <c r="G3360" i="2" l="1"/>
  <c r="G3361" i="2"/>
  <c r="G4025" i="2"/>
  <c r="G5521" i="2"/>
  <c r="G5520" i="2"/>
  <c r="G3221" i="2"/>
  <c r="G3222" i="2"/>
  <c r="G3223" i="2"/>
  <c r="G3220" i="2"/>
  <c r="G3224" i="2"/>
  <c r="G2288" i="2" l="1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287" i="2"/>
  <c r="G4274" i="2"/>
  <c r="G4269" i="2"/>
  <c r="G4332" i="2"/>
  <c r="G4331" i="2"/>
  <c r="G4270" i="2" l="1"/>
  <c r="G4275" i="2"/>
  <c r="G4311" i="2"/>
  <c r="G4478" i="2"/>
  <c r="G1916" i="2"/>
  <c r="G1917" i="2"/>
  <c r="G1918" i="2"/>
  <c r="G1919" i="2"/>
  <c r="G1915" i="2"/>
  <c r="G2940" i="2" l="1"/>
  <c r="G2941" i="2"/>
  <c r="G2942" i="2"/>
  <c r="G2939" i="2"/>
  <c r="G2944" i="2" l="1"/>
  <c r="G2945" i="2"/>
  <c r="G2946" i="2"/>
  <c r="G2947" i="2"/>
  <c r="G2948" i="2"/>
  <c r="G2949" i="2"/>
  <c r="G2950" i="2"/>
  <c r="G2951" i="2"/>
  <c r="G2952" i="2"/>
  <c r="G2953" i="2"/>
  <c r="G2954" i="2"/>
  <c r="G2943" i="2"/>
  <c r="G2956" i="2"/>
  <c r="G2955" i="2"/>
  <c r="G3040" i="2"/>
  <c r="G3041" i="2"/>
  <c r="G3042" i="2"/>
  <c r="G3043" i="2"/>
  <c r="G3044" i="2"/>
  <c r="G3039" i="2"/>
  <c r="G3046" i="2"/>
  <c r="G2958" i="2" l="1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57" i="2"/>
  <c r="G338" i="2" l="1"/>
  <c r="G339" i="2"/>
  <c r="G337" i="2"/>
  <c r="G3031" i="2"/>
  <c r="G3032" i="2"/>
  <c r="G3033" i="2"/>
  <c r="G3034" i="2"/>
  <c r="G3035" i="2"/>
  <c r="G3036" i="2"/>
  <c r="G3037" i="2"/>
  <c r="G3030" i="2"/>
  <c r="G3822" i="2"/>
  <c r="G3823" i="2"/>
  <c r="G3821" i="2"/>
  <c r="G2052" i="2"/>
  <c r="G2051" i="2"/>
  <c r="G56" i="2"/>
  <c r="G57" i="2"/>
  <c r="G58" i="2"/>
  <c r="G59" i="2"/>
  <c r="G55" i="2"/>
  <c r="G5390" i="2"/>
  <c r="G5391" i="2"/>
  <c r="G5392" i="2"/>
  <c r="G5393" i="2"/>
  <c r="G5389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53" i="2"/>
  <c r="G2671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57" i="2"/>
  <c r="G2069" i="2"/>
  <c r="G2070" i="2"/>
  <c r="G2071" i="2"/>
  <c r="G2072" i="2"/>
  <c r="G2073" i="2"/>
  <c r="G2074" i="2"/>
  <c r="G2075" i="2"/>
  <c r="G2076" i="2"/>
  <c r="G2077" i="2"/>
  <c r="G2078" i="2"/>
  <c r="G2080" i="2"/>
  <c r="G2081" i="2"/>
  <c r="G2082" i="2"/>
  <c r="G2083" i="2"/>
  <c r="G2068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77" i="2"/>
  <c r="G73" i="2" l="1"/>
  <c r="G72" i="2"/>
  <c r="G1844" i="2"/>
  <c r="G1843" i="2"/>
  <c r="G1838" i="2"/>
  <c r="G1834" i="2"/>
  <c r="G1835" i="2"/>
  <c r="G1836" i="2"/>
  <c r="G1837" i="2"/>
  <c r="G1833" i="2"/>
  <c r="G817" i="2" l="1"/>
  <c r="G4804" i="2" l="1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2386" i="2" l="1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385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825" i="2"/>
  <c r="G3824" i="2"/>
  <c r="G2994" i="2" l="1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2993" i="2"/>
  <c r="G4480" i="2"/>
  <c r="G4481" i="2"/>
  <c r="G4482" i="2"/>
  <c r="G4483" i="2"/>
  <c r="G4479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131" i="2"/>
  <c r="F4129" i="2"/>
  <c r="G3027" i="2" l="1"/>
  <c r="G4607" i="2" l="1"/>
  <c r="G812" i="2" l="1"/>
  <c r="G1701" i="2" l="1"/>
  <c r="G1702" i="2"/>
  <c r="G1703" i="2"/>
  <c r="G1704" i="2"/>
  <c r="G1705" i="2"/>
  <c r="G1700" i="2"/>
  <c r="G3634" i="2"/>
  <c r="G3635" i="2"/>
  <c r="G3636" i="2"/>
  <c r="G3637" i="2"/>
  <c r="G3638" i="2"/>
  <c r="G3639" i="2"/>
  <c r="G3641" i="2"/>
  <c r="G3633" i="2"/>
  <c r="G160" i="2" l="1"/>
  <c r="G161" i="2"/>
  <c r="G162" i="2"/>
  <c r="G163" i="2"/>
  <c r="G164" i="2"/>
  <c r="G165" i="2"/>
  <c r="G159" i="2"/>
  <c r="G4900" i="2"/>
  <c r="G4901" i="2"/>
  <c r="G4902" i="2"/>
  <c r="G4903" i="2"/>
  <c r="G4904" i="2"/>
  <c r="G4905" i="2"/>
  <c r="G4906" i="2"/>
  <c r="G4899" i="2"/>
  <c r="G4937" i="2"/>
  <c r="G4938" i="2"/>
  <c r="G4939" i="2"/>
  <c r="G4940" i="2"/>
  <c r="G4941" i="2"/>
  <c r="G4942" i="2"/>
  <c r="G4943" i="2"/>
  <c r="G4944" i="2"/>
  <c r="G4945" i="2"/>
  <c r="G4946" i="2"/>
  <c r="G4936" i="2"/>
  <c r="G4873" i="2"/>
  <c r="G4872" i="2"/>
  <c r="G3990" i="2" l="1"/>
  <c r="G3991" i="2"/>
  <c r="G3992" i="2"/>
  <c r="G3993" i="2"/>
  <c r="G3994" i="2"/>
  <c r="G3989" i="2"/>
  <c r="G148" i="2" l="1"/>
  <c r="G149" i="2"/>
  <c r="G150" i="2"/>
  <c r="G151" i="2"/>
  <c r="G152" i="2"/>
  <c r="G153" i="2"/>
  <c r="G154" i="2"/>
  <c r="G155" i="2"/>
  <c r="G147" i="2"/>
  <c r="G4130" i="2" l="1"/>
  <c r="G3826" i="2"/>
  <c r="G3362" i="2"/>
  <c r="G3029" i="2"/>
  <c r="G2672" i="2"/>
  <c r="G2420" i="2"/>
  <c r="G2086" i="2"/>
  <c r="G1699" i="2"/>
  <c r="G86" i="2"/>
  <c r="G5622" i="2"/>
  <c r="G5041" i="2"/>
  <c r="G4803" i="2"/>
  <c r="G4606" i="2"/>
  <c r="G5406" i="2" l="1"/>
  <c r="G1913" i="2"/>
  <c r="G1914" i="2"/>
  <c r="G1912" i="2"/>
  <c r="G963" i="2" l="1"/>
  <c r="G5040" i="2" l="1"/>
  <c r="G5039" i="2"/>
  <c r="G5018" i="2"/>
  <c r="G5011" i="2"/>
  <c r="G85" i="2" l="1"/>
  <c r="G2238" i="2" l="1"/>
  <c r="G2239" i="2"/>
  <c r="G2237" i="2"/>
  <c r="G2332" i="2" l="1"/>
  <c r="G146" i="2"/>
  <c r="G2219" i="2"/>
  <c r="G5152" i="2" l="1"/>
  <c r="G5153" i="2"/>
  <c r="G5154" i="2"/>
  <c r="G5155" i="2"/>
  <c r="G5151" i="2"/>
  <c r="G739" i="2"/>
  <c r="G3038" i="2"/>
  <c r="G2218" i="2"/>
  <c r="G4127" i="2" l="1"/>
  <c r="G4128" i="2"/>
  <c r="G4126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22" i="2"/>
  <c r="G1601" i="2" l="1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00" i="2"/>
  <c r="G1960" i="2" l="1"/>
  <c r="G1961" i="2"/>
  <c r="G1962" i="2"/>
  <c r="G1963" i="2"/>
  <c r="G1964" i="2"/>
  <c r="G1965" i="2"/>
  <c r="G1966" i="2"/>
  <c r="G1967" i="2"/>
  <c r="G1968" i="2"/>
  <c r="G1959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64" i="2"/>
  <c r="G1599" i="2"/>
  <c r="G1697" i="2"/>
  <c r="G1698" i="2"/>
  <c r="G1283" i="2" l="1"/>
</calcChain>
</file>

<file path=xl/sharedStrings.xml><?xml version="1.0" encoding="utf-8"?>
<sst xmlns="http://schemas.openxmlformats.org/spreadsheetml/2006/main" count="19438" uniqueCount="5439">
  <si>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</si>
  <si>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</si>
  <si>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</si>
  <si>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</si>
  <si>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</si>
  <si>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</si>
  <si>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</si>
  <si>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</si>
  <si>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</si>
  <si>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</si>
  <si>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</si>
  <si>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</si>
  <si>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</si>
  <si>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</si>
  <si>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</si>
  <si>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</si>
  <si>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</si>
  <si>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</si>
  <si>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</si>
  <si>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</si>
  <si>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</si>
  <si>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</si>
  <si>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</si>
  <si>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</si>
  <si>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</si>
  <si>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</si>
  <si>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</si>
  <si>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</si>
  <si>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</si>
  <si>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</si>
  <si>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</si>
  <si>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</si>
  <si>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</si>
  <si>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</si>
  <si>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</si>
  <si>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</si>
  <si>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</si>
  <si>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</si>
  <si>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</si>
  <si>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</si>
  <si>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</si>
  <si>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</si>
  <si>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</si>
  <si>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</si>
  <si>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</si>
  <si>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</si>
  <si>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</si>
  <si>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</si>
  <si>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</si>
  <si>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</si>
  <si>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</si>
  <si>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</si>
  <si>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</si>
  <si>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</si>
  <si>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</si>
  <si>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</si>
  <si>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</si>
  <si>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</si>
  <si>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</si>
  <si>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</si>
  <si>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</si>
  <si>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</si>
  <si>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</si>
  <si>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</si>
  <si>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</si>
  <si>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</si>
  <si>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</si>
  <si>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</si>
  <si>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</si>
  <si>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</si>
  <si>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</si>
  <si>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</si>
  <si>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</si>
  <si>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</si>
  <si>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</si>
  <si>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</si>
  <si>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</si>
  <si>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</si>
  <si>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</si>
  <si>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</si>
  <si>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</si>
  <si>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</si>
  <si>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</si>
  <si>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</si>
  <si>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</si>
  <si>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</si>
  <si>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</si>
  <si>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</si>
  <si>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</si>
  <si>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</si>
  <si>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</si>
  <si>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</si>
  <si>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</si>
  <si>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</si>
  <si>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</si>
  <si>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</si>
  <si>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</si>
  <si>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</si>
  <si>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</si>
  <si>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</si>
  <si>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</si>
  <si>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</si>
  <si>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</si>
  <si>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</si>
  <si>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</si>
  <si>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</si>
  <si>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</si>
  <si>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</si>
  <si>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</si>
  <si>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</si>
  <si>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</si>
  <si>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</si>
  <si>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</si>
  <si>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</si>
  <si>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</si>
  <si>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</si>
  <si>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</si>
  <si>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</si>
  <si>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</si>
  <si>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</si>
  <si>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</si>
  <si>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</si>
  <si>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</si>
  <si>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</si>
  <si>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</si>
  <si>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</si>
  <si>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</si>
  <si>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</si>
  <si>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</si>
  <si>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</si>
  <si>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</si>
  <si>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</si>
  <si>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</si>
  <si>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</si>
  <si>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</si>
  <si>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</si>
  <si>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</si>
  <si>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</si>
  <si>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</si>
  <si>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</si>
  <si>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</si>
  <si>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</si>
  <si>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</si>
  <si>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</si>
  <si>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</si>
  <si>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</si>
  <si>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</si>
  <si>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</si>
  <si>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</si>
  <si>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</si>
  <si>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</si>
  <si>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</si>
  <si>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</si>
  <si>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</si>
  <si>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</si>
  <si>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</si>
  <si>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</si>
  <si>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</si>
  <si>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</si>
  <si>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</si>
  <si>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</si>
  <si>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</si>
  <si>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</si>
  <si>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</si>
  <si>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</si>
  <si>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</si>
  <si>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</si>
  <si>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</si>
  <si>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</si>
  <si>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</si>
  <si>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</si>
  <si>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</si>
  <si>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</si>
  <si>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</si>
  <si>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</si>
  <si>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</si>
  <si>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</si>
  <si>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</si>
  <si>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</si>
  <si>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</si>
  <si>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</si>
  <si>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</si>
  <si>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</si>
  <si>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</si>
  <si>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</si>
  <si>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</si>
  <si>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</si>
  <si>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</si>
  <si>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</si>
  <si>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</si>
  <si>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</si>
  <si>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</si>
  <si>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</si>
  <si>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</si>
  <si>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</si>
  <si>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</si>
  <si>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</si>
  <si>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</si>
  <si>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</si>
  <si>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</si>
  <si>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</si>
  <si>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</si>
  <si>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</si>
  <si>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</si>
  <si>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</si>
  <si>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</si>
  <si>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</si>
  <si>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</si>
  <si>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</si>
  <si>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</si>
  <si>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</si>
  <si>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</si>
  <si>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</si>
  <si>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</si>
  <si>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</si>
  <si>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</si>
  <si>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</si>
  <si>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</si>
  <si>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</si>
  <si>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</si>
  <si>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</si>
  <si>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</si>
  <si>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</si>
  <si>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</si>
  <si>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</si>
  <si>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</si>
  <si>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</si>
  <si>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</si>
  <si>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</si>
  <si>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</si>
  <si>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</si>
  <si>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</si>
  <si>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</si>
  <si>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</si>
  <si>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</si>
  <si>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</si>
  <si>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</si>
  <si>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</si>
  <si>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</si>
  <si>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</si>
  <si>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</si>
  <si>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</si>
  <si>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</si>
  <si>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</si>
  <si>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</si>
  <si>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</si>
  <si>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</si>
  <si>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</si>
  <si>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</si>
  <si>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</si>
  <si>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</si>
  <si>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</si>
  <si>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</si>
  <si>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</si>
  <si>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</si>
  <si>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</si>
  <si>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</si>
  <si>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</si>
  <si>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</si>
  <si>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</si>
  <si>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</si>
  <si>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</si>
  <si>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</si>
  <si>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</si>
  <si>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</si>
  <si>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</si>
  <si>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</si>
  <si>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</si>
  <si>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</si>
  <si>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</si>
  <si>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</si>
  <si>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</si>
  <si>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</si>
  <si>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</si>
  <si>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</si>
  <si>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</si>
  <si>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</si>
  <si>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</si>
  <si>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</si>
  <si>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</si>
  <si>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</si>
  <si>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</si>
  <si>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</si>
  <si>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</si>
  <si>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</si>
  <si>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</si>
  <si>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</si>
  <si>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</si>
  <si>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</si>
  <si>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</si>
  <si>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</si>
  <si>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</si>
  <si>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</si>
  <si>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</si>
  <si>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</si>
  <si>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</si>
  <si>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</si>
  <si>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</si>
  <si>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</si>
  <si>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</si>
  <si>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</si>
  <si>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</si>
  <si>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</si>
  <si>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</si>
  <si>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</si>
  <si>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</si>
  <si>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</si>
  <si>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</si>
  <si>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</si>
  <si>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</si>
  <si>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</si>
  <si>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</si>
  <si>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</si>
  <si>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</si>
  <si>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</si>
  <si>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</si>
  <si>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</si>
  <si>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</si>
  <si>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</si>
  <si>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</si>
  <si>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</si>
  <si>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</si>
  <si>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</si>
  <si>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</si>
  <si>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</si>
  <si>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</si>
  <si>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</si>
  <si>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</si>
  <si>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</si>
  <si>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</si>
  <si>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</si>
  <si>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</si>
  <si>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</si>
  <si>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</si>
  <si>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</si>
  <si>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</si>
  <si>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</si>
  <si>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</si>
  <si>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</si>
  <si>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</si>
  <si>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</si>
  <si>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</si>
  <si>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</si>
  <si>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</si>
  <si>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</si>
  <si>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</si>
  <si>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</si>
  <si>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</si>
  <si>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</si>
  <si>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</si>
  <si>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</si>
  <si>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</si>
  <si>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</si>
  <si>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</si>
  <si>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</si>
  <si>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</si>
  <si>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</si>
  <si>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</si>
  <si>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</si>
  <si>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</si>
  <si>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</si>
  <si>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</si>
  <si>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</si>
  <si>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</si>
  <si>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</si>
  <si>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</si>
  <si>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</si>
  <si>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</si>
  <si>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</si>
  <si>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</si>
  <si>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</si>
  <si>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</si>
  <si>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</si>
  <si>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</si>
  <si>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</si>
  <si>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</si>
  <si>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</si>
  <si>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</si>
  <si>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</si>
  <si>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</si>
  <si>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</si>
  <si>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</si>
  <si>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</si>
  <si>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</si>
  <si>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</si>
  <si>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</si>
  <si>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</si>
  <si>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</si>
  <si>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</si>
  <si>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</si>
  <si>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</si>
  <si>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</si>
  <si>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</si>
  <si>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</si>
  <si>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</si>
  <si>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</si>
  <si>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</si>
  <si>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</si>
  <si>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</si>
  <si>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</si>
  <si>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</si>
  <si>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</si>
  <si>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</si>
  <si>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</si>
  <si>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</si>
  <si>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</si>
  <si>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</si>
  <si>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</si>
  <si>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</si>
  <si>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</si>
  <si>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</si>
  <si>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</si>
  <si>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</si>
  <si>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</si>
  <si>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</si>
  <si>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</si>
  <si>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</si>
  <si>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</si>
  <si>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</si>
  <si>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</si>
  <si>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</si>
  <si>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</si>
  <si>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</si>
  <si>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</si>
  <si>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</si>
  <si>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</si>
  <si>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</si>
  <si>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</si>
  <si>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</si>
  <si>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</si>
  <si>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</si>
  <si>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</si>
  <si>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</si>
  <si>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</si>
  <si>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</si>
  <si>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</si>
  <si>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</si>
  <si>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</si>
  <si>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</si>
  <si>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</si>
  <si>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</si>
  <si>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</si>
  <si>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</si>
  <si>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</si>
  <si>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</si>
  <si>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</si>
  <si>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</si>
  <si>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</si>
  <si>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</si>
  <si>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</si>
  <si>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</si>
  <si>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</si>
  <si>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</si>
  <si>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</si>
  <si>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</si>
  <si>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</si>
  <si>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</si>
  <si>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</si>
  <si>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</si>
  <si>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</si>
  <si>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</si>
  <si>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</si>
  <si>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</si>
  <si>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</si>
  <si>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</si>
  <si>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</si>
  <si>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</si>
  <si>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</si>
  <si>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</si>
  <si>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</si>
  <si>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</si>
  <si>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</si>
  <si>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</si>
  <si>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</si>
  <si>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</si>
  <si>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</si>
  <si>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</si>
  <si>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</si>
  <si>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</si>
  <si>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</si>
  <si>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</si>
  <si>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</si>
  <si>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</si>
  <si>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</si>
  <si>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</si>
  <si>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</si>
  <si>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</si>
  <si>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</si>
  <si>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</si>
  <si>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</si>
  <si>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</si>
  <si>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</si>
  <si>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</si>
  <si>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</si>
  <si>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</si>
  <si>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</si>
  <si>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</si>
  <si>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</si>
  <si>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</si>
  <si>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</si>
  <si>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</si>
  <si>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</si>
  <si>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</si>
  <si>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</si>
  <si>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</si>
  <si>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</si>
  <si>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</si>
  <si>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</si>
  <si>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</si>
  <si>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</si>
  <si>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</si>
  <si>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</si>
  <si>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</si>
  <si>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</si>
  <si>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</si>
  <si>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</si>
  <si>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</si>
  <si>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</si>
  <si>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</si>
  <si>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</si>
  <si>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</si>
  <si>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</si>
  <si>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</si>
  <si>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</si>
  <si>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</si>
  <si>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</si>
  <si>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</si>
  <si>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</si>
  <si>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</si>
  <si>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</si>
  <si>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</si>
  <si>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</si>
  <si>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</si>
  <si>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</si>
  <si>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</si>
  <si>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</si>
  <si>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</si>
  <si>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</si>
  <si>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</si>
  <si>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</si>
  <si>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</si>
  <si>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</si>
  <si>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</si>
  <si>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</si>
  <si>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</si>
  <si>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</si>
  <si>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</si>
  <si>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</si>
  <si>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</si>
  <si>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</si>
  <si>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</si>
  <si>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</si>
  <si>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</si>
  <si>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</si>
  <si>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</si>
  <si>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</si>
  <si>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</si>
  <si>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</si>
  <si>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</si>
  <si>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</si>
  <si>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</si>
  <si>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</si>
  <si>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</si>
  <si>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</si>
  <si>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</si>
  <si>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</si>
  <si>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</si>
  <si>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</si>
  <si>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</si>
  <si>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</si>
  <si>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</si>
  <si>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</si>
  <si>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</si>
  <si>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</si>
  <si>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</si>
  <si>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</si>
  <si>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</si>
  <si>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</si>
  <si>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</si>
  <si>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</si>
  <si>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</si>
  <si>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</si>
  <si>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</si>
  <si>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</si>
  <si>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</si>
  <si>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</si>
  <si>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</si>
  <si>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</si>
  <si>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</si>
  <si>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</si>
  <si>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</si>
  <si>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</si>
  <si>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</si>
  <si>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</si>
  <si>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</si>
  <si>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</si>
  <si>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</si>
  <si>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</si>
  <si>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</si>
  <si>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</si>
  <si>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</si>
  <si>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</si>
  <si>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</si>
  <si>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</si>
  <si>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</si>
  <si>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</si>
  <si>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</si>
  <si>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</si>
  <si>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</si>
  <si>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</si>
  <si>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</si>
  <si>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</si>
  <si>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</si>
  <si>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</si>
  <si>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</si>
  <si>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</si>
  <si>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</si>
  <si>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</si>
  <si>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</si>
  <si>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</si>
  <si>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</si>
  <si>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</si>
  <si>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</si>
  <si>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</si>
  <si>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</si>
  <si>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</si>
  <si>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</si>
  <si>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</si>
  <si>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</si>
  <si>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</si>
  <si>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</si>
  <si>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</si>
  <si>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</si>
  <si>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</si>
  <si>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</si>
  <si>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</si>
  <si>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</si>
  <si>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</si>
  <si>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</si>
  <si>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</si>
  <si>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</si>
  <si>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</si>
  <si>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</si>
  <si>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</si>
  <si>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</si>
  <si>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</si>
  <si>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</si>
  <si>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</si>
  <si>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</si>
  <si>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</si>
  <si>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</si>
  <si>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</si>
  <si>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</si>
  <si>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</si>
  <si>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</si>
  <si>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</si>
  <si>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</si>
  <si>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</si>
  <si>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</si>
  <si>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</si>
  <si>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</si>
  <si>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</si>
  <si>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</si>
  <si>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</si>
  <si>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</si>
  <si>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</si>
  <si>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</si>
  <si>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</si>
  <si>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</si>
  <si>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</si>
  <si>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</si>
  <si>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</si>
  <si>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</si>
  <si>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</si>
  <si>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</si>
  <si>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</si>
  <si>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</si>
  <si>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</si>
  <si>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</si>
  <si>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</si>
  <si>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</si>
  <si>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</si>
  <si>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</si>
  <si>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</si>
  <si>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</si>
  <si>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</si>
  <si>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</si>
  <si>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</si>
  <si>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</si>
  <si>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</si>
  <si>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</si>
  <si>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</si>
  <si>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</si>
  <si>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</si>
  <si>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</si>
  <si>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</si>
  <si>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</si>
  <si>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</si>
  <si>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</si>
  <si>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</si>
  <si>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</si>
  <si>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</si>
  <si>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</si>
  <si>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</si>
  <si>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</si>
  <si>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</si>
  <si>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</si>
  <si>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</si>
  <si>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</si>
  <si>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</si>
  <si>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</si>
  <si>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</si>
  <si>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</si>
  <si>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</si>
  <si>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</si>
  <si>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</si>
  <si>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</si>
  <si>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</si>
  <si>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</si>
  <si>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</si>
  <si>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</si>
  <si>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</si>
  <si>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</si>
  <si>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</si>
  <si>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</si>
  <si>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</si>
  <si>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</si>
  <si>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</si>
  <si>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</si>
  <si>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</si>
  <si>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</si>
  <si>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</si>
  <si>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</si>
  <si>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</si>
  <si>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</si>
  <si>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</si>
  <si>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</si>
  <si>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</si>
  <si>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</si>
  <si>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</si>
  <si>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</si>
  <si>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</si>
  <si>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</si>
  <si>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</si>
  <si>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</si>
  <si>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</si>
  <si>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</si>
  <si>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</si>
  <si>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</si>
  <si>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</si>
  <si>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</si>
  <si>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</si>
  <si>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</si>
  <si>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</si>
  <si>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</si>
  <si>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</si>
  <si>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</si>
  <si>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</si>
  <si>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</si>
  <si>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</si>
  <si>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</si>
  <si>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</si>
  <si>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</si>
  <si>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</si>
  <si>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</si>
  <si>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</si>
  <si>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</si>
  <si>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</si>
  <si>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</si>
  <si>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</si>
  <si>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</si>
  <si>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</si>
  <si>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</si>
  <si>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</si>
  <si>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</si>
  <si>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</si>
  <si>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</si>
  <si>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</si>
  <si>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</si>
  <si>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</si>
  <si>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</si>
  <si>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</si>
  <si>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</si>
  <si>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</si>
  <si>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</si>
  <si>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</si>
  <si>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</si>
  <si>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</si>
  <si>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</si>
  <si>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</si>
  <si>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</si>
  <si>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</si>
  <si>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</si>
  <si>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</si>
  <si>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</si>
  <si>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</si>
  <si>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</si>
  <si>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</si>
  <si>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</si>
  <si>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</si>
  <si>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</si>
  <si>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</si>
  <si>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</si>
  <si>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</si>
  <si>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</si>
  <si>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</si>
  <si>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</si>
  <si>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</si>
  <si>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</si>
  <si>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</si>
  <si>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</si>
  <si>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</si>
  <si>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</si>
  <si>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</si>
  <si>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</si>
  <si>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</si>
  <si>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</si>
  <si>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</si>
  <si>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</si>
  <si>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</si>
  <si>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</si>
  <si>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</si>
  <si>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</si>
  <si>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</si>
  <si>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</si>
  <si>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</si>
  <si>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</si>
  <si>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</si>
  <si>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</si>
  <si>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</si>
  <si>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</si>
  <si>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</si>
  <si>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</si>
  <si>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</si>
  <si>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</si>
  <si>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</si>
  <si>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</si>
  <si>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</si>
  <si>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</si>
  <si>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</si>
  <si>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</si>
  <si>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</si>
  <si>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</si>
  <si>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</si>
  <si>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</si>
  <si>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</si>
  <si>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</si>
  <si>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</si>
  <si>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</si>
  <si>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</si>
  <si>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</si>
  <si>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</si>
  <si>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</si>
  <si>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</si>
  <si>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</si>
  <si>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</si>
  <si>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</si>
  <si>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</si>
  <si>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</si>
  <si>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</si>
  <si>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</si>
  <si>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</si>
  <si>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</si>
  <si>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</si>
  <si>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</si>
  <si>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</si>
  <si>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</si>
  <si>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</si>
  <si>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</si>
  <si>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</si>
  <si>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</si>
  <si>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</si>
  <si>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</si>
  <si>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</si>
  <si>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</si>
  <si>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</si>
  <si>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</si>
  <si>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</si>
  <si>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</si>
  <si>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</si>
  <si>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</si>
  <si>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</si>
  <si>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</si>
  <si>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</si>
  <si>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</si>
  <si>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</si>
  <si>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</si>
  <si>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</si>
  <si>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</si>
  <si>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</si>
  <si>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</si>
  <si>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</si>
  <si>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</si>
  <si>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</si>
  <si>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</si>
  <si>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</si>
  <si>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</si>
  <si>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</si>
  <si>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</si>
  <si>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</si>
  <si>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</si>
  <si>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</si>
  <si>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</si>
  <si>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</si>
  <si>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</si>
  <si>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</si>
  <si>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</si>
  <si>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</si>
  <si>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</si>
  <si>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</si>
  <si>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</si>
  <si>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</si>
  <si>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</si>
  <si>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</si>
  <si>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</si>
  <si>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</si>
  <si>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</si>
  <si>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</si>
  <si>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</si>
  <si>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</si>
  <si>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</si>
  <si>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</si>
  <si>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</si>
  <si>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</si>
  <si>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</si>
  <si>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</si>
  <si>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</si>
  <si>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</si>
  <si>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</si>
  <si>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</si>
  <si>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</si>
  <si>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</si>
  <si>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</si>
  <si>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</si>
  <si>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</si>
  <si>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</si>
  <si>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</si>
  <si>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</si>
  <si>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</si>
  <si>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</si>
  <si>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</si>
  <si>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</si>
  <si>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</si>
  <si>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</si>
  <si>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</si>
  <si>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</si>
  <si>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</si>
  <si>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</si>
  <si>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</si>
  <si>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</si>
  <si>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</si>
  <si>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</si>
  <si>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</si>
  <si>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</si>
  <si>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</si>
  <si>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</si>
  <si>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</si>
  <si>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</si>
  <si>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</si>
  <si>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</si>
  <si>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</si>
  <si>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</si>
  <si>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</si>
  <si>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</si>
  <si>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</si>
  <si>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</si>
  <si>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</si>
  <si>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</si>
  <si>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</si>
  <si>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</si>
  <si>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</si>
  <si>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</si>
  <si>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</si>
  <si>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</si>
  <si>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</si>
  <si>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</si>
  <si>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</si>
  <si>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</si>
  <si>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</si>
  <si>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</si>
  <si>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</si>
  <si>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</si>
  <si>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</si>
  <si>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</si>
  <si>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</si>
  <si>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</si>
  <si>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</si>
  <si>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</si>
  <si>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</si>
  <si>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</si>
  <si>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</si>
  <si>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</si>
  <si>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</si>
  <si>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</si>
  <si>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</si>
  <si>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</si>
  <si>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</si>
  <si>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</si>
  <si>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</si>
  <si>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</si>
  <si>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</si>
  <si>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</si>
  <si>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</si>
  <si>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</si>
  <si>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</si>
  <si>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</si>
  <si>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</si>
  <si>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</si>
  <si>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</si>
  <si>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</si>
  <si>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</si>
  <si>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</si>
  <si>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</si>
  <si>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</si>
  <si>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</si>
  <si>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</si>
  <si>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</si>
  <si>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</si>
  <si>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</si>
  <si>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</si>
  <si>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</si>
  <si>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</si>
  <si>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</si>
  <si>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</si>
  <si>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</si>
  <si>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</si>
  <si>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</si>
  <si>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</si>
  <si>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</si>
  <si>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</si>
  <si>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</si>
  <si>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</si>
  <si>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</si>
  <si>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</si>
  <si>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</si>
  <si>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</si>
  <si>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</si>
  <si>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</si>
  <si>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</si>
  <si>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</si>
  <si>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</si>
  <si>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</si>
  <si>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</si>
  <si>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</si>
  <si>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</si>
  <si>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</si>
  <si>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</si>
  <si>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</si>
  <si>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</si>
  <si>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</si>
  <si>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</si>
  <si>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</si>
  <si>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</si>
  <si>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</si>
  <si>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</si>
  <si>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</si>
  <si>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</si>
  <si>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</si>
  <si>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</si>
  <si>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</si>
  <si>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</si>
  <si>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</si>
  <si>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</si>
  <si>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</si>
  <si>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</si>
  <si>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</si>
  <si>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</si>
  <si>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</si>
  <si>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</si>
  <si>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</si>
  <si>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</si>
  <si>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</si>
  <si>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</si>
  <si>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</si>
  <si>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</si>
  <si>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</si>
  <si>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</si>
  <si>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</si>
  <si>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</si>
  <si>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</si>
  <si>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</si>
  <si>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</si>
  <si>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</si>
  <si>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</si>
  <si>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</si>
  <si>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</si>
  <si>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</si>
  <si>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</si>
  <si>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</si>
  <si>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</si>
  <si>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</si>
  <si>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</si>
  <si>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</si>
  <si>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</si>
  <si>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</si>
  <si>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</si>
  <si>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</si>
  <si>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</si>
  <si>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</si>
  <si>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</si>
  <si>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</si>
  <si>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</si>
  <si>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</si>
  <si>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</si>
  <si>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</si>
  <si>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</si>
  <si>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</si>
  <si>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</si>
  <si>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</si>
  <si>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</si>
  <si>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</si>
  <si>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</si>
  <si>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</si>
  <si>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</si>
  <si>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</si>
  <si>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</si>
  <si>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</si>
  <si>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</si>
  <si>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</si>
  <si>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</si>
  <si>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</si>
  <si>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</si>
  <si>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</si>
  <si>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</si>
  <si>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</si>
  <si>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</si>
  <si>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</si>
  <si>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</si>
  <si>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</si>
  <si>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</si>
  <si>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</si>
  <si>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</si>
  <si>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</si>
  <si>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</si>
  <si>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</si>
  <si>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</si>
  <si>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</si>
  <si>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</si>
  <si>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</si>
  <si>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</si>
  <si>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</si>
  <si>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</si>
  <si>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</si>
  <si>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</si>
  <si>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</si>
  <si>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</si>
  <si>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</si>
  <si>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</si>
  <si>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</si>
  <si>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</si>
  <si>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</si>
  <si>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</si>
  <si>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</si>
  <si>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</si>
  <si>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</si>
  <si>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</si>
  <si>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</si>
  <si>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</si>
  <si>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</si>
  <si>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</si>
  <si>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</si>
  <si>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</si>
  <si>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</si>
  <si>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</si>
  <si>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</si>
  <si>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</si>
  <si>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</si>
  <si>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</si>
  <si>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</si>
  <si>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</si>
  <si>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</si>
  <si>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</si>
  <si>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</si>
  <si>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</si>
  <si>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</si>
  <si>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</si>
  <si>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</si>
  <si>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</si>
  <si>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</si>
  <si>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</si>
  <si>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</si>
  <si>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</si>
  <si>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</si>
  <si>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</si>
  <si>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</si>
  <si>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</si>
  <si>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</si>
  <si>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</si>
  <si>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</si>
  <si>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</si>
  <si>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</si>
  <si>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</si>
  <si>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</si>
  <si>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</si>
  <si>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</si>
  <si>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</si>
  <si>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</si>
  <si>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</si>
  <si>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</si>
  <si>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</si>
  <si>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</si>
  <si>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</si>
  <si>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</si>
  <si>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</si>
  <si>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</si>
  <si>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</si>
  <si>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</si>
  <si>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</si>
  <si>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</si>
  <si>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</si>
  <si>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</si>
  <si>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</si>
  <si>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</si>
  <si>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</si>
  <si>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</si>
  <si>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</si>
  <si>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</si>
  <si>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</si>
  <si>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</si>
  <si>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</si>
  <si>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</si>
  <si>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</si>
  <si>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</si>
  <si>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</si>
  <si>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</si>
  <si>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</si>
  <si>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</si>
  <si>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</si>
  <si>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</si>
  <si>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</si>
  <si>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</si>
  <si>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</si>
  <si>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</si>
  <si>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</si>
  <si>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</si>
  <si>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</si>
  <si>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</si>
  <si>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</si>
  <si>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</si>
  <si>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</si>
  <si>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</si>
  <si>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</si>
  <si>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</si>
  <si>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</si>
  <si>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</si>
  <si>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</si>
  <si>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</si>
  <si>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</si>
  <si>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</si>
  <si>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</si>
  <si>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</si>
  <si>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</si>
  <si>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</si>
  <si>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</si>
  <si>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</si>
  <si>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</si>
  <si>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</si>
  <si>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</si>
  <si>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</si>
  <si>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</si>
  <si>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</si>
  <si>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</si>
  <si>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</si>
  <si>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</si>
  <si>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</si>
  <si>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</si>
  <si>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</si>
  <si>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</si>
  <si>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</si>
  <si>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</si>
  <si>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</si>
  <si>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</si>
  <si>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</si>
  <si>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</si>
  <si>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</si>
  <si>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</si>
  <si>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</si>
  <si>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</si>
  <si>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</si>
  <si>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</si>
  <si>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</si>
  <si>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</si>
  <si>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</si>
  <si>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</si>
  <si>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</si>
  <si>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</si>
  <si>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</si>
  <si>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</si>
  <si>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</si>
  <si>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</si>
  <si>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</si>
  <si>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</si>
  <si>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</si>
  <si>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</si>
  <si>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</si>
  <si>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</si>
  <si>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</si>
  <si>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</si>
  <si>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</si>
  <si>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</si>
  <si>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</si>
  <si>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</si>
  <si>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</si>
  <si>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</si>
  <si>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</si>
  <si>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</si>
  <si>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</si>
  <si>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</si>
  <si>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</si>
  <si>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</si>
  <si>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</si>
  <si>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</si>
  <si>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</si>
  <si>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</si>
  <si>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</si>
  <si>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</si>
  <si>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</si>
  <si>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</si>
  <si>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</si>
  <si>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</si>
  <si>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</si>
  <si>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</si>
  <si>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</si>
  <si>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</si>
  <si>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</si>
  <si>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</si>
  <si>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</si>
  <si>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</si>
  <si>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</si>
  <si>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</si>
  <si>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</si>
  <si>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</si>
  <si>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</si>
  <si>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</si>
  <si>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</si>
  <si>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</si>
  <si>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</si>
  <si>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</si>
  <si>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</si>
  <si>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</si>
  <si>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</si>
  <si>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</si>
  <si>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</si>
  <si>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</si>
  <si>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</si>
  <si>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</si>
  <si>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</si>
  <si>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</si>
  <si>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</si>
  <si>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</si>
  <si>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</si>
  <si>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</si>
  <si>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</si>
  <si>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</si>
  <si>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</si>
  <si>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</si>
  <si>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</si>
  <si>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</si>
  <si>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</si>
  <si>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</si>
  <si>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</si>
  <si>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</si>
  <si>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</si>
  <si>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</si>
  <si>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</si>
  <si>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</si>
  <si>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</si>
  <si>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</si>
  <si>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</si>
  <si>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</si>
  <si>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</si>
  <si>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</si>
  <si>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</si>
  <si>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</si>
  <si>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</si>
  <si>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</si>
  <si>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</si>
  <si>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</si>
  <si>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</si>
  <si>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</si>
  <si>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</si>
  <si>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</si>
  <si>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</si>
  <si>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</si>
  <si>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</si>
  <si>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</si>
  <si>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</si>
  <si>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</si>
  <si>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</si>
  <si>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</si>
  <si>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</si>
  <si>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</si>
  <si>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</si>
  <si>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</si>
  <si>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</si>
  <si>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</si>
  <si>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</si>
  <si>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</si>
  <si>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</si>
  <si>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</si>
  <si>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</si>
  <si>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</si>
  <si>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</si>
  <si>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</si>
  <si>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</si>
  <si>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</si>
  <si>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</si>
  <si>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</si>
  <si>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</si>
  <si>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</si>
  <si>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</si>
  <si>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</si>
  <si>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</si>
  <si>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</si>
  <si>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</si>
  <si>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</si>
  <si>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</si>
  <si>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</si>
  <si>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</si>
  <si>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</si>
  <si>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</si>
  <si>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</si>
  <si>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</si>
  <si>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</si>
  <si>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</si>
  <si>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</si>
  <si>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</si>
  <si>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</si>
  <si>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</si>
  <si>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</si>
  <si>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</si>
  <si>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</si>
  <si>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</si>
  <si>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</si>
  <si>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</si>
  <si>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</si>
  <si>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</si>
  <si>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</si>
  <si>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</si>
  <si>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</si>
  <si>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</si>
  <si>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</si>
  <si>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</si>
  <si>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</si>
  <si>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</si>
  <si>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</si>
  <si>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</si>
  <si>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</si>
  <si>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</si>
  <si>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</si>
  <si>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</si>
  <si>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</si>
  <si>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</si>
  <si>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</si>
  <si>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</si>
  <si>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</si>
  <si>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</si>
  <si>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</si>
  <si>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</si>
  <si>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</si>
  <si>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</si>
  <si>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</si>
  <si>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</si>
  <si>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</si>
  <si>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</si>
  <si>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</si>
  <si>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</si>
  <si>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</si>
  <si>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</si>
  <si>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</si>
  <si>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</si>
  <si>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</si>
  <si>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</si>
  <si>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</si>
  <si>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</si>
  <si>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</si>
  <si>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</si>
  <si>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</si>
  <si>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</si>
  <si>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</si>
  <si>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</si>
  <si>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</si>
  <si>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</si>
  <si>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</si>
  <si>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</si>
  <si>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</si>
  <si>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</si>
  <si>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</si>
  <si>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</si>
  <si>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</si>
  <si>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</si>
  <si>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</si>
  <si>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</si>
  <si>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</si>
  <si>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</si>
  <si>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</si>
  <si>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</si>
  <si>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</si>
  <si>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</si>
  <si>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</si>
  <si>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</si>
  <si>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</si>
  <si>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</si>
  <si>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</si>
  <si>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</si>
  <si>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</si>
  <si>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</si>
  <si>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</si>
  <si>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</si>
  <si>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</si>
  <si>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</si>
  <si>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</si>
  <si>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</si>
  <si>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</si>
  <si>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</si>
  <si>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</si>
  <si>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</si>
  <si>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</si>
  <si>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</si>
  <si>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</si>
  <si>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</si>
  <si>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</si>
  <si>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</si>
  <si>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</si>
  <si>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</si>
  <si>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</si>
  <si>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</si>
  <si>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</si>
  <si>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</si>
  <si>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</si>
  <si>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</si>
  <si>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</si>
  <si>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</si>
  <si>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</si>
  <si>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</si>
  <si>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</si>
  <si>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</si>
  <si>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</si>
  <si>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</si>
  <si>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</si>
  <si>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</si>
  <si>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</si>
  <si>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</si>
  <si>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</si>
  <si>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</si>
  <si>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</si>
  <si>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</si>
  <si>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</si>
  <si>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</si>
  <si>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</si>
  <si>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</si>
  <si>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</si>
  <si>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</si>
  <si>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</si>
  <si>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</si>
  <si>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</si>
  <si>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</si>
  <si>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</si>
  <si>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</si>
  <si>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</si>
  <si>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</si>
  <si>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</si>
  <si>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</si>
  <si>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</si>
  <si>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</si>
  <si>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</si>
  <si>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</si>
  <si>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</si>
  <si>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</si>
  <si>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</si>
  <si>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</si>
  <si>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</si>
  <si>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</si>
  <si>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</si>
  <si>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</si>
  <si>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</si>
  <si>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</si>
  <si>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</si>
  <si>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</si>
  <si>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</si>
  <si>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</si>
  <si>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</si>
  <si>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</si>
  <si>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</si>
  <si>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</si>
  <si>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</si>
  <si>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</si>
  <si>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</si>
  <si>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</si>
  <si>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</si>
  <si>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</si>
  <si>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</si>
  <si>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</si>
  <si>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</si>
  <si>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</si>
  <si>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</si>
  <si>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</si>
  <si>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</si>
  <si>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</si>
  <si>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</si>
  <si>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</si>
  <si>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</si>
  <si>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</si>
  <si>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</si>
  <si>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</si>
  <si>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</si>
  <si>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</si>
  <si>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</si>
  <si>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</si>
  <si>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</si>
  <si>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</si>
  <si>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</si>
  <si>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</si>
  <si>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</si>
  <si>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</si>
  <si>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</si>
  <si>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</si>
  <si>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</si>
  <si>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</si>
  <si>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</si>
  <si>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</si>
  <si>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</si>
  <si>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</si>
  <si>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</si>
  <si>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</si>
  <si>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</si>
  <si>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</si>
  <si>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</si>
  <si>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</si>
  <si>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</si>
  <si>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</si>
  <si>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</si>
  <si>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</si>
  <si>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</si>
  <si>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</si>
  <si>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</si>
  <si>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</si>
  <si>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</si>
  <si>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</si>
  <si>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</si>
  <si>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</si>
  <si>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</si>
  <si>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</si>
  <si>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</si>
  <si>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</si>
  <si>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</si>
  <si>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</si>
  <si>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</si>
  <si>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</si>
  <si>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</si>
  <si>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</si>
  <si>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</si>
  <si>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</si>
  <si>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</si>
  <si>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</si>
  <si>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</si>
  <si>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</si>
  <si>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</si>
  <si>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</si>
  <si>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</si>
  <si>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</si>
  <si>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</si>
  <si>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</si>
  <si>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</si>
  <si>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</si>
  <si>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</si>
  <si>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</si>
  <si>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</si>
  <si>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</si>
  <si>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</si>
  <si>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</si>
  <si>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</si>
  <si>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</si>
  <si>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</si>
  <si>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</si>
  <si>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</si>
  <si>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</si>
  <si>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</si>
  <si>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</si>
  <si>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</si>
  <si>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</si>
  <si>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</si>
  <si>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</si>
  <si>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</si>
  <si>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</si>
  <si>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</si>
  <si>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</si>
  <si>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</si>
  <si>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</si>
  <si>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</si>
  <si>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</si>
  <si>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</si>
  <si>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</si>
  <si>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</si>
  <si>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</si>
  <si>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</si>
  <si>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</si>
  <si>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</si>
  <si>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</si>
  <si>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</si>
  <si>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</si>
  <si>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</si>
  <si>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</si>
  <si>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</si>
  <si>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</si>
  <si>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</si>
  <si>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</si>
  <si>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</si>
  <si>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</si>
  <si>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</si>
  <si>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</si>
  <si>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</si>
  <si>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</si>
  <si>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</si>
  <si>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</si>
  <si>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</si>
  <si>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</si>
  <si>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</si>
  <si>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</si>
  <si>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</si>
  <si>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</si>
  <si>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</si>
  <si>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</si>
  <si>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</si>
  <si>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</si>
  <si>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</si>
  <si>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</si>
  <si>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</si>
  <si>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</si>
  <si>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</si>
  <si>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</si>
  <si>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</si>
  <si>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</si>
  <si>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</si>
  <si>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</si>
  <si>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</si>
  <si>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</si>
  <si>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</si>
  <si>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</si>
  <si>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</si>
  <si>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</si>
  <si>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</si>
  <si>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</si>
  <si>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</si>
  <si>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</si>
  <si>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</si>
  <si>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</si>
  <si>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</si>
  <si>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</si>
  <si>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</si>
  <si>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</si>
  <si>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</si>
  <si>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</si>
  <si>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</si>
  <si>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</si>
  <si>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</si>
  <si>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</si>
  <si>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</si>
  <si>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</si>
  <si>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</si>
  <si>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</si>
  <si>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</si>
  <si>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</si>
  <si>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</si>
  <si>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</si>
  <si>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</si>
  <si>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</si>
  <si>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</si>
  <si>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</si>
  <si>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</si>
  <si>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</si>
  <si>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</si>
  <si>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</si>
  <si>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</si>
  <si>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</si>
  <si>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</si>
  <si>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</si>
  <si>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</si>
  <si>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</si>
  <si>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</si>
  <si>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</si>
  <si>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</si>
  <si>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</si>
  <si>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</si>
  <si>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</si>
  <si>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</si>
  <si>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</si>
  <si>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</si>
  <si>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</si>
  <si>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</si>
  <si>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</si>
  <si>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</si>
  <si>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</si>
  <si>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</si>
  <si>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</si>
  <si>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</si>
  <si>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</si>
  <si>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</si>
  <si>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</si>
  <si>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</si>
  <si>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</si>
  <si>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</si>
  <si>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</si>
  <si>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</si>
  <si>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</si>
  <si>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</si>
  <si>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</si>
  <si>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</si>
  <si>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</si>
  <si>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</si>
  <si>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</si>
  <si>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</si>
  <si>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</si>
  <si>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</si>
  <si>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</si>
  <si>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</si>
  <si>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</si>
  <si>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</si>
  <si>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</si>
  <si>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</si>
  <si>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</si>
  <si>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</si>
  <si>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</si>
  <si>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</si>
  <si>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</si>
  <si>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</si>
  <si>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</si>
  <si>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</si>
  <si>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</si>
  <si>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</si>
  <si>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</si>
  <si>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</si>
  <si>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</si>
  <si>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</si>
  <si>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</si>
  <si>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</si>
  <si>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</si>
  <si>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</si>
  <si>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</si>
  <si>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</si>
  <si>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</si>
  <si>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</si>
  <si>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</si>
  <si>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</si>
  <si>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</si>
  <si>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</si>
  <si>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</si>
  <si>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</si>
  <si>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</si>
  <si>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</si>
  <si>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</si>
  <si>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</si>
  <si>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</si>
  <si>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</si>
  <si>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</si>
  <si>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</si>
  <si>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</si>
  <si>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</si>
  <si>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</si>
  <si>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</si>
  <si>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</si>
  <si>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</si>
  <si>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</si>
  <si>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</si>
  <si>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</si>
  <si>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</si>
  <si>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</si>
  <si>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</si>
  <si>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</si>
  <si>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</si>
  <si>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</si>
  <si>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</si>
  <si>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</si>
  <si>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</si>
  <si>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</si>
  <si>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</si>
  <si>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</si>
  <si>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</si>
  <si>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</si>
  <si>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</si>
  <si>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</si>
  <si>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</si>
  <si>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</si>
  <si>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</si>
  <si>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</si>
  <si>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</si>
  <si>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</si>
  <si>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</si>
  <si>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</si>
  <si>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</si>
  <si>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</si>
  <si>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</si>
  <si>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</si>
  <si>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</si>
  <si>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</si>
  <si>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</si>
  <si>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</si>
  <si>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</si>
  <si>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</si>
  <si>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</si>
  <si>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</si>
  <si>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</si>
  <si>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</si>
  <si>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</si>
  <si>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</si>
  <si>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</si>
  <si>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</si>
  <si>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</si>
  <si>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</si>
  <si>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</si>
  <si>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</si>
  <si>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</si>
  <si>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</si>
  <si>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</si>
  <si>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</si>
  <si>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</si>
  <si>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</si>
  <si>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</si>
  <si>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</si>
  <si>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</si>
  <si>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</si>
  <si>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</si>
  <si>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</si>
  <si>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</si>
  <si>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</si>
  <si>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</si>
  <si>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</si>
  <si>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</si>
  <si>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</si>
  <si>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</si>
  <si>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</si>
  <si>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</si>
  <si>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</si>
  <si>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</si>
  <si>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</si>
  <si>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</si>
  <si>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</si>
  <si>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</si>
  <si>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</si>
  <si>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</si>
  <si>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</si>
  <si>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</si>
  <si>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</si>
  <si>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</si>
  <si>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</si>
  <si>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</si>
  <si>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</si>
  <si>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</si>
  <si>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</si>
  <si>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</si>
  <si>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</si>
  <si>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</si>
  <si>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</si>
  <si>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</si>
  <si>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</si>
  <si>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</si>
  <si>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</si>
  <si>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</si>
  <si>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</si>
  <si>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</si>
  <si>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</si>
  <si>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</si>
  <si>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</si>
  <si>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</si>
  <si>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</si>
  <si>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</si>
  <si>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</si>
  <si>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</si>
  <si>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</si>
  <si>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</si>
  <si>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</si>
  <si>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</si>
  <si>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</si>
  <si>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</si>
  <si>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</si>
  <si>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</si>
  <si>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</si>
  <si>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</si>
  <si>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</si>
  <si>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</si>
  <si>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</si>
  <si>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</si>
  <si>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</si>
  <si>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</si>
  <si>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</si>
  <si>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</si>
  <si>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</si>
  <si>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</si>
  <si>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</si>
  <si>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</si>
  <si>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</si>
  <si>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</si>
  <si>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</si>
  <si>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</si>
  <si>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</si>
  <si>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</si>
  <si>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</si>
  <si>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</si>
  <si>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</si>
  <si>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</si>
  <si>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</si>
  <si>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</si>
  <si>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</si>
  <si>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</si>
  <si>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</si>
  <si>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</si>
  <si>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</si>
  <si>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</si>
  <si>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</si>
  <si>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</si>
  <si>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</si>
  <si>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</si>
  <si>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</si>
  <si>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</si>
  <si>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</si>
  <si>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</si>
  <si>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</si>
  <si>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</si>
  <si>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</si>
  <si>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</si>
  <si>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</si>
  <si>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</si>
  <si>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</si>
  <si>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</si>
  <si>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</si>
  <si>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</si>
  <si>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</si>
  <si>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</si>
  <si>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</si>
  <si>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</si>
  <si>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</si>
  <si>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</si>
  <si>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</si>
  <si>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</si>
  <si>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</si>
  <si>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</si>
  <si>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</si>
  <si>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</si>
  <si>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</si>
  <si>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</si>
  <si>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</si>
  <si>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</si>
  <si>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</si>
  <si>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</si>
  <si>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</si>
  <si>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</si>
  <si>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</si>
  <si>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</si>
  <si>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</si>
  <si>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</si>
  <si>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</si>
  <si>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</si>
  <si>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</si>
  <si>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</si>
  <si>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</si>
  <si>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</si>
  <si>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</si>
  <si>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</si>
  <si>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</si>
  <si>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</si>
  <si>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</si>
  <si>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</si>
  <si>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</si>
  <si>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</si>
  <si>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</si>
  <si>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</si>
  <si>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</si>
  <si>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</si>
  <si>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</si>
  <si>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</si>
  <si>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</si>
  <si>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</si>
  <si>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</si>
  <si>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</si>
  <si>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</si>
  <si>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</si>
  <si>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</si>
  <si>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</si>
  <si>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</si>
  <si>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</si>
  <si>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</si>
  <si>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</si>
  <si>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</si>
  <si>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</si>
  <si>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</si>
  <si>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</si>
  <si>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</si>
  <si>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</si>
  <si>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</si>
  <si>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</si>
  <si>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</si>
  <si>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</si>
  <si>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</si>
  <si>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</si>
  <si>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</si>
  <si>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</si>
  <si>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</si>
  <si>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</si>
  <si>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</si>
  <si>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</si>
  <si>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</si>
  <si>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</si>
  <si>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</si>
  <si>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</si>
  <si>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</si>
  <si>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</si>
  <si>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</si>
  <si>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</si>
  <si>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</si>
  <si>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</si>
  <si>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</si>
  <si>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</si>
  <si>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</si>
  <si>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</si>
  <si>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</si>
  <si>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</si>
  <si>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</si>
  <si>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</si>
  <si>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</si>
  <si>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</si>
  <si>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</si>
  <si>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</si>
  <si>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</si>
  <si>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</si>
  <si>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</si>
  <si>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</si>
  <si>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</si>
  <si>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</si>
  <si>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</si>
  <si>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</si>
  <si>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</si>
  <si>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</si>
  <si>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</si>
  <si>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</si>
  <si>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</si>
  <si>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</si>
  <si>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</si>
  <si>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</si>
  <si>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</si>
  <si>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</si>
  <si>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</si>
  <si>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</si>
  <si>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</si>
  <si>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</si>
  <si>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</si>
  <si>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</si>
  <si>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</si>
  <si>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</si>
  <si>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</si>
  <si>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</si>
  <si>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</si>
  <si>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</si>
  <si>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</si>
  <si>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</si>
  <si>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</si>
  <si>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</si>
  <si>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</si>
  <si>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</si>
  <si>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</si>
  <si>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</si>
  <si>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</si>
  <si>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</si>
  <si>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</si>
  <si>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</si>
  <si>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</si>
  <si>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</si>
  <si>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</si>
  <si>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</si>
  <si>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</si>
  <si>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</si>
  <si>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</si>
  <si>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</si>
  <si>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</si>
  <si>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</si>
  <si>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</si>
  <si>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</si>
  <si>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</si>
  <si>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</si>
  <si>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</si>
  <si>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</si>
  <si>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</si>
  <si>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</si>
  <si>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</si>
  <si>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</si>
  <si>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</si>
  <si>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</si>
  <si>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</si>
  <si>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</si>
  <si>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</si>
  <si>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</si>
  <si>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</si>
  <si>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</si>
  <si>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</si>
  <si>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</si>
  <si>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</si>
  <si>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</si>
  <si>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</si>
  <si>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</si>
  <si>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</si>
  <si>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</si>
  <si>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</si>
  <si>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</si>
  <si>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</si>
  <si>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</si>
  <si>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</si>
  <si>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</si>
  <si>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</si>
  <si>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</si>
  <si>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</si>
  <si>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</si>
  <si>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</si>
  <si>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</si>
  <si>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</si>
  <si>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</si>
  <si>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</si>
  <si>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</si>
  <si>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</si>
  <si>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</si>
  <si>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</si>
  <si>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</si>
  <si>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</si>
  <si>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</si>
  <si>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</si>
  <si>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</si>
  <si>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</si>
  <si>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</si>
  <si>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</si>
  <si>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</si>
  <si>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</si>
  <si>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</si>
  <si>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</si>
  <si>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</si>
  <si>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</si>
  <si>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</si>
  <si>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</si>
  <si>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</si>
  <si>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</si>
  <si>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</si>
  <si>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</si>
  <si>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</si>
  <si>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</si>
  <si>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</si>
  <si>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</si>
  <si>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</si>
  <si>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</si>
  <si>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</si>
  <si>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</si>
  <si>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</si>
  <si>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</si>
  <si>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</si>
  <si>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</si>
  <si>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</si>
  <si>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</si>
  <si>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</si>
  <si>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</si>
  <si>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</si>
  <si>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</si>
  <si>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</si>
  <si>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</si>
  <si>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</si>
  <si>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</si>
  <si>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</si>
  <si>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</si>
  <si>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</si>
  <si>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</si>
  <si>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</si>
  <si>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</si>
  <si>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</si>
  <si>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</si>
  <si>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</si>
  <si>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</si>
  <si>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</si>
  <si>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</si>
  <si>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</si>
  <si>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</si>
  <si>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</si>
  <si>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</si>
  <si>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</si>
  <si>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</si>
  <si>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</si>
  <si>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</si>
  <si>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</si>
  <si>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</si>
  <si>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</si>
  <si>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</si>
  <si>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</si>
  <si>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</si>
  <si>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</si>
  <si>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</si>
  <si>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</si>
  <si>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</si>
  <si>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</si>
  <si>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</si>
  <si>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</si>
  <si>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</si>
  <si>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</si>
  <si>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</si>
  <si>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</si>
  <si>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</si>
  <si>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</si>
  <si>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</si>
  <si>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</si>
  <si>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</si>
  <si>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</si>
  <si>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</si>
  <si>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</si>
  <si>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</si>
  <si>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</si>
  <si>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</si>
  <si>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</si>
  <si>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</si>
  <si>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</si>
  <si>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</si>
  <si>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</si>
  <si>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</si>
  <si>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</si>
  <si>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</si>
  <si>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</si>
  <si>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</si>
  <si>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</si>
  <si>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</si>
  <si>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</si>
  <si>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</si>
  <si>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</si>
  <si>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</si>
  <si>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</si>
  <si>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</si>
  <si>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</si>
  <si>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</si>
  <si>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</si>
  <si>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</si>
  <si>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</si>
  <si>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</si>
  <si>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</si>
  <si>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</si>
  <si>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</si>
  <si>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</si>
  <si>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</si>
  <si>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</si>
  <si>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</si>
  <si>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</si>
  <si>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</si>
  <si>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</si>
  <si>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</si>
  <si>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</si>
  <si>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</si>
  <si>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</si>
  <si>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</si>
  <si>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</si>
  <si>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</si>
  <si>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</si>
  <si>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</si>
  <si>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</si>
  <si>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</si>
  <si>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</si>
  <si>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</si>
  <si>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</si>
  <si>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</si>
  <si>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</si>
  <si>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</si>
  <si>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</si>
  <si>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</si>
  <si>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</si>
  <si>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</si>
  <si>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</si>
  <si>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</si>
  <si>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</si>
  <si>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</si>
  <si>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</si>
  <si>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</si>
  <si>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</si>
  <si>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</si>
  <si>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</si>
  <si>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</si>
  <si>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</si>
  <si>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</si>
  <si>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</si>
  <si>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</si>
  <si>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</si>
  <si>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</si>
  <si>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</si>
  <si>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</si>
  <si>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</si>
  <si>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</si>
  <si>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</si>
  <si>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</si>
  <si>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</si>
  <si>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</si>
  <si>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</si>
  <si>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</si>
  <si>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</si>
  <si>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</si>
  <si>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</si>
  <si>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</si>
  <si>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</si>
  <si>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</si>
  <si>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</si>
  <si>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</si>
  <si>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</si>
  <si>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</si>
  <si>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</si>
  <si>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</si>
  <si>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</si>
  <si>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</si>
  <si>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</si>
  <si>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</si>
  <si>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</si>
  <si>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</si>
  <si>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</si>
  <si>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</si>
  <si>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</si>
  <si>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</si>
  <si>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</si>
  <si>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</si>
  <si>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</si>
  <si>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</si>
  <si>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</si>
  <si>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</si>
  <si>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</si>
  <si>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</si>
  <si>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</si>
  <si>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</si>
  <si>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</si>
  <si>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</si>
  <si>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</si>
  <si>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</si>
  <si>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</si>
  <si>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</si>
  <si>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</si>
  <si>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</si>
  <si>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</si>
  <si>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</si>
  <si>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</si>
  <si>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</si>
  <si>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</si>
  <si>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</si>
  <si>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</si>
  <si>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</si>
  <si>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</si>
  <si>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</si>
  <si>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</si>
  <si>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</si>
  <si>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</si>
  <si>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</si>
  <si>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</si>
  <si>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</si>
  <si>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</si>
  <si>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</si>
  <si>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</si>
  <si>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</si>
  <si>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</si>
  <si>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</si>
  <si>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</si>
  <si>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</si>
  <si>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</si>
  <si>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</si>
  <si>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</si>
  <si>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</si>
  <si>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</si>
  <si>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</si>
  <si>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</si>
  <si>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</si>
  <si>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</si>
  <si>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</si>
  <si>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</si>
  <si>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</si>
  <si>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</si>
  <si>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</si>
  <si>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</si>
  <si>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</si>
  <si>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</si>
  <si>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</si>
  <si>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</si>
  <si>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</si>
  <si>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</si>
  <si>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</si>
  <si>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</si>
  <si>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</si>
  <si>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</si>
  <si>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</si>
  <si>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</si>
  <si>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</si>
  <si>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</si>
  <si>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</si>
  <si>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</si>
  <si>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</si>
  <si>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</si>
  <si>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</si>
  <si>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</si>
  <si>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</si>
  <si>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</si>
  <si>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</si>
  <si>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</si>
  <si>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</si>
  <si>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</si>
  <si>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</si>
  <si>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</si>
  <si>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</si>
  <si>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</si>
  <si>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</si>
  <si>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</si>
  <si>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</si>
  <si>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</si>
  <si>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</si>
  <si>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</si>
  <si>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</si>
  <si>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</si>
  <si>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</si>
  <si>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</si>
  <si>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</si>
  <si>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</si>
  <si>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</si>
  <si>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</si>
  <si>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</si>
  <si>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</si>
  <si>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</si>
  <si>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</si>
  <si>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</si>
  <si>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</si>
  <si>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</si>
  <si>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</si>
  <si>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</si>
  <si>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</si>
  <si>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</si>
  <si>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</si>
  <si>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</si>
  <si>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</si>
  <si>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</si>
  <si>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</si>
  <si>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</si>
  <si>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</si>
  <si>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</si>
  <si>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</si>
  <si>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</si>
  <si>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</si>
  <si>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</si>
  <si>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</si>
  <si>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</si>
  <si>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</si>
  <si>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</si>
  <si>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</si>
  <si>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</si>
  <si>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</si>
  <si>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</si>
  <si>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</si>
  <si>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</si>
  <si>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</si>
  <si>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</si>
  <si>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</si>
  <si>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</si>
  <si>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</si>
  <si>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</si>
  <si>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</si>
  <si>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</si>
  <si>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</si>
  <si>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</si>
  <si>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</si>
  <si>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</si>
  <si>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</si>
  <si>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</si>
  <si>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</si>
  <si>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</si>
  <si>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</si>
  <si>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</si>
  <si>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</si>
  <si>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</si>
  <si>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</si>
  <si>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</si>
  <si>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</si>
  <si>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</si>
  <si>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</si>
  <si>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</si>
  <si>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</si>
  <si>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</si>
  <si>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</si>
  <si>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</si>
  <si>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</si>
  <si>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</si>
  <si>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</si>
  <si>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</si>
  <si>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</si>
  <si>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</si>
  <si>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</si>
  <si>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</si>
  <si>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</si>
  <si>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</si>
  <si>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</si>
  <si>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</si>
  <si>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</si>
  <si>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</si>
  <si>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</si>
  <si>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</si>
  <si>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</si>
  <si>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</si>
  <si>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</si>
  <si>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</si>
  <si>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</si>
  <si>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</si>
  <si>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</si>
  <si>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</si>
  <si>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</si>
  <si>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</si>
  <si>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</si>
  <si>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</si>
  <si>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</si>
  <si>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</si>
  <si>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</si>
  <si>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</si>
  <si>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</si>
  <si>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</si>
  <si>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</si>
  <si>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</si>
  <si>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</si>
  <si>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</si>
  <si>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</si>
  <si>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</si>
  <si>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</si>
  <si>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</si>
  <si>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</si>
  <si>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</si>
  <si>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</si>
  <si>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</si>
  <si>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</si>
  <si>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</si>
  <si>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</si>
  <si>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</si>
  <si>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</si>
  <si>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</si>
  <si>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</si>
  <si>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</si>
  <si>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</si>
  <si>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</si>
  <si>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</si>
  <si>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</si>
  <si>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</si>
  <si>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</si>
  <si>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</si>
  <si>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</si>
  <si>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</si>
  <si>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</si>
  <si>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</si>
  <si>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</si>
  <si>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</si>
  <si>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</si>
  <si>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</si>
  <si>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</si>
  <si>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</si>
  <si>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</si>
  <si>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</si>
  <si>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</si>
  <si>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</si>
  <si>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</si>
  <si>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</si>
  <si>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</si>
  <si>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</si>
  <si>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</si>
  <si>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</si>
  <si>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</si>
  <si>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</si>
  <si>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</si>
  <si>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</si>
  <si>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</si>
  <si>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</si>
  <si>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</si>
  <si>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</si>
  <si>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</si>
  <si>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</si>
  <si>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</si>
  <si>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</si>
  <si>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</si>
  <si>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</si>
  <si>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</si>
  <si>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</si>
  <si>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</si>
  <si>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</si>
  <si>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</si>
  <si>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</si>
  <si>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</si>
  <si>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</si>
  <si>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</si>
  <si>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</si>
  <si>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</si>
  <si>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</si>
  <si>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</si>
  <si>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</si>
  <si>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</si>
  <si>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</si>
  <si>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</si>
  <si>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</si>
  <si>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</si>
  <si>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</si>
  <si>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</si>
  <si>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</si>
  <si>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</si>
  <si>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</si>
  <si>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</si>
  <si>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</si>
  <si>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</si>
  <si>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</si>
  <si>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</si>
  <si>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</si>
  <si>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</si>
  <si>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</si>
  <si>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</si>
  <si>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</si>
  <si>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</si>
  <si>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</si>
  <si>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</si>
  <si>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</si>
  <si>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</si>
  <si>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</si>
  <si>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</si>
  <si>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</si>
  <si>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</si>
  <si>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</si>
  <si>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</si>
  <si>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</si>
  <si>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</si>
  <si>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</si>
  <si>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</si>
  <si>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</si>
  <si>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</si>
  <si>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</si>
  <si>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</si>
  <si>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</si>
  <si>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</si>
  <si>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</si>
  <si>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</si>
  <si>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</si>
  <si>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</si>
  <si>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</si>
  <si>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</si>
  <si>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</si>
  <si>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</si>
  <si>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</si>
  <si>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</si>
  <si>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</si>
  <si>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</si>
  <si>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</si>
  <si>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</si>
  <si>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</si>
  <si>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</si>
  <si>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</si>
  <si>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</si>
  <si>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</si>
  <si>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</si>
  <si>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</si>
  <si>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</si>
  <si>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</si>
  <si>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</si>
  <si>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</si>
  <si>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</si>
  <si>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</si>
  <si>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</si>
  <si>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</si>
  <si>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</si>
  <si>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</si>
  <si>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</si>
  <si>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</si>
  <si>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</si>
  <si>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</si>
  <si>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</si>
  <si>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</si>
  <si>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</si>
  <si>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</si>
  <si>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</si>
  <si>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</si>
  <si>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</si>
  <si>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</si>
  <si>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</si>
  <si>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</si>
  <si>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</si>
  <si>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</si>
  <si>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</si>
  <si>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</si>
  <si>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</si>
  <si>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</si>
  <si>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</si>
  <si>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</si>
  <si>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</si>
  <si>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</si>
  <si>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</si>
  <si>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</si>
  <si>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</si>
  <si>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</si>
  <si>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</si>
  <si>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</si>
  <si>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</si>
  <si>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</si>
  <si>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</si>
  <si>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</si>
  <si>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</si>
  <si>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</si>
  <si>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</si>
  <si>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</si>
  <si>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</si>
  <si>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</si>
  <si>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</si>
  <si>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</si>
  <si>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</si>
  <si>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</si>
  <si>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</si>
  <si>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</si>
  <si>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</si>
  <si>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</si>
  <si>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</si>
  <si>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</si>
  <si>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</si>
  <si>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</si>
  <si>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</si>
  <si>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</si>
  <si>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</si>
  <si>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</si>
  <si>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</si>
  <si>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</si>
  <si>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</si>
  <si>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</si>
  <si>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</si>
  <si>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</si>
  <si>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</si>
  <si>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</si>
  <si>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</si>
  <si>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</si>
  <si>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</si>
  <si>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</si>
  <si>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</si>
  <si>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</si>
  <si>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</si>
  <si>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</si>
  <si>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</si>
  <si>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</si>
  <si>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</si>
  <si>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</si>
  <si>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</si>
  <si>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</si>
  <si>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</si>
  <si>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</si>
  <si>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</si>
  <si>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</si>
  <si>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</si>
  <si>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</si>
  <si>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</si>
  <si>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</si>
  <si>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</si>
  <si>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</si>
  <si>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</si>
  <si>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</si>
  <si>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</si>
  <si>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</si>
  <si>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</si>
  <si>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</si>
  <si>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</si>
  <si>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</si>
  <si>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</si>
  <si>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</si>
  <si>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</si>
  <si>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</si>
  <si>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</si>
  <si>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</si>
  <si>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</si>
  <si>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</si>
  <si>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</si>
  <si>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</si>
  <si>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</si>
  <si>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</si>
  <si>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</si>
  <si>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</si>
  <si>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</si>
  <si>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</si>
  <si>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</si>
  <si>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</si>
  <si>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</si>
  <si>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</si>
  <si>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</si>
  <si>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</si>
  <si>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</si>
  <si>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</si>
  <si>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</si>
  <si>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</si>
  <si>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</si>
  <si>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</si>
  <si>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</si>
  <si>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</si>
  <si>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</si>
  <si>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</si>
  <si>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</si>
  <si>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</si>
  <si>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</si>
  <si>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</si>
  <si>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</si>
  <si>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</si>
  <si>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</si>
  <si>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</si>
  <si>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</si>
  <si>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</si>
  <si>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</si>
  <si>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</si>
  <si>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</si>
  <si>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</si>
  <si>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</si>
  <si>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</si>
  <si>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</si>
  <si>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</si>
  <si>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</si>
  <si>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</si>
  <si>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</si>
  <si>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</si>
  <si>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</si>
  <si>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</si>
  <si>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</si>
  <si>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</si>
  <si>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</si>
  <si>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</si>
  <si>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</si>
  <si>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</si>
  <si>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</si>
  <si>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</si>
  <si>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</si>
  <si>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</si>
  <si>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</si>
  <si>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</si>
  <si>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</si>
  <si>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</si>
  <si>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</si>
  <si>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</si>
  <si>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</si>
  <si>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</si>
  <si>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</si>
  <si>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</si>
  <si>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</si>
  <si>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</si>
  <si>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</si>
  <si>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</si>
  <si>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</si>
  <si>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</si>
  <si>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</si>
  <si>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</si>
  <si>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</si>
  <si>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</si>
  <si>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</si>
  <si>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</si>
  <si>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</si>
  <si>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</si>
  <si>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</si>
  <si>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</si>
  <si>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</si>
  <si>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</si>
  <si>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</si>
  <si>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</si>
  <si>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</si>
  <si>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</si>
  <si>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</si>
  <si>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</si>
  <si>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</si>
  <si>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</si>
  <si>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</si>
  <si>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</si>
  <si>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</si>
  <si>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</si>
  <si>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</si>
  <si>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</si>
  <si>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</si>
  <si>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</si>
  <si>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</si>
  <si>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</si>
  <si>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</si>
  <si>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</si>
  <si>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</si>
  <si>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</si>
  <si>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</si>
  <si>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</si>
  <si>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</si>
  <si>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</si>
  <si>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</si>
  <si>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</si>
  <si>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</si>
  <si>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</si>
  <si>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</si>
  <si>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</si>
  <si>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</si>
  <si>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</si>
  <si>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</si>
  <si>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</si>
  <si>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</si>
  <si>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</si>
  <si>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</si>
  <si>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</si>
  <si>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</si>
  <si>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</si>
  <si>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</si>
  <si>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</si>
  <si>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</si>
  <si>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</si>
  <si>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</si>
  <si>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</si>
  <si>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</si>
  <si>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</si>
  <si>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</si>
  <si>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</si>
  <si>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</si>
  <si>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</si>
  <si>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</si>
  <si>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</si>
  <si>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</si>
  <si>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</si>
  <si>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</si>
  <si>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</si>
  <si>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</si>
  <si>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</si>
  <si>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</si>
  <si>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</si>
  <si>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</si>
  <si>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</si>
  <si>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</si>
  <si>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</si>
  <si>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</si>
  <si>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</si>
  <si>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</si>
  <si>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</si>
  <si>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</si>
  <si>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</si>
  <si>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</si>
  <si>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</si>
  <si>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</si>
  <si>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</si>
  <si>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</si>
  <si>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</si>
  <si>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</si>
  <si>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</si>
  <si>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</si>
  <si>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</si>
  <si>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</si>
  <si>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</si>
  <si>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</si>
  <si>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</si>
  <si>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</si>
  <si>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</si>
  <si>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</si>
  <si>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</si>
  <si>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</si>
  <si>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</si>
  <si>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</si>
  <si>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</si>
  <si>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</si>
  <si>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</si>
  <si>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</si>
  <si>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</si>
  <si>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</si>
  <si>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</si>
  <si>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</si>
  <si>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</si>
  <si>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</si>
  <si>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</si>
  <si>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</si>
  <si>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</si>
  <si>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</si>
  <si>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</si>
  <si>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</si>
  <si>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</si>
  <si>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</si>
  <si>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</si>
  <si>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</si>
  <si>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</si>
  <si>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</si>
  <si>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</si>
  <si>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</si>
  <si>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</si>
  <si>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</si>
  <si>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</si>
  <si>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</si>
  <si>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</si>
  <si>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</si>
  <si>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</si>
  <si>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</si>
  <si>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</si>
  <si>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</si>
  <si>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</si>
  <si>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</si>
  <si>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</si>
  <si>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</si>
  <si>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</si>
  <si>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</si>
  <si>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</si>
  <si>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</si>
  <si>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</si>
  <si>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</si>
  <si>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</si>
  <si>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</si>
  <si>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</si>
  <si>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</si>
  <si>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</si>
  <si>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</si>
  <si>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</si>
  <si>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</si>
  <si>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</si>
  <si>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</si>
  <si>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</si>
  <si>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</si>
  <si>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</si>
  <si>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</si>
  <si>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</si>
  <si>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</si>
  <si>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</si>
  <si>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</si>
  <si>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</si>
  <si>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</si>
  <si>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</si>
  <si>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</si>
  <si>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</si>
  <si>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</si>
  <si>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</si>
  <si>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</si>
  <si>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</si>
  <si>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</si>
  <si>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</si>
  <si>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</si>
  <si>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</si>
  <si>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</si>
  <si>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</si>
  <si>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</si>
  <si>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</si>
  <si>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</si>
  <si>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</si>
  <si>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</si>
  <si>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</si>
  <si>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</si>
  <si>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</si>
  <si>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</si>
  <si>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</si>
  <si>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</si>
  <si>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</si>
  <si>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</si>
  <si>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</si>
  <si>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</si>
  <si>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</si>
  <si>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</si>
  <si>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</si>
  <si>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</si>
  <si>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</si>
  <si>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</si>
  <si>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</si>
  <si>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</si>
  <si>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</si>
  <si>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</si>
  <si>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</si>
  <si>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</si>
  <si>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</si>
  <si>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</si>
  <si>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</si>
  <si>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</si>
  <si>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</si>
  <si>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</si>
  <si>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</si>
  <si>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</si>
  <si>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</si>
  <si>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</si>
  <si>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</si>
  <si>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</si>
  <si>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</si>
  <si>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</si>
  <si>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</si>
  <si>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</si>
  <si>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</si>
  <si>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</si>
  <si>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</si>
  <si>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</si>
  <si>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</si>
  <si>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</si>
  <si>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</si>
  <si>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</si>
  <si>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</si>
  <si>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</si>
  <si>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</si>
  <si>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</si>
  <si>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</si>
  <si>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</si>
  <si>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</si>
  <si>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</si>
  <si>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</si>
  <si>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</si>
  <si>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</si>
  <si>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</si>
  <si>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</si>
  <si>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</si>
  <si>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</si>
  <si>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</si>
  <si>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</si>
  <si>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</si>
  <si>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</si>
  <si>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</si>
  <si>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</si>
  <si>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</si>
  <si>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</si>
  <si>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</si>
  <si>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</si>
  <si>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</si>
  <si>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</si>
  <si>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</si>
  <si>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</si>
  <si>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</si>
  <si>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</si>
  <si>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</si>
  <si>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</si>
  <si>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</si>
  <si>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</si>
  <si>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</si>
  <si>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</si>
  <si>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</si>
  <si>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</si>
  <si>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</si>
  <si>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</si>
  <si>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</si>
  <si>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</si>
  <si>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</si>
  <si>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</si>
  <si>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</si>
  <si>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</si>
  <si>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</si>
  <si>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</si>
  <si>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</si>
  <si>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</si>
  <si>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</si>
  <si>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</si>
  <si>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</si>
  <si>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</si>
  <si>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</si>
  <si>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</si>
  <si>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</si>
  <si>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</si>
  <si>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</si>
  <si>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</si>
  <si>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</si>
  <si>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</si>
  <si>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</si>
  <si>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</si>
  <si>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</si>
  <si>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</si>
  <si>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</si>
  <si>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</si>
  <si>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</si>
  <si>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</si>
  <si>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</si>
  <si>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</si>
  <si>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</si>
  <si>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</si>
  <si>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</si>
  <si>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</si>
  <si>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</si>
  <si>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</si>
  <si>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</si>
  <si>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</si>
  <si>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</si>
  <si>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</si>
  <si>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</si>
  <si>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</si>
  <si>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</si>
  <si>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</si>
  <si>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</si>
  <si>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</si>
  <si>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</si>
  <si>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</si>
  <si>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</si>
  <si>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</si>
  <si>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</si>
  <si>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</si>
  <si>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</si>
  <si>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</si>
  <si>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</si>
  <si>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</si>
  <si>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</si>
  <si>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</si>
  <si>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</si>
  <si>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</si>
  <si>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</si>
  <si>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</si>
  <si>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</si>
  <si>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</si>
  <si>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</si>
  <si>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</si>
  <si>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</si>
  <si>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</si>
  <si>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</si>
  <si>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</si>
  <si>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</si>
  <si>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</si>
  <si>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</si>
  <si>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</si>
  <si>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</si>
  <si>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</si>
  <si>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</si>
  <si>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</si>
  <si>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</si>
  <si>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</si>
  <si>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</si>
  <si>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</si>
  <si>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</si>
  <si>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</si>
  <si>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</si>
  <si>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</si>
  <si>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</si>
  <si>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</si>
  <si>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</si>
  <si>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</si>
  <si>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</si>
  <si>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</si>
  <si>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</si>
  <si>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</si>
  <si>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</si>
  <si>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</si>
  <si>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</si>
  <si>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</si>
  <si>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</si>
  <si>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</si>
  <si>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</si>
  <si>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</si>
  <si>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</si>
  <si>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</si>
  <si>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</si>
  <si>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</si>
  <si>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</si>
  <si>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</si>
  <si>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</si>
  <si>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</si>
  <si>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</si>
  <si>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</si>
  <si>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</si>
  <si>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</si>
  <si>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</si>
  <si>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</si>
  <si>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</si>
  <si>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</si>
  <si>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</si>
  <si>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</si>
  <si>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</si>
  <si>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</si>
  <si>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</si>
  <si>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</si>
  <si>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</si>
  <si>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</si>
  <si>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</si>
  <si>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</si>
  <si>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</si>
  <si>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</si>
  <si>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</si>
  <si>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</si>
  <si>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</si>
  <si>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</si>
  <si>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</si>
  <si>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</si>
  <si>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</si>
  <si>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</si>
  <si>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</si>
  <si>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</si>
  <si>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</si>
  <si>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</si>
  <si>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</si>
  <si>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</si>
  <si>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</si>
  <si>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</si>
  <si>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</si>
  <si>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</si>
  <si>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</si>
  <si>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</si>
  <si>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</si>
  <si>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</si>
  <si>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</si>
  <si>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</si>
  <si>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</si>
  <si>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</si>
  <si>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</si>
  <si>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</si>
  <si>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</si>
  <si>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</si>
  <si>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</si>
  <si>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</si>
  <si>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</si>
  <si>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</si>
  <si>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</si>
  <si>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</si>
  <si>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</si>
  <si>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</si>
  <si>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</si>
  <si>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</si>
  <si>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</si>
  <si>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</si>
  <si>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</si>
  <si>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</si>
  <si>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</si>
  <si>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</si>
  <si>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</si>
  <si>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</si>
  <si>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</si>
  <si>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</si>
  <si>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</si>
  <si>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</si>
  <si>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</si>
  <si>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</si>
  <si>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</si>
  <si>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</si>
  <si>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</si>
  <si>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</si>
  <si>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</si>
  <si>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</si>
  <si>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</si>
  <si>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</si>
  <si>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</si>
  <si>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</si>
  <si>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</si>
  <si>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</si>
  <si>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</si>
  <si>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</si>
  <si>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</si>
  <si>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</si>
  <si>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</si>
  <si>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</si>
  <si>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</si>
  <si>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</si>
  <si>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</si>
  <si>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</si>
  <si>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</si>
  <si>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</si>
  <si>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</si>
  <si>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</si>
  <si>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</si>
  <si>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</si>
  <si>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</si>
  <si>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</si>
  <si>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</si>
  <si>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</si>
  <si>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</si>
  <si>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</si>
  <si>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</si>
  <si>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</si>
  <si>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</si>
  <si>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</si>
  <si>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</si>
  <si>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</si>
  <si>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</si>
  <si>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</si>
  <si>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</si>
  <si>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</si>
  <si>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</si>
  <si>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</si>
  <si>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</si>
  <si>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</si>
  <si>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</si>
  <si>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</si>
  <si>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</si>
  <si>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</si>
  <si>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</si>
  <si>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</si>
  <si>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</si>
  <si>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</si>
  <si>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</si>
  <si>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</si>
  <si>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</si>
  <si>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</si>
  <si>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</si>
  <si>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</si>
  <si>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</si>
  <si>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</si>
  <si>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</si>
  <si>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</si>
  <si>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</si>
  <si>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</si>
  <si>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</si>
  <si>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</si>
  <si>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</si>
  <si>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</si>
  <si>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</si>
  <si>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</si>
  <si>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</si>
  <si>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</si>
  <si>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</si>
  <si>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</si>
  <si>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</si>
  <si>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</si>
  <si>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</si>
  <si>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</si>
  <si>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</si>
  <si>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</si>
  <si>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</si>
  <si>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</si>
  <si>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</si>
  <si>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</si>
  <si>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</si>
  <si>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</si>
  <si>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</si>
  <si>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</si>
  <si>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</si>
  <si>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</si>
  <si>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</si>
  <si>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</si>
  <si>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</si>
  <si>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</si>
  <si>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</si>
  <si>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</si>
  <si>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</si>
  <si>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</si>
  <si>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</si>
  <si>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</si>
  <si>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</si>
  <si>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</si>
  <si>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</si>
  <si>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</si>
  <si>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</si>
  <si>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</si>
  <si>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</si>
  <si>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</si>
  <si>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</si>
  <si>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</si>
  <si>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</si>
  <si>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</si>
  <si>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</si>
  <si>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</si>
  <si>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</si>
  <si>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</si>
  <si>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</si>
  <si>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</si>
  <si>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</si>
  <si>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</si>
  <si>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</si>
  <si>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</si>
  <si>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</si>
  <si>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</si>
  <si>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</si>
  <si>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</si>
  <si>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</si>
  <si>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</si>
  <si>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</si>
  <si>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</si>
  <si>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</si>
  <si>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</si>
  <si>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</si>
  <si>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</si>
  <si>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</si>
  <si>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</si>
  <si>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</si>
  <si>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</si>
  <si>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</si>
  <si>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</si>
  <si>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</si>
  <si>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</si>
  <si>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</si>
  <si>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</si>
  <si>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</si>
  <si>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</si>
  <si>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</si>
  <si>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</si>
  <si>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</si>
  <si>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</si>
  <si>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</si>
  <si>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</si>
  <si>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</si>
  <si>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</si>
  <si>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</si>
  <si>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</si>
  <si>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</si>
  <si>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</si>
  <si>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</si>
  <si>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</si>
  <si>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</si>
  <si>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</si>
  <si>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</si>
  <si>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</si>
  <si>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</si>
  <si>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</si>
  <si>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</si>
  <si>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</si>
  <si>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</si>
  <si>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</si>
  <si>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</si>
  <si>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</si>
  <si>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</si>
  <si>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</si>
  <si>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</si>
  <si>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</si>
  <si>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</si>
  <si>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</si>
  <si>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</si>
  <si>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</si>
  <si>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</si>
  <si>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</si>
  <si>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</si>
  <si>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</si>
  <si>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</si>
  <si>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</si>
  <si>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</si>
  <si>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</si>
  <si>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</si>
  <si>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</si>
  <si>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</si>
  <si>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</si>
  <si>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</si>
  <si>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</si>
  <si>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</si>
  <si>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</si>
  <si>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</si>
  <si>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</si>
  <si>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</si>
  <si>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</si>
  <si>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</si>
  <si>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</si>
  <si>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</si>
  <si>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</si>
  <si>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</si>
  <si>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</si>
  <si>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</si>
  <si>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</si>
  <si>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</si>
  <si>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</si>
  <si>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</si>
  <si>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</si>
  <si>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</si>
  <si>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</si>
  <si>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</si>
  <si>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</si>
  <si>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</si>
  <si>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</si>
  <si>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</si>
  <si>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</si>
  <si>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</si>
  <si>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</si>
  <si>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</si>
  <si>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</si>
  <si>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</si>
  <si>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</si>
  <si>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</si>
  <si>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</si>
  <si>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</si>
  <si>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</si>
  <si>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</si>
  <si>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</si>
  <si>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</si>
  <si>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</si>
  <si>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</si>
  <si>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</si>
  <si>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</si>
  <si>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</si>
  <si>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</si>
  <si>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</si>
  <si>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</si>
  <si>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</si>
  <si>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</si>
  <si>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</si>
  <si>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</si>
  <si>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</si>
  <si>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</si>
  <si>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</si>
  <si>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</si>
  <si>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</si>
  <si>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</si>
  <si>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</si>
  <si>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</si>
  <si>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</si>
  <si>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</si>
  <si>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</si>
  <si>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</si>
  <si>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</si>
  <si>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</si>
  <si>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</si>
  <si>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</si>
  <si>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</si>
  <si>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</si>
  <si>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</si>
  <si>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</si>
  <si>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</si>
  <si>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</si>
  <si>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</si>
  <si>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</si>
  <si>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</si>
  <si>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</si>
  <si>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</si>
  <si>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</si>
  <si>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</si>
  <si>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</si>
  <si>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</si>
  <si>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</si>
  <si>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</si>
  <si>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</si>
  <si>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</si>
  <si>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</si>
  <si>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</si>
  <si>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</si>
  <si>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</si>
  <si>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</si>
  <si>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</si>
  <si>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</si>
  <si>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</si>
  <si>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</si>
  <si>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</si>
  <si>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</si>
  <si>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</si>
  <si>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</si>
  <si>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</si>
  <si>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</si>
  <si>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</si>
  <si>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</si>
  <si>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</si>
  <si>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</si>
  <si>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</si>
  <si>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</si>
  <si>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</si>
  <si>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</si>
  <si>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</si>
  <si>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</si>
  <si>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</si>
  <si>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</si>
  <si>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</si>
  <si>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</si>
  <si>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</si>
  <si>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</si>
  <si>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</si>
  <si>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</si>
  <si>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</si>
  <si>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</si>
  <si>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</si>
  <si>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</si>
  <si>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</si>
  <si>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</si>
  <si>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</si>
  <si>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</si>
  <si>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</si>
  <si>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</si>
  <si>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</si>
  <si>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</si>
  <si>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</si>
  <si>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</si>
  <si>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</si>
  <si>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</si>
  <si>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</si>
  <si>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</si>
  <si>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</si>
  <si>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</si>
  <si>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</si>
  <si>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</si>
  <si>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</si>
  <si>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</si>
  <si>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</si>
  <si>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</si>
  <si>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</si>
  <si>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</si>
  <si>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</si>
  <si>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</si>
  <si>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</si>
  <si>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</si>
  <si>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</si>
  <si>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</si>
  <si>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</si>
  <si>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</si>
  <si>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</si>
  <si>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</si>
  <si>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</si>
  <si>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</si>
  <si>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</si>
  <si>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</si>
  <si>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</si>
  <si>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</si>
  <si>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</si>
  <si>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</si>
  <si>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</si>
  <si>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</si>
  <si>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</si>
  <si>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</si>
  <si>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</si>
  <si>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</si>
  <si>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</si>
  <si>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</si>
  <si>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</si>
  <si>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</si>
  <si>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</si>
  <si>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</si>
  <si>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</si>
  <si>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</si>
  <si>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</si>
  <si>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</si>
  <si>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</si>
  <si>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</si>
  <si>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</si>
  <si>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</si>
  <si>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</si>
  <si>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</si>
  <si>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</si>
  <si>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</si>
  <si>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</si>
  <si>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</si>
  <si>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</si>
  <si>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</si>
  <si>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</si>
  <si>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</si>
  <si>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</si>
  <si>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</si>
  <si>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</si>
  <si>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</si>
  <si>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</si>
  <si>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</si>
  <si>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</si>
  <si>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</si>
  <si>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</si>
  <si>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</si>
  <si>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</si>
  <si>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</si>
  <si>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</si>
  <si>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</si>
  <si>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</si>
  <si>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</si>
  <si>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</si>
  <si>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</si>
  <si>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</si>
  <si>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</si>
  <si>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</si>
  <si>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</si>
  <si>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</si>
  <si>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</si>
  <si>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</si>
  <si>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</si>
  <si>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</si>
  <si>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</si>
  <si>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</si>
  <si>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</si>
  <si>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</si>
  <si>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</si>
  <si>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</si>
  <si>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</si>
  <si>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</si>
  <si>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</si>
  <si>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</si>
  <si>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</si>
  <si>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</si>
  <si>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</si>
  <si>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</si>
  <si>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</si>
  <si>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</si>
  <si>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</si>
  <si>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</si>
  <si>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</si>
  <si>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</si>
  <si>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</si>
  <si>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</si>
  <si>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</si>
  <si>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</si>
  <si>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</si>
  <si>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</si>
  <si>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</si>
  <si>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</si>
  <si>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</si>
  <si>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</si>
  <si>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</si>
  <si>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</si>
  <si>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</si>
  <si>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</si>
  <si>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</si>
  <si>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</si>
  <si>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</si>
  <si>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</si>
  <si>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</si>
  <si>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</si>
  <si>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</si>
  <si>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</si>
  <si>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</si>
  <si>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</si>
  <si>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</si>
  <si>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</si>
  <si>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</si>
  <si>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</si>
  <si>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</si>
  <si>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</si>
  <si>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</si>
  <si>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</si>
  <si>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</si>
  <si>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</si>
  <si>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</si>
  <si>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</si>
  <si>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</si>
  <si>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</si>
  <si>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</si>
  <si>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</si>
  <si>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</si>
  <si>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</si>
  <si>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</si>
  <si>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</si>
  <si>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</si>
  <si>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</si>
  <si>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</si>
  <si>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</si>
  <si>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</si>
  <si>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</si>
  <si>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</si>
  <si>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</si>
  <si>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</si>
  <si>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</si>
  <si>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</si>
  <si>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</si>
  <si>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</si>
  <si>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</si>
  <si>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</si>
  <si>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</si>
  <si>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</si>
  <si>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</si>
  <si>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</si>
  <si>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</si>
  <si>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</si>
  <si>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</si>
  <si>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</si>
  <si>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</si>
  <si>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</si>
  <si>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</si>
  <si>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</si>
  <si>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</si>
  <si>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</si>
  <si>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</si>
  <si>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</si>
  <si>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</si>
  <si>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</si>
  <si>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</si>
  <si>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</si>
  <si>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</si>
  <si>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</si>
  <si>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</si>
  <si>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</si>
  <si>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</si>
  <si>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</si>
  <si>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</si>
  <si>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</si>
  <si>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</si>
  <si>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</si>
  <si>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</si>
  <si>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</si>
  <si>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</si>
  <si>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</si>
  <si>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</si>
  <si>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</si>
  <si>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</si>
  <si>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</si>
  <si>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</si>
  <si>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</si>
  <si>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</si>
  <si>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</si>
  <si>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</si>
  <si>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</si>
  <si>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</si>
  <si>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</si>
  <si>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</si>
  <si>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</si>
  <si>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</si>
  <si>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</si>
  <si>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</si>
  <si>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</si>
  <si>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</si>
  <si>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</si>
  <si>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</si>
  <si>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</si>
  <si>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</si>
  <si>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</si>
  <si>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</si>
  <si>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</si>
  <si>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</si>
  <si>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</si>
  <si>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</si>
  <si>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</si>
  <si>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</si>
  <si>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</si>
  <si>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</si>
  <si>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</si>
  <si>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</si>
  <si>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</si>
  <si>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</si>
  <si>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</si>
  <si>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</si>
  <si>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</si>
  <si>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</si>
  <si>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</si>
  <si>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</si>
  <si>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</si>
  <si>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</si>
  <si>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</si>
  <si>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</si>
  <si>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</si>
  <si>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</si>
  <si>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</si>
  <si>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</si>
  <si>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</si>
  <si>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</si>
  <si>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</si>
  <si>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</si>
  <si>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</si>
  <si>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</si>
  <si>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</si>
  <si>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</si>
  <si>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</si>
  <si>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</si>
  <si>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</si>
  <si>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</si>
  <si>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</si>
  <si>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</si>
  <si>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</si>
  <si>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</si>
  <si>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</si>
  <si>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</si>
  <si>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</si>
  <si>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</si>
  <si>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</si>
  <si>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</si>
  <si>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</si>
  <si>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</si>
  <si>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</si>
  <si>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</si>
  <si>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</si>
  <si>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</si>
  <si>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</si>
  <si>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</si>
  <si>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</si>
  <si>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</si>
  <si>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</si>
  <si>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</si>
  <si>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</si>
  <si>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</si>
  <si>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</si>
  <si>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</si>
  <si>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</si>
  <si>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</si>
  <si>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</si>
  <si>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</si>
  <si>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</si>
  <si>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</si>
  <si>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</si>
  <si>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</si>
  <si>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</si>
  <si>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</si>
  <si>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</si>
  <si>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</si>
  <si>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</si>
  <si>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</si>
  <si>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</si>
  <si>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</si>
  <si>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</si>
  <si>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</si>
  <si>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</si>
  <si>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</si>
  <si>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</si>
  <si>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</si>
  <si>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</si>
  <si>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</si>
  <si>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</si>
  <si>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</si>
  <si>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</si>
  <si>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</si>
  <si>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</si>
  <si>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</si>
  <si>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</si>
  <si>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</si>
  <si>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</si>
  <si>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</si>
  <si>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</si>
  <si>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</si>
  <si>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</si>
  <si>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</si>
  <si>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</si>
  <si>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</si>
  <si>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</si>
  <si>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</si>
  <si>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</si>
  <si>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</si>
  <si>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</si>
  <si>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</si>
  <si>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</si>
  <si>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</si>
  <si>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</si>
  <si>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</si>
  <si>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</si>
  <si>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</si>
  <si>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</si>
  <si>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</si>
  <si>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</si>
  <si>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</si>
  <si>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</si>
  <si>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</si>
  <si>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</si>
  <si>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</si>
  <si>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</si>
  <si>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</si>
  <si>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</si>
  <si>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</si>
  <si>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</si>
  <si>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</si>
  <si>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</si>
  <si>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</si>
  <si>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</si>
  <si>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</si>
  <si>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</si>
  <si>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</si>
  <si>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</si>
  <si>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</si>
  <si>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</si>
  <si>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</si>
  <si>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</si>
  <si>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</si>
  <si>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</si>
  <si>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</si>
  <si>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</si>
  <si>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</si>
  <si>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</si>
  <si>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</si>
  <si>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</si>
  <si>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</si>
  <si>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</si>
  <si>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</si>
  <si>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</si>
  <si>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</si>
  <si>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</si>
  <si>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</si>
  <si>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</si>
  <si>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</si>
  <si>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</si>
  <si>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</si>
  <si>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</si>
  <si>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</si>
  <si>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</si>
  <si>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</si>
  <si>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</si>
  <si>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</si>
  <si>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</si>
  <si>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</si>
  <si>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</si>
  <si>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</si>
  <si>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</si>
  <si>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</si>
  <si>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</si>
  <si>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</si>
  <si>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</si>
  <si>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</si>
  <si>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</si>
  <si>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</si>
  <si>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</si>
  <si>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</si>
  <si>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</si>
  <si>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</si>
  <si>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</si>
  <si>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</si>
  <si>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</si>
  <si>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</si>
  <si>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</si>
  <si>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</si>
  <si>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</si>
  <si>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</si>
  <si>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</si>
  <si>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</si>
  <si>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</si>
  <si>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</si>
  <si>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</si>
  <si>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</si>
  <si>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</si>
  <si>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</si>
  <si>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</si>
  <si>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</si>
  <si>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</si>
  <si>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</si>
  <si>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</si>
  <si>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</si>
  <si>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</si>
  <si>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</si>
  <si>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</si>
  <si>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</si>
  <si>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</si>
  <si>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</si>
  <si>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</si>
  <si>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</si>
  <si>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</si>
  <si>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</si>
  <si>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</si>
  <si>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</si>
  <si>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</si>
  <si>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</si>
  <si>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</si>
  <si>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</si>
  <si>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</si>
  <si>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</si>
  <si>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</si>
  <si>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</si>
  <si>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</si>
  <si>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</si>
  <si>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</si>
  <si>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</si>
  <si>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</si>
  <si>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</si>
  <si>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</si>
  <si>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</si>
  <si>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</si>
  <si>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</si>
  <si>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</si>
  <si>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</si>
  <si>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</si>
  <si>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</si>
  <si>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</si>
  <si>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</si>
  <si>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</si>
  <si>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</si>
  <si>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</si>
  <si>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</si>
  <si>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</si>
  <si>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</si>
  <si>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</si>
  <si>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</si>
  <si>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</si>
  <si>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</si>
  <si>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</si>
  <si>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</si>
  <si>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</si>
  <si>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</si>
  <si>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</si>
  <si>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</si>
  <si>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</si>
  <si>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</si>
  <si>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</si>
  <si>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</si>
  <si>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</si>
  <si>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</si>
  <si>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</si>
  <si>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</si>
  <si>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</si>
  <si>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</si>
  <si>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</si>
  <si>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</si>
  <si>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</si>
  <si>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</si>
  <si>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</si>
  <si>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</si>
  <si>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</si>
  <si>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</si>
  <si>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</si>
  <si>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</si>
  <si>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</si>
  <si>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</si>
  <si>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</si>
  <si>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</si>
  <si>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</si>
  <si>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</si>
  <si>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</si>
  <si>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</si>
  <si>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</si>
  <si>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</si>
  <si>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</si>
  <si>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</si>
  <si>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</si>
  <si>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</si>
  <si>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</si>
  <si>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</si>
  <si>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</si>
  <si>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</si>
  <si>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</si>
  <si>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</si>
  <si>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</si>
  <si>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</si>
  <si>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</si>
  <si>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</si>
  <si>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</si>
  <si>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</si>
  <si>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</si>
  <si>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</si>
  <si>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</si>
  <si>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</si>
  <si>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</si>
  <si>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</si>
  <si>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</si>
  <si>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</si>
  <si>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</si>
  <si>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</si>
  <si>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</si>
  <si>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</si>
  <si>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</si>
  <si>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</si>
  <si>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</si>
  <si>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</si>
  <si>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</si>
  <si>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</si>
  <si>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</si>
  <si>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</si>
  <si>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</si>
  <si>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</si>
  <si>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</si>
  <si>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</si>
  <si>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</si>
  <si>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</si>
  <si>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</si>
  <si>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</si>
  <si>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</si>
  <si>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</si>
  <si>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</si>
  <si>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</si>
  <si>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</si>
  <si>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</si>
  <si>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</si>
  <si>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</si>
  <si>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</si>
  <si>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</si>
  <si>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</si>
  <si>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</si>
  <si>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</si>
  <si>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</si>
  <si>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</si>
  <si>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</si>
  <si>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</si>
  <si>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</si>
  <si>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</si>
  <si>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</si>
  <si>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</si>
  <si>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</si>
  <si>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</si>
  <si>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</si>
  <si>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</si>
  <si>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</si>
  <si>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</si>
  <si>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</si>
  <si>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</si>
  <si>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</si>
  <si>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</si>
  <si>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</si>
  <si>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</si>
  <si>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</si>
  <si>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</si>
  <si>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</si>
  <si>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</si>
  <si>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</si>
  <si>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</si>
  <si>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</si>
  <si>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</si>
  <si>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</si>
  <si>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</si>
  <si>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</si>
  <si>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</si>
  <si>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</si>
  <si>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</si>
  <si>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</si>
  <si>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</si>
  <si>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</si>
  <si>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</si>
  <si>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</si>
  <si>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</si>
  <si>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</si>
  <si>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</si>
  <si>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</si>
  <si>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</si>
  <si>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</si>
  <si>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</si>
  <si>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</si>
  <si>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</si>
  <si>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</si>
  <si>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</si>
  <si>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</si>
  <si>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</si>
  <si>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</si>
  <si>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</si>
  <si>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</si>
  <si>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</si>
  <si>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</si>
  <si>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</si>
  <si>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</si>
  <si>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</si>
  <si>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</si>
  <si>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</si>
  <si>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</si>
  <si>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</si>
  <si>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</si>
  <si>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</si>
  <si>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</si>
  <si>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</si>
  <si>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</si>
  <si>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</si>
  <si>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</si>
  <si>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</si>
  <si>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</si>
  <si>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</si>
  <si>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</si>
  <si>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</si>
  <si>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</si>
  <si>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</si>
  <si>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</si>
  <si>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</si>
  <si>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</si>
  <si>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</si>
  <si>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</si>
  <si>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</si>
  <si>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</si>
  <si>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</si>
  <si>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</si>
  <si>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</si>
  <si>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</si>
  <si>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</si>
  <si>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</si>
  <si>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</si>
  <si>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</si>
  <si>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</si>
  <si>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</si>
  <si>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</si>
  <si>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</si>
  <si>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</si>
  <si>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</si>
  <si>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</si>
  <si>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</si>
  <si>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</si>
  <si>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</si>
  <si>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</si>
  <si>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</si>
  <si>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</si>
  <si>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</si>
  <si>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</si>
  <si>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</si>
  <si>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</si>
  <si>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</si>
  <si>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</si>
  <si>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</si>
  <si>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</si>
  <si>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</si>
  <si>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</si>
  <si>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</si>
  <si>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</si>
  <si>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</si>
  <si>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</si>
  <si>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</si>
  <si>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</si>
  <si>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</si>
  <si>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</si>
  <si>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</si>
  <si>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</si>
  <si>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</si>
  <si>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</si>
  <si>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</si>
  <si>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</si>
  <si>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</si>
  <si>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</si>
  <si>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</si>
  <si>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</si>
  <si>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</si>
  <si>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</si>
  <si>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</si>
  <si>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</si>
  <si>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</si>
  <si>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</si>
  <si>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</si>
  <si>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</si>
  <si>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</si>
  <si>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</si>
  <si>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</si>
  <si>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</si>
  <si>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</si>
  <si>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</si>
  <si>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</si>
  <si>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</si>
  <si>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</si>
  <si>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</si>
  <si>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</si>
  <si>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</si>
  <si>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</si>
  <si>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</si>
  <si>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</si>
  <si>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</si>
  <si>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</si>
  <si>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</si>
  <si>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</si>
  <si>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</si>
  <si>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</si>
  <si>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</si>
  <si>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</si>
  <si>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</si>
  <si>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</si>
  <si>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</si>
  <si>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</si>
  <si>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</si>
  <si>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</si>
  <si>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</si>
  <si>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</si>
  <si>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</si>
  <si>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</si>
  <si>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</si>
  <si>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</si>
  <si>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</si>
  <si>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</si>
  <si>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</si>
  <si>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</si>
  <si>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</si>
  <si>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</si>
  <si>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</si>
  <si>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</si>
  <si>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</si>
  <si>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</si>
  <si>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</si>
  <si>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</si>
  <si>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</si>
  <si>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</si>
  <si>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</si>
  <si>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</si>
  <si>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</si>
  <si>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</si>
  <si>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</si>
  <si>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</si>
  <si>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</si>
  <si>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</si>
  <si>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</si>
  <si>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</si>
  <si>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</si>
  <si>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</si>
  <si>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</si>
  <si>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</si>
  <si>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</si>
  <si>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</si>
  <si>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</si>
  <si>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</si>
  <si>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</si>
  <si>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</si>
  <si>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</si>
  <si>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</si>
  <si>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</si>
  <si>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</si>
  <si>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</si>
  <si>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</si>
  <si>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</si>
  <si>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</si>
  <si>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</si>
  <si>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</si>
  <si>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</si>
  <si>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</si>
  <si>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</si>
  <si>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</si>
  <si>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</si>
  <si>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</si>
  <si>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</si>
  <si>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</si>
  <si>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</si>
  <si>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</si>
  <si>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</si>
  <si>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</si>
  <si>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</si>
  <si>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</si>
  <si>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</si>
  <si>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</si>
  <si>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</si>
  <si>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</si>
  <si>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</si>
  <si>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</si>
  <si>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</si>
  <si>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</si>
  <si>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</si>
  <si>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</si>
  <si>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</si>
  <si>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</si>
  <si>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</si>
  <si>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</si>
  <si>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</si>
  <si>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</si>
  <si>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</si>
  <si>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</si>
  <si>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</si>
  <si>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</si>
  <si>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</si>
  <si>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</si>
  <si>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</si>
  <si>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</si>
  <si>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</si>
  <si>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</si>
  <si>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</si>
  <si>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</si>
  <si>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</si>
  <si>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</si>
  <si>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</si>
  <si>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</si>
  <si>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</si>
  <si>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</si>
  <si>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</si>
  <si>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</si>
  <si>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</si>
  <si>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</si>
  <si>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</si>
  <si>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</si>
  <si>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</si>
  <si>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</si>
  <si>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</si>
  <si>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</si>
  <si>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</si>
  <si>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</si>
  <si>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</si>
  <si>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</si>
  <si>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</si>
  <si>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</si>
  <si>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</si>
  <si>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</si>
  <si>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</si>
  <si>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</si>
  <si>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</si>
  <si>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</si>
  <si>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</si>
  <si>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</si>
  <si>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</si>
  <si>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</si>
  <si>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</si>
  <si>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</si>
  <si>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</si>
  <si>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</si>
  <si>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</si>
  <si>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</si>
  <si>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</si>
  <si>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</si>
  <si>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</si>
  <si>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</si>
  <si>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</si>
  <si>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</si>
  <si>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</si>
  <si>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</si>
  <si>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</si>
  <si>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</si>
  <si>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</si>
  <si>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</si>
  <si>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</si>
  <si>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</si>
  <si>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</si>
  <si>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</si>
  <si>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</si>
  <si>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</si>
  <si>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</si>
  <si>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</si>
  <si>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</si>
  <si>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</si>
  <si>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</si>
  <si>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</si>
  <si>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</si>
  <si>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</si>
  <si>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</si>
  <si>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</si>
  <si>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</si>
  <si>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</si>
  <si>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</si>
  <si>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</si>
  <si>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</si>
  <si>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</si>
  <si>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</si>
  <si>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</si>
  <si>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</si>
  <si>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</si>
  <si>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</si>
  <si>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</si>
  <si>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</si>
  <si>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</si>
  <si>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</si>
  <si>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</si>
  <si>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</si>
  <si>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</si>
  <si>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</si>
  <si>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</si>
  <si>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</si>
  <si>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</si>
  <si>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</si>
  <si>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</si>
  <si>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</si>
  <si>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</si>
  <si>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</si>
  <si>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</si>
  <si>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</si>
  <si>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</si>
  <si>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</si>
  <si>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</si>
  <si>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</si>
  <si>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</si>
  <si>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</si>
  <si>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</si>
  <si>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</si>
  <si>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</si>
  <si>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</si>
  <si>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</si>
  <si>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</si>
  <si>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</si>
  <si>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</si>
  <si>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</si>
  <si>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</si>
  <si>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</si>
  <si>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</si>
  <si>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</si>
  <si>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</si>
  <si>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</si>
  <si>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</si>
  <si>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</si>
  <si>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</si>
  <si>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</si>
  <si>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</si>
  <si>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</si>
  <si>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</si>
  <si>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</si>
  <si>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</si>
  <si>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</si>
  <si>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</si>
  <si>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</si>
  <si>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</si>
  <si>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</si>
  <si>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</si>
  <si>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</si>
  <si>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</si>
  <si>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</si>
  <si>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</si>
  <si>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</si>
  <si>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</si>
  <si>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</si>
  <si>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</si>
  <si>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</si>
  <si>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</si>
  <si>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</si>
  <si>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</si>
  <si>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</si>
  <si>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</si>
  <si>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</si>
  <si>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</si>
  <si>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</si>
  <si>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</si>
  <si>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</si>
  <si>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</si>
  <si>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</si>
  <si>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</si>
  <si>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</si>
  <si>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</si>
  <si>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</si>
  <si>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</si>
  <si>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</si>
  <si>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</si>
  <si>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</si>
  <si>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</si>
  <si>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</si>
  <si>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</si>
  <si>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</si>
  <si>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</si>
  <si>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</si>
  <si>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</si>
  <si>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</si>
  <si>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</si>
  <si>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</si>
  <si>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</si>
  <si>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</si>
  <si>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</si>
  <si>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</si>
  <si>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</si>
  <si>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</si>
  <si>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</si>
  <si>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</si>
  <si>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</si>
  <si>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</si>
  <si>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</si>
  <si>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</si>
  <si>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</si>
  <si>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</si>
  <si>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</si>
  <si>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</si>
  <si>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</si>
  <si>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</si>
  <si>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</si>
  <si>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</si>
  <si>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</si>
  <si>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</si>
  <si>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</si>
  <si>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</si>
  <si>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</si>
  <si>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</si>
  <si>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</si>
  <si>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</si>
  <si>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</si>
  <si>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</si>
  <si>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</si>
  <si>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</si>
  <si>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</si>
  <si>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</si>
  <si>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</si>
  <si>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</si>
  <si>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</si>
  <si>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</si>
  <si>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</si>
  <si>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</si>
  <si>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</si>
  <si>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</si>
  <si>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</si>
  <si>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</si>
  <si>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</si>
  <si>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</si>
  <si>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</si>
  <si>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</si>
  <si>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</si>
  <si>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</si>
  <si>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</si>
  <si>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</si>
  <si>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</si>
  <si>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</si>
  <si>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</si>
  <si>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</si>
  <si>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</si>
  <si>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</si>
  <si>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</si>
  <si>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</si>
  <si>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</si>
  <si>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</si>
  <si>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</si>
  <si>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</si>
  <si>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</si>
  <si>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</si>
  <si>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</si>
  <si>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</si>
  <si>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</si>
  <si>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</si>
  <si>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</si>
  <si>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</si>
  <si>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</si>
  <si>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</si>
  <si>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</si>
  <si>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</si>
  <si>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</si>
  <si>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</si>
  <si>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</si>
  <si>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</si>
  <si>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</si>
  <si>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</si>
  <si>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</si>
  <si>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</si>
  <si>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</si>
  <si>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</si>
  <si>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</si>
  <si>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</si>
  <si>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</si>
  <si>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</si>
  <si>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</si>
  <si>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</si>
  <si>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</si>
  <si>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</si>
  <si>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</si>
  <si>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</si>
  <si>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</si>
  <si>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</si>
  <si>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</si>
  <si>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</si>
  <si>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</si>
  <si>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</si>
  <si>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</si>
  <si>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</si>
  <si>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</si>
  <si>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</si>
  <si>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</si>
  <si>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</si>
  <si>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</si>
  <si>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</si>
  <si>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</si>
  <si>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</si>
  <si>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</si>
  <si>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</si>
  <si>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</si>
  <si>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</si>
  <si>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</si>
  <si>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</si>
  <si>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</si>
  <si>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</si>
  <si>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</si>
  <si>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</si>
  <si>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</si>
  <si>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</si>
  <si>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</si>
  <si>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</si>
  <si>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</si>
  <si>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</si>
  <si>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</si>
  <si>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</si>
  <si>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</si>
  <si>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</si>
  <si>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</si>
  <si>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</si>
  <si>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</si>
  <si>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</si>
  <si>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</si>
  <si>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</si>
  <si>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</si>
  <si>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</si>
  <si>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</si>
  <si>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</si>
  <si>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</si>
  <si>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</si>
  <si>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</si>
  <si>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</si>
  <si>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</si>
  <si>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</si>
  <si>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</si>
  <si>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</si>
  <si>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</si>
  <si>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</si>
  <si>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</si>
  <si>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</si>
  <si>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</si>
  <si>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</si>
  <si>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</si>
  <si>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</si>
  <si>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</si>
  <si>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</si>
  <si>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</si>
  <si>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</si>
  <si>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</si>
  <si>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</si>
  <si>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</si>
  <si>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</si>
  <si>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</si>
  <si>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</si>
  <si>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</si>
  <si>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</si>
  <si>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</si>
  <si>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</si>
  <si>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</si>
  <si>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</si>
  <si>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</si>
  <si>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</si>
  <si>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</si>
  <si>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</si>
  <si>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</si>
  <si>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</si>
  <si>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</si>
  <si>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</si>
  <si>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</si>
  <si>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</si>
  <si>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</si>
  <si>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</si>
  <si>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</si>
  <si>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</si>
  <si>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</si>
  <si>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</si>
  <si>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</si>
  <si>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</si>
  <si>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</si>
  <si>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</si>
  <si>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</si>
  <si>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</si>
  <si>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</si>
  <si>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</si>
  <si>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</si>
  <si>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</si>
  <si>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</si>
  <si>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</si>
  <si>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</si>
  <si>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</si>
  <si>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</si>
  <si>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</si>
  <si>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</si>
  <si>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</si>
  <si>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</si>
  <si>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</si>
  <si>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</si>
  <si>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</si>
  <si>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</si>
  <si>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</si>
  <si>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</si>
  <si>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</si>
  <si>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</si>
  <si>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</si>
  <si>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</si>
  <si>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</si>
  <si>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</si>
  <si>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</si>
  <si>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</si>
  <si>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</si>
  <si>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</si>
  <si>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</si>
  <si>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</si>
  <si>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</si>
  <si>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</si>
  <si>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</si>
  <si>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</si>
  <si>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</si>
  <si>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</si>
  <si>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</si>
  <si>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</si>
  <si>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</si>
  <si>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</si>
  <si>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</si>
  <si>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</si>
  <si>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</si>
  <si>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</si>
  <si>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</si>
  <si>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</si>
  <si>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</si>
  <si>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</si>
  <si>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</si>
  <si>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</si>
  <si>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</si>
  <si>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</si>
  <si>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</si>
  <si>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</si>
  <si>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</si>
  <si>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</si>
  <si>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</si>
  <si>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</si>
  <si>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</si>
  <si>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</si>
  <si>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</si>
  <si>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</si>
  <si>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</si>
  <si>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</si>
  <si>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</si>
  <si>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</si>
  <si>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</si>
  <si>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</si>
  <si>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</si>
  <si>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</si>
  <si>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</si>
  <si>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</si>
  <si>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</si>
  <si>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</si>
  <si>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</si>
  <si>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</si>
  <si>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</si>
  <si>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</si>
  <si>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</si>
  <si>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</si>
  <si>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</si>
  <si>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</si>
  <si>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</si>
  <si>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</si>
  <si>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</si>
  <si>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</si>
  <si>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</si>
  <si>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</si>
  <si>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</si>
  <si>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</si>
  <si>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</si>
  <si>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</si>
  <si>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</si>
  <si>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</si>
  <si>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</si>
  <si>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</si>
  <si>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</si>
  <si>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</si>
  <si>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</si>
  <si>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</si>
  <si>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</si>
  <si>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</si>
  <si>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</si>
  <si>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</si>
  <si>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</si>
  <si>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</si>
  <si>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</si>
  <si>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</si>
  <si>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</si>
  <si>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</si>
  <si>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</si>
  <si>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</si>
  <si>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</si>
  <si>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</si>
  <si>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</si>
  <si>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</si>
  <si>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</si>
  <si>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</si>
  <si>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</si>
  <si>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</si>
  <si>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</si>
  <si>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</si>
  <si>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</si>
  <si>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</si>
  <si>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</si>
  <si>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</si>
  <si>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</si>
  <si>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</si>
  <si>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</si>
  <si>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</si>
  <si>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</si>
  <si>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</si>
  <si>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</si>
  <si>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</si>
  <si>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</si>
  <si>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</si>
  <si>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</si>
  <si>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</si>
  <si>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</si>
  <si>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</si>
  <si>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</si>
  <si>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</si>
  <si>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</si>
  <si>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</si>
  <si>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</si>
  <si>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</si>
  <si>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</si>
  <si>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</si>
  <si>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</si>
  <si>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</si>
  <si>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</si>
  <si>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</si>
  <si>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</si>
  <si>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</si>
  <si>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</si>
  <si>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</si>
  <si>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</si>
  <si>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</si>
  <si>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</si>
  <si>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</si>
  <si>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</si>
  <si>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</si>
  <si>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</si>
  <si>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</si>
  <si>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</si>
  <si>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</si>
  <si>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</si>
  <si>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</si>
  <si>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</si>
  <si>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</si>
  <si>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</si>
  <si>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</si>
  <si>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</si>
  <si>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</si>
  <si>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</si>
  <si>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</si>
  <si>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</si>
  <si>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</si>
  <si>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</si>
  <si>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</si>
  <si>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</si>
  <si>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</si>
  <si>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</si>
  <si>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</si>
  <si>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</si>
  <si>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</si>
  <si>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</si>
  <si>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</si>
  <si>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</si>
  <si>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</si>
  <si>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</si>
  <si>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</si>
  <si>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</si>
  <si>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</si>
  <si>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</si>
  <si>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</si>
  <si>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</si>
  <si>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</si>
  <si>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</si>
  <si>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</si>
  <si>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</si>
  <si>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</si>
  <si>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</si>
  <si>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</si>
  <si>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</si>
  <si>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</si>
  <si>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</si>
  <si>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</si>
  <si>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</si>
  <si>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</si>
  <si>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</si>
  <si>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</si>
  <si>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</si>
  <si>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</si>
  <si>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</si>
  <si>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</si>
  <si>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</si>
  <si>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</si>
  <si>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</si>
  <si>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</si>
  <si>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</si>
  <si>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</si>
  <si>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</si>
  <si>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</si>
  <si>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</si>
  <si>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</si>
  <si>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</si>
  <si>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</si>
  <si>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</si>
  <si>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</si>
  <si>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</si>
  <si>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</si>
  <si>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</si>
  <si>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</si>
  <si>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</si>
  <si>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</si>
  <si>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</si>
  <si>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</si>
  <si>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</si>
  <si>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</si>
  <si>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</si>
  <si>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</si>
  <si>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</si>
  <si>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</si>
  <si>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</si>
  <si>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</si>
  <si>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</si>
  <si>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</si>
  <si>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</si>
  <si>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</si>
  <si>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</si>
  <si>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</si>
  <si>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</si>
  <si>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</si>
  <si>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</si>
  <si>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</si>
  <si>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</si>
  <si>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</si>
  <si>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</si>
  <si>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</si>
  <si>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</si>
  <si>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</si>
  <si>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</si>
  <si>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</si>
  <si>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</si>
  <si>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</si>
  <si>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</si>
  <si>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</si>
  <si>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</si>
  <si>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</si>
  <si>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</si>
  <si>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</si>
  <si>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</si>
  <si>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</si>
  <si>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</si>
  <si>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</si>
  <si>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</si>
  <si>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</si>
  <si>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</si>
  <si>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</si>
  <si>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</si>
  <si>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</si>
  <si>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</si>
  <si>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</si>
  <si>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</si>
  <si>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</si>
  <si>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</si>
  <si>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</si>
  <si>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</si>
  <si>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Բաժին 04, խումբ 5, դաս 5, 1. Վերելակների հիմնանորոգում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</si>
  <si>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</si>
  <si>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</si>
  <si>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</si>
  <si>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</si>
  <si>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</si>
  <si>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</si>
  <si>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</si>
  <si>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</si>
  <si>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</si>
  <si>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</si>
  <si>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</si>
  <si>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</si>
  <si>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</si>
  <si>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</si>
  <si>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</si>
  <si>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</si>
  <si>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</si>
  <si>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</si>
  <si>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</si>
  <si>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</si>
  <si>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</si>
  <si>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</si>
  <si>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</si>
  <si>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</si>
  <si>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</si>
  <si>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</si>
  <si>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</si>
  <si>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</si>
  <si>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</si>
  <si>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</si>
  <si>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</si>
  <si>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</si>
  <si>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</si>
  <si>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</si>
  <si>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</si>
  <si>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</si>
  <si>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</si>
  <si>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</si>
  <si>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</si>
  <si>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</si>
  <si>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</si>
  <si>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</si>
  <si>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</si>
  <si>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</si>
  <si>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</si>
  <si>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</si>
  <si>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</si>
  <si>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</si>
  <si>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</si>
  <si>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</si>
  <si>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</si>
  <si>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</si>
  <si>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</si>
  <si>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</si>
  <si>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</si>
  <si>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</si>
  <si>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</si>
  <si>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</si>
  <si>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</si>
  <si>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</si>
  <si>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</si>
  <si>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</si>
  <si>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</si>
  <si>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</si>
  <si>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</si>
  <si>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</si>
  <si>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</si>
  <si>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</si>
  <si>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</si>
  <si>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</si>
  <si>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</si>
  <si>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</si>
  <si>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</si>
  <si>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</si>
  <si>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</si>
  <si>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</si>
  <si>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</si>
  <si>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</si>
  <si>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</si>
  <si>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</si>
  <si>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</si>
  <si>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</si>
  <si>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</si>
  <si>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</si>
  <si>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</si>
  <si>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</si>
  <si>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</si>
  <si>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</si>
  <si>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</si>
  <si>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</si>
  <si>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</si>
  <si>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</si>
  <si>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</si>
  <si>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</si>
  <si>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</si>
  <si>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</si>
  <si>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</si>
  <si>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</si>
  <si>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</si>
  <si>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</si>
  <si>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</si>
  <si>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</si>
  <si>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</si>
  <si>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</si>
  <si>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</si>
  <si>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</si>
  <si>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</si>
  <si>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</si>
  <si>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39541170/1</t>
  </si>
  <si>
    <t>ճոպաններ</t>
  </si>
  <si>
    <t>39541170/2</t>
  </si>
  <si>
    <t>37531190/1</t>
  </si>
  <si>
    <t>ճոճանակներ</t>
  </si>
  <si>
    <t>37531230/5</t>
  </si>
  <si>
    <t>44118300/10</t>
  </si>
  <si>
    <t>44118300/11</t>
  </si>
  <si>
    <t>44119000/7</t>
  </si>
  <si>
    <t>44119000/8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</si>
  <si>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</si>
  <si>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</si>
  <si>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</si>
  <si>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</si>
  <si>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</si>
  <si>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</si>
  <si>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</si>
  <si>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</si>
  <si>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</si>
  <si>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</si>
  <si>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</si>
  <si>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</si>
  <si>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</si>
  <si>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</si>
  <si>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</si>
  <si>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</si>
  <si>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</si>
  <si>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</si>
  <si>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</si>
  <si>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</si>
  <si>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</si>
  <si>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</si>
  <si>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</si>
  <si>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</si>
  <si>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</si>
  <si>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</si>
  <si>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</si>
  <si>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</si>
  <si>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</si>
  <si>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</si>
  <si>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</si>
  <si>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</si>
  <si>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</si>
  <si>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34141440/504</t>
  </si>
  <si>
    <t>34141440/505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</si>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</sst>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38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803"/>
  <sheetViews>
    <sheetView tabSelected="1" zoomScale="160" zoomScaleNormal="160" workbookViewId="0">
      <pane ySplit="8" topLeftCell="A1296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04" t="s">
        <v>4848</v>
      </c>
      <c r="B1" s="605"/>
      <c r="C1" s="606"/>
      <c r="D1" s="616"/>
      <c r="E1" s="616"/>
      <c r="F1" s="616"/>
      <c r="G1" s="616"/>
      <c r="H1" s="10" t="s">
        <v>157</v>
      </c>
    </row>
    <row r="2" spans="1:24" ht="15" customHeight="1" x14ac:dyDescent="0.25">
      <c r="A2" s="607"/>
      <c r="B2" s="608"/>
      <c r="C2" s="609"/>
      <c r="D2" s="617"/>
      <c r="E2" s="617"/>
      <c r="F2" s="617"/>
      <c r="G2" s="617"/>
      <c r="H2" s="613" t="s">
        <v>1876</v>
      </c>
    </row>
    <row r="3" spans="1:24" ht="15" customHeight="1" x14ac:dyDescent="0.25">
      <c r="A3" s="607"/>
      <c r="B3" s="608"/>
      <c r="C3" s="609"/>
      <c r="D3" s="617"/>
      <c r="E3" s="617"/>
      <c r="F3" s="617"/>
      <c r="G3" s="617"/>
      <c r="H3" s="614"/>
    </row>
    <row r="4" spans="1:24" ht="15" customHeight="1" x14ac:dyDescent="0.25">
      <c r="A4" s="607"/>
      <c r="B4" s="608"/>
      <c r="C4" s="609"/>
      <c r="D4" s="617"/>
      <c r="E4" s="617"/>
      <c r="F4" s="617"/>
      <c r="G4" s="617"/>
      <c r="H4" s="614"/>
    </row>
    <row r="5" spans="1:24" ht="15" customHeight="1" x14ac:dyDescent="0.25">
      <c r="A5" s="610"/>
      <c r="B5" s="611"/>
      <c r="C5" s="612"/>
      <c r="D5" s="618"/>
      <c r="E5" s="618"/>
      <c r="F5" s="618"/>
      <c r="G5" s="618"/>
      <c r="H5" s="615"/>
    </row>
    <row r="6" spans="1:24" x14ac:dyDescent="0.25">
      <c r="A6" s="592" t="s">
        <v>1900</v>
      </c>
      <c r="B6" s="593"/>
      <c r="C6" s="593"/>
      <c r="D6" s="593"/>
      <c r="E6" s="593"/>
      <c r="F6" s="593"/>
      <c r="G6" s="593"/>
      <c r="H6" s="594"/>
    </row>
    <row r="7" spans="1:24" ht="15" customHeight="1" x14ac:dyDescent="0.25">
      <c r="A7" s="592" t="s">
        <v>396</v>
      </c>
      <c r="B7" s="593"/>
      <c r="C7" s="593"/>
      <c r="D7" s="593"/>
      <c r="E7" s="593"/>
      <c r="F7" s="593"/>
      <c r="G7" s="593"/>
      <c r="H7" s="595"/>
    </row>
    <row r="8" spans="1:24" ht="78.75" customHeight="1" x14ac:dyDescent="0.25">
      <c r="A8" s="53" t="s">
        <v>0</v>
      </c>
      <c r="B8" s="54" t="s">
        <v>297</v>
      </c>
      <c r="C8" s="54" t="s">
        <v>7</v>
      </c>
      <c r="D8" s="54" t="s">
        <v>1</v>
      </c>
      <c r="E8" s="54" t="s">
        <v>2</v>
      </c>
      <c r="F8" s="55" t="s">
        <v>3</v>
      </c>
      <c r="G8" s="271" t="s">
        <v>4</v>
      </c>
      <c r="H8" s="55" t="s">
        <v>5</v>
      </c>
      <c r="I8" s="272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3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96" t="s">
        <v>51</v>
      </c>
      <c r="B11" s="597"/>
      <c r="C11" s="597"/>
      <c r="D11" s="597"/>
      <c r="E11" s="597"/>
      <c r="F11" s="597"/>
      <c r="G11" s="597"/>
      <c r="H11" s="597"/>
      <c r="J11" s="5"/>
      <c r="K11" s="5"/>
      <c r="L11" s="5"/>
      <c r="M11" s="5"/>
      <c r="N11" s="5"/>
      <c r="O11" s="5"/>
    </row>
    <row r="12" spans="1:24" ht="15" customHeight="1" x14ac:dyDescent="0.25">
      <c r="A12" s="598" t="s">
        <v>21</v>
      </c>
      <c r="B12" s="599"/>
      <c r="C12" s="599"/>
      <c r="D12" s="599"/>
      <c r="E12" s="599"/>
      <c r="F12" s="599"/>
      <c r="G12" s="599"/>
      <c r="H12" s="600"/>
      <c r="J12" s="5"/>
      <c r="K12" s="5"/>
      <c r="L12" s="5"/>
      <c r="M12" s="5"/>
      <c r="N12" s="5"/>
      <c r="O12" s="5"/>
    </row>
    <row r="13" spans="1:24" ht="15" customHeight="1" x14ac:dyDescent="0.25">
      <c r="A13" s="184">
        <v>4264</v>
      </c>
      <c r="B13" s="184" t="s">
        <v>4576</v>
      </c>
      <c r="C13" s="184" t="s">
        <v>248</v>
      </c>
      <c r="D13" s="184" t="s">
        <v>270</v>
      </c>
      <c r="E13" s="184" t="s">
        <v>11</v>
      </c>
      <c r="F13" s="184">
        <v>480</v>
      </c>
      <c r="G13" s="184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4">
        <v>5122</v>
      </c>
      <c r="B14" s="184" t="s">
        <v>4555</v>
      </c>
      <c r="C14" s="184" t="s">
        <v>3463</v>
      </c>
      <c r="D14" s="184" t="s">
        <v>270</v>
      </c>
      <c r="E14" s="184" t="s">
        <v>10</v>
      </c>
      <c r="F14" s="184">
        <v>40000</v>
      </c>
      <c r="G14" s="184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4">
        <v>5122</v>
      </c>
      <c r="B15" s="184" t="s">
        <v>4556</v>
      </c>
      <c r="C15" s="184" t="s">
        <v>2344</v>
      </c>
      <c r="D15" s="184" t="s">
        <v>270</v>
      </c>
      <c r="E15" s="184" t="s">
        <v>10</v>
      </c>
      <c r="F15" s="184">
        <v>10000</v>
      </c>
      <c r="G15" s="184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4">
        <v>5122</v>
      </c>
      <c r="B16" s="184" t="s">
        <v>4557</v>
      </c>
      <c r="C16" s="184" t="s">
        <v>3456</v>
      </c>
      <c r="D16" s="184" t="s">
        <v>270</v>
      </c>
      <c r="E16" s="184" t="s">
        <v>876</v>
      </c>
      <c r="F16" s="184">
        <v>5000</v>
      </c>
      <c r="G16" s="184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4">
        <v>5122</v>
      </c>
      <c r="B17" s="184" t="s">
        <v>4558</v>
      </c>
      <c r="C17" s="184" t="s">
        <v>3466</v>
      </c>
      <c r="D17" s="184" t="s">
        <v>270</v>
      </c>
      <c r="E17" s="184" t="s">
        <v>10</v>
      </c>
      <c r="F17" s="184">
        <v>60000</v>
      </c>
      <c r="G17" s="184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4">
        <v>5122</v>
      </c>
      <c r="B18" s="184" t="s">
        <v>4559</v>
      </c>
      <c r="C18" s="184" t="s">
        <v>3451</v>
      </c>
      <c r="D18" s="184" t="s">
        <v>270</v>
      </c>
      <c r="E18" s="184" t="s">
        <v>10</v>
      </c>
      <c r="F18" s="184">
        <v>30000</v>
      </c>
      <c r="G18" s="184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4">
        <v>5122</v>
      </c>
      <c r="B19" s="184" t="s">
        <v>4560</v>
      </c>
      <c r="C19" s="184" t="s">
        <v>3461</v>
      </c>
      <c r="D19" s="184" t="s">
        <v>270</v>
      </c>
      <c r="E19" s="184" t="s">
        <v>10</v>
      </c>
      <c r="F19" s="184">
        <v>55000</v>
      </c>
      <c r="G19" s="184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4">
        <v>5122</v>
      </c>
      <c r="B20" s="184" t="s">
        <v>4561</v>
      </c>
      <c r="C20" s="184" t="s">
        <v>2234</v>
      </c>
      <c r="D20" s="184" t="s">
        <v>270</v>
      </c>
      <c r="E20" s="184" t="s">
        <v>10</v>
      </c>
      <c r="F20" s="184">
        <v>100000</v>
      </c>
      <c r="G20" s="184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4">
        <v>4264</v>
      </c>
      <c r="B21" s="184" t="s">
        <v>4546</v>
      </c>
      <c r="C21" s="184" t="s">
        <v>248</v>
      </c>
      <c r="D21" s="184" t="s">
        <v>270</v>
      </c>
      <c r="E21" s="184" t="s">
        <v>11</v>
      </c>
      <c r="F21" s="184">
        <v>480</v>
      </c>
      <c r="G21" s="184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4">
        <v>4269</v>
      </c>
      <c r="B22" s="184" t="s">
        <v>4510</v>
      </c>
      <c r="C22" s="184" t="s">
        <v>1869</v>
      </c>
      <c r="D22" s="184" t="s">
        <v>270</v>
      </c>
      <c r="E22" s="184" t="s">
        <v>10</v>
      </c>
      <c r="F22" s="184">
        <v>4000</v>
      </c>
      <c r="G22" s="184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4">
        <v>4269</v>
      </c>
      <c r="B23" s="184" t="s">
        <v>4511</v>
      </c>
      <c r="C23" s="184" t="s">
        <v>4512</v>
      </c>
      <c r="D23" s="184" t="s">
        <v>270</v>
      </c>
      <c r="E23" s="184" t="s">
        <v>10</v>
      </c>
      <c r="F23" s="184">
        <v>2500</v>
      </c>
      <c r="G23" s="184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4">
        <v>4237</v>
      </c>
      <c r="B24" s="184" t="s">
        <v>4448</v>
      </c>
      <c r="C24" s="184" t="s">
        <v>2034</v>
      </c>
      <c r="D24" s="184" t="s">
        <v>13</v>
      </c>
      <c r="E24" s="184" t="s">
        <v>10</v>
      </c>
      <c r="F24" s="184">
        <v>25000</v>
      </c>
      <c r="G24" s="184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4">
        <v>4237</v>
      </c>
      <c r="B25" s="184" t="s">
        <v>4449</v>
      </c>
      <c r="C25" s="184" t="s">
        <v>2034</v>
      </c>
      <c r="D25" s="184" t="s">
        <v>13</v>
      </c>
      <c r="E25" s="184" t="s">
        <v>10</v>
      </c>
      <c r="F25" s="184">
        <v>25000</v>
      </c>
      <c r="G25" s="184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4">
        <v>4237</v>
      </c>
      <c r="B26" s="184" t="s">
        <v>4450</v>
      </c>
      <c r="C26" s="184" t="s">
        <v>2034</v>
      </c>
      <c r="D26" s="184" t="s">
        <v>13</v>
      </c>
      <c r="E26" s="184" t="s">
        <v>10</v>
      </c>
      <c r="F26" s="184">
        <v>30000</v>
      </c>
      <c r="G26" s="184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4">
        <v>4237</v>
      </c>
      <c r="B27" s="184" t="s">
        <v>4447</v>
      </c>
      <c r="C27" s="184" t="s">
        <v>2034</v>
      </c>
      <c r="D27" s="184" t="s">
        <v>13</v>
      </c>
      <c r="E27" s="184" t="s">
        <v>10</v>
      </c>
      <c r="F27" s="184">
        <v>73000</v>
      </c>
      <c r="G27" s="184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4">
        <v>5122</v>
      </c>
      <c r="B28" s="184" t="s">
        <v>4315</v>
      </c>
      <c r="C28" s="184" t="s">
        <v>4316</v>
      </c>
      <c r="D28" s="184" t="s">
        <v>270</v>
      </c>
      <c r="E28" s="184" t="s">
        <v>10</v>
      </c>
      <c r="F28" s="184">
        <v>15000</v>
      </c>
      <c r="G28" s="184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4">
        <v>5122</v>
      </c>
      <c r="B29" s="184" t="s">
        <v>4317</v>
      </c>
      <c r="C29" s="184" t="s">
        <v>432</v>
      </c>
      <c r="D29" s="184" t="s">
        <v>270</v>
      </c>
      <c r="E29" s="184" t="s">
        <v>10</v>
      </c>
      <c r="F29" s="184">
        <v>25000</v>
      </c>
      <c r="G29" s="184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4">
        <v>5122</v>
      </c>
      <c r="B30" s="184" t="s">
        <v>4318</v>
      </c>
      <c r="C30" s="184" t="s">
        <v>440</v>
      </c>
      <c r="D30" s="184" t="s">
        <v>270</v>
      </c>
      <c r="E30" s="184" t="s">
        <v>10</v>
      </c>
      <c r="F30" s="184">
        <v>25000</v>
      </c>
      <c r="G30" s="184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4">
        <v>5122</v>
      </c>
      <c r="B31" s="184" t="s">
        <v>4319</v>
      </c>
      <c r="C31" s="184" t="s">
        <v>440</v>
      </c>
      <c r="D31" s="184" t="s">
        <v>270</v>
      </c>
      <c r="E31" s="184" t="s">
        <v>10</v>
      </c>
      <c r="F31" s="184">
        <v>10000</v>
      </c>
      <c r="G31" s="184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4">
        <v>5122</v>
      </c>
      <c r="B32" s="184" t="s">
        <v>4320</v>
      </c>
      <c r="C32" s="184" t="s">
        <v>2331</v>
      </c>
      <c r="D32" s="184" t="s">
        <v>270</v>
      </c>
      <c r="E32" s="184" t="s">
        <v>877</v>
      </c>
      <c r="F32" s="184">
        <v>100</v>
      </c>
      <c r="G32" s="184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4">
        <v>5122</v>
      </c>
      <c r="B33" s="184" t="s">
        <v>4321</v>
      </c>
      <c r="C33" s="184" t="s">
        <v>4322</v>
      </c>
      <c r="D33" s="184" t="s">
        <v>270</v>
      </c>
      <c r="E33" s="184" t="s">
        <v>10</v>
      </c>
      <c r="F33" s="184">
        <v>80</v>
      </c>
      <c r="G33" s="184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4">
        <v>5122</v>
      </c>
      <c r="B34" s="184" t="s">
        <v>4312</v>
      </c>
      <c r="C34" s="184" t="s">
        <v>440</v>
      </c>
      <c r="D34" s="184" t="s">
        <v>13</v>
      </c>
      <c r="E34" s="184" t="s">
        <v>10</v>
      </c>
      <c r="F34" s="184">
        <v>170000</v>
      </c>
      <c r="G34" s="184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4">
        <v>5122</v>
      </c>
      <c r="B35" s="184" t="s">
        <v>4276</v>
      </c>
      <c r="C35" s="184" t="s">
        <v>429</v>
      </c>
      <c r="D35" s="184" t="s">
        <v>9</v>
      </c>
      <c r="E35" s="184" t="s">
        <v>10</v>
      </c>
      <c r="F35" s="184">
        <v>600000</v>
      </c>
      <c r="G35" s="184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4">
        <v>5122</v>
      </c>
      <c r="B36" s="184" t="s">
        <v>4277</v>
      </c>
      <c r="C36" s="184" t="s">
        <v>429</v>
      </c>
      <c r="D36" s="184" t="s">
        <v>9</v>
      </c>
      <c r="E36" s="184" t="s">
        <v>10</v>
      </c>
      <c r="F36" s="184">
        <v>1150000</v>
      </c>
      <c r="G36" s="184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4">
        <v>5122</v>
      </c>
      <c r="B37" s="184" t="s">
        <v>4278</v>
      </c>
      <c r="C37" s="184" t="s">
        <v>4279</v>
      </c>
      <c r="D37" s="184" t="s">
        <v>9</v>
      </c>
      <c r="E37" s="184" t="s">
        <v>1505</v>
      </c>
      <c r="F37" s="184">
        <v>650000</v>
      </c>
      <c r="G37" s="184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4">
        <v>4269</v>
      </c>
      <c r="B38" s="184" t="s">
        <v>3891</v>
      </c>
      <c r="C38" s="184" t="s">
        <v>3892</v>
      </c>
      <c r="D38" s="184" t="s">
        <v>9</v>
      </c>
      <c r="E38" s="184" t="s">
        <v>10</v>
      </c>
      <c r="F38" s="184">
        <v>55000</v>
      </c>
      <c r="G38" s="184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4">
        <v>4269</v>
      </c>
      <c r="B39" s="184" t="s">
        <v>3893</v>
      </c>
      <c r="C39" s="184" t="s">
        <v>3892</v>
      </c>
      <c r="D39" s="184" t="s">
        <v>9</v>
      </c>
      <c r="E39" s="184" t="s">
        <v>10</v>
      </c>
      <c r="F39" s="184">
        <v>120000</v>
      </c>
      <c r="G39" s="184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4">
        <v>4269</v>
      </c>
      <c r="B40" s="184" t="s">
        <v>3894</v>
      </c>
      <c r="C40" s="184" t="s">
        <v>3892</v>
      </c>
      <c r="D40" s="184" t="s">
        <v>9</v>
      </c>
      <c r="E40" s="184" t="s">
        <v>10</v>
      </c>
      <c r="F40" s="184">
        <v>42000</v>
      </c>
      <c r="G40" s="184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4">
        <v>4269</v>
      </c>
      <c r="B41" s="184" t="s">
        <v>3895</v>
      </c>
      <c r="C41" s="184" t="s">
        <v>3892</v>
      </c>
      <c r="D41" s="184" t="s">
        <v>9</v>
      </c>
      <c r="E41" s="184" t="s">
        <v>10</v>
      </c>
      <c r="F41" s="184">
        <v>55000</v>
      </c>
      <c r="G41" s="184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4">
        <v>4269</v>
      </c>
      <c r="B42" s="184" t="s">
        <v>3896</v>
      </c>
      <c r="C42" s="184" t="s">
        <v>3892</v>
      </c>
      <c r="D42" s="184" t="s">
        <v>9</v>
      </c>
      <c r="E42" s="184" t="s">
        <v>10</v>
      </c>
      <c r="F42" s="184">
        <v>55000</v>
      </c>
      <c r="G42" s="184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4">
        <v>4269</v>
      </c>
      <c r="B43" s="184" t="s">
        <v>3897</v>
      </c>
      <c r="C43" s="184" t="s">
        <v>3892</v>
      </c>
      <c r="D43" s="184" t="s">
        <v>9</v>
      </c>
      <c r="E43" s="184" t="s">
        <v>10</v>
      </c>
      <c r="F43" s="184">
        <v>55000</v>
      </c>
      <c r="G43" s="184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4">
        <v>4269</v>
      </c>
      <c r="B44" s="184" t="s">
        <v>3898</v>
      </c>
      <c r="C44" s="184" t="s">
        <v>3892</v>
      </c>
      <c r="D44" s="184" t="s">
        <v>9</v>
      </c>
      <c r="E44" s="184" t="s">
        <v>10</v>
      </c>
      <c r="F44" s="184">
        <v>55000</v>
      </c>
      <c r="G44" s="184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4">
        <v>5122</v>
      </c>
      <c r="B45" s="184" t="s">
        <v>3450</v>
      </c>
      <c r="C45" s="184" t="s">
        <v>3451</v>
      </c>
      <c r="D45" s="184" t="s">
        <v>9</v>
      </c>
      <c r="E45" s="184" t="s">
        <v>10</v>
      </c>
      <c r="F45" s="184">
        <v>30000</v>
      </c>
      <c r="G45" s="184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4">
        <v>5122</v>
      </c>
      <c r="B46" s="184" t="s">
        <v>3452</v>
      </c>
      <c r="C46" s="184" t="s">
        <v>3453</v>
      </c>
      <c r="D46" s="184" t="s">
        <v>9</v>
      </c>
      <c r="E46" s="184" t="s">
        <v>10</v>
      </c>
      <c r="F46" s="184">
        <v>200000</v>
      </c>
      <c r="G46" s="184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4">
        <v>5122</v>
      </c>
      <c r="B47" s="184" t="s">
        <v>3454</v>
      </c>
      <c r="C47" s="184" t="s">
        <v>2234</v>
      </c>
      <c r="D47" s="184" t="s">
        <v>9</v>
      </c>
      <c r="E47" s="184" t="s">
        <v>10</v>
      </c>
      <c r="F47" s="184">
        <v>55000</v>
      </c>
      <c r="G47" s="184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4">
        <v>5122</v>
      </c>
      <c r="B48" s="184" t="s">
        <v>3455</v>
      </c>
      <c r="C48" s="184" t="s">
        <v>3456</v>
      </c>
      <c r="D48" s="184" t="s">
        <v>9</v>
      </c>
      <c r="E48" s="184" t="s">
        <v>876</v>
      </c>
      <c r="F48" s="184">
        <v>5000</v>
      </c>
      <c r="G48" s="184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4">
        <v>5122</v>
      </c>
      <c r="B49" s="184" t="s">
        <v>3457</v>
      </c>
      <c r="C49" s="184" t="s">
        <v>2344</v>
      </c>
      <c r="D49" s="184" t="s">
        <v>9</v>
      </c>
      <c r="E49" s="184" t="s">
        <v>10</v>
      </c>
      <c r="F49" s="184">
        <v>10000</v>
      </c>
      <c r="G49" s="184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4">
        <v>5122</v>
      </c>
      <c r="B50" s="184" t="s">
        <v>3458</v>
      </c>
      <c r="C50" s="184" t="s">
        <v>3459</v>
      </c>
      <c r="D50" s="184" t="s">
        <v>9</v>
      </c>
      <c r="E50" s="184" t="s">
        <v>10</v>
      </c>
      <c r="F50" s="184">
        <v>25000</v>
      </c>
      <c r="G50" s="184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4">
        <v>5122</v>
      </c>
      <c r="B51" s="184" t="s">
        <v>3460</v>
      </c>
      <c r="C51" s="184" t="s">
        <v>3461</v>
      </c>
      <c r="D51" s="184" t="s">
        <v>9</v>
      </c>
      <c r="E51" s="184" t="s">
        <v>10</v>
      </c>
      <c r="F51" s="184">
        <v>100000</v>
      </c>
      <c r="G51" s="184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4">
        <v>5122</v>
      </c>
      <c r="B52" s="184" t="s">
        <v>3462</v>
      </c>
      <c r="C52" s="184" t="s">
        <v>3463</v>
      </c>
      <c r="D52" s="184" t="s">
        <v>9</v>
      </c>
      <c r="E52" s="184" t="s">
        <v>10</v>
      </c>
      <c r="F52" s="184">
        <v>40000</v>
      </c>
      <c r="G52" s="184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4">
        <v>5122</v>
      </c>
      <c r="B53" s="184" t="s">
        <v>3464</v>
      </c>
      <c r="C53" s="184" t="s">
        <v>2346</v>
      </c>
      <c r="D53" s="184" t="s">
        <v>9</v>
      </c>
      <c r="E53" s="184" t="s">
        <v>10</v>
      </c>
      <c r="F53" s="184">
        <v>100000</v>
      </c>
      <c r="G53" s="184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4">
        <v>5122</v>
      </c>
      <c r="B54" s="184" t="s">
        <v>3465</v>
      </c>
      <c r="C54" s="184" t="s">
        <v>3466</v>
      </c>
      <c r="D54" s="184" t="s">
        <v>9</v>
      </c>
      <c r="E54" s="184" t="s">
        <v>10</v>
      </c>
      <c r="F54" s="184">
        <v>60000</v>
      </c>
      <c r="G54" s="184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4">
        <v>4251</v>
      </c>
      <c r="B55" s="184" t="s">
        <v>2676</v>
      </c>
      <c r="C55" s="184" t="s">
        <v>2677</v>
      </c>
      <c r="D55" s="184" t="s">
        <v>9</v>
      </c>
      <c r="E55" s="184" t="s">
        <v>10</v>
      </c>
      <c r="F55" s="184">
        <v>24000</v>
      </c>
      <c r="G55" s="184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4">
        <v>4251</v>
      </c>
      <c r="B56" s="184" t="s">
        <v>2678</v>
      </c>
      <c r="C56" s="184" t="s">
        <v>19</v>
      </c>
      <c r="D56" s="184" t="s">
        <v>9</v>
      </c>
      <c r="E56" s="184" t="s">
        <v>10</v>
      </c>
      <c r="F56" s="184">
        <v>30000</v>
      </c>
      <c r="G56" s="184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4">
        <v>4251</v>
      </c>
      <c r="B57" s="184" t="s">
        <v>2679</v>
      </c>
      <c r="C57" s="184" t="s">
        <v>1372</v>
      </c>
      <c r="D57" s="184" t="s">
        <v>9</v>
      </c>
      <c r="E57" s="184" t="s">
        <v>10</v>
      </c>
      <c r="F57" s="184">
        <v>80000</v>
      </c>
      <c r="G57" s="184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4">
        <v>4251</v>
      </c>
      <c r="B58" s="184" t="s">
        <v>2680</v>
      </c>
      <c r="C58" s="184" t="s">
        <v>2681</v>
      </c>
      <c r="D58" s="184" t="s">
        <v>9</v>
      </c>
      <c r="E58" s="184" t="s">
        <v>10</v>
      </c>
      <c r="F58" s="184">
        <v>45000</v>
      </c>
      <c r="G58" s="184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4">
        <v>4251</v>
      </c>
      <c r="B59" s="184" t="s">
        <v>2682</v>
      </c>
      <c r="C59" s="184" t="s">
        <v>2683</v>
      </c>
      <c r="D59" s="184" t="s">
        <v>9</v>
      </c>
      <c r="E59" s="184" t="s">
        <v>10</v>
      </c>
      <c r="F59" s="184">
        <v>70000</v>
      </c>
      <c r="G59" s="184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4">
        <v>5129</v>
      </c>
      <c r="B60" s="184" t="s">
        <v>1897</v>
      </c>
      <c r="C60" s="184" t="s">
        <v>1898</v>
      </c>
      <c r="D60" s="184" t="s">
        <v>403</v>
      </c>
      <c r="E60" s="184" t="s">
        <v>1505</v>
      </c>
      <c r="F60" s="184">
        <v>20700000</v>
      </c>
      <c r="G60" s="184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1763</v>
      </c>
      <c r="C61" s="4" t="s">
        <v>1764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279</v>
      </c>
      <c r="B62" s="4" t="s">
        <v>1621</v>
      </c>
      <c r="C62" s="4" t="s">
        <v>1622</v>
      </c>
      <c r="D62" s="4" t="s">
        <v>9</v>
      </c>
      <c r="E62" s="4" t="s">
        <v>945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279</v>
      </c>
      <c r="B63" s="4" t="s">
        <v>1623</v>
      </c>
      <c r="C63" s="4" t="s">
        <v>1624</v>
      </c>
      <c r="D63" s="4" t="s">
        <v>9</v>
      </c>
      <c r="E63" s="4" t="s">
        <v>945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279</v>
      </c>
      <c r="B64" s="4" t="s">
        <v>1625</v>
      </c>
      <c r="C64" s="4" t="s">
        <v>1626</v>
      </c>
      <c r="D64" s="4" t="s">
        <v>9</v>
      </c>
      <c r="E64" s="4" t="s">
        <v>945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279</v>
      </c>
      <c r="B65" s="4" t="s">
        <v>1627</v>
      </c>
      <c r="C65" s="4" t="s">
        <v>1628</v>
      </c>
      <c r="D65" s="4" t="s">
        <v>9</v>
      </c>
      <c r="E65" s="4" t="s">
        <v>945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279</v>
      </c>
      <c r="B66" s="4" t="s">
        <v>1629</v>
      </c>
      <c r="C66" s="4" t="s">
        <v>563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279</v>
      </c>
      <c r="B67" s="4" t="s">
        <v>1630</v>
      </c>
      <c r="C67" s="4" t="s">
        <v>1631</v>
      </c>
      <c r="D67" s="4" t="s">
        <v>9</v>
      </c>
      <c r="E67" s="4" t="s">
        <v>945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279</v>
      </c>
      <c r="B68" s="4" t="s">
        <v>1632</v>
      </c>
      <c r="C68" s="4" t="s">
        <v>1633</v>
      </c>
      <c r="D68" s="4" t="s">
        <v>9</v>
      </c>
      <c r="E68" s="4" t="s">
        <v>945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279</v>
      </c>
      <c r="B69" s="4" t="s">
        <v>1634</v>
      </c>
      <c r="C69" s="4" t="s">
        <v>1635</v>
      </c>
      <c r="D69" s="4" t="s">
        <v>9</v>
      </c>
      <c r="E69" s="4" t="s">
        <v>945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279</v>
      </c>
      <c r="B70" s="4" t="s">
        <v>1636</v>
      </c>
      <c r="C70" s="4" t="s">
        <v>1637</v>
      </c>
      <c r="D70" s="4" t="s">
        <v>9</v>
      </c>
      <c r="E70" s="4" t="s">
        <v>945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279</v>
      </c>
      <c r="B71" s="4" t="s">
        <v>1638</v>
      </c>
      <c r="C71" s="4" t="s">
        <v>1639</v>
      </c>
      <c r="D71" s="4" t="s">
        <v>9</v>
      </c>
      <c r="E71" s="4" t="s">
        <v>945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279</v>
      </c>
      <c r="B72" s="4" t="s">
        <v>2571</v>
      </c>
      <c r="C72" s="4" t="s">
        <v>2572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279</v>
      </c>
      <c r="B73" s="4" t="s">
        <v>2573</v>
      </c>
      <c r="C73" s="4" t="s">
        <v>2574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1566</v>
      </c>
      <c r="C74" s="4" t="s">
        <v>1567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1568</v>
      </c>
      <c r="C75" s="4" t="s">
        <v>1569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1570</v>
      </c>
      <c r="C76" s="4" t="s">
        <v>1569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1571</v>
      </c>
      <c r="C77" s="4" t="s">
        <v>840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1572</v>
      </c>
      <c r="C78" s="4" t="s">
        <v>1525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1573</v>
      </c>
      <c r="C79" s="4" t="s">
        <v>1574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1575</v>
      </c>
      <c r="C80" s="4" t="s">
        <v>1537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1381</v>
      </c>
      <c r="C81" s="4" t="s">
        <v>676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1382</v>
      </c>
      <c r="C82" s="4" t="s">
        <v>676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1383</v>
      </c>
      <c r="C83" s="4" t="s">
        <v>673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1384</v>
      </c>
      <c r="C84" s="4" t="s">
        <v>676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1340</v>
      </c>
      <c r="C85" s="4" t="s">
        <v>563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761</v>
      </c>
      <c r="C86" s="4" t="s">
        <v>248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20" customFormat="1" x14ac:dyDescent="0.25">
      <c r="A87" s="4">
        <v>4261</v>
      </c>
      <c r="B87" s="4" t="s">
        <v>566</v>
      </c>
      <c r="C87" s="4" t="s">
        <v>567</v>
      </c>
      <c r="D87" s="4" t="s">
        <v>9</v>
      </c>
      <c r="E87" s="4" t="s">
        <v>564</v>
      </c>
      <c r="F87" s="4">
        <v>46.5</v>
      </c>
      <c r="G87" s="4">
        <f>F87*H87</f>
        <v>37200</v>
      </c>
      <c r="H87" s="4">
        <v>800</v>
      </c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</row>
    <row r="88" spans="1:24" s="320" customFormat="1" ht="27" x14ac:dyDescent="0.25">
      <c r="A88" s="4">
        <v>4261</v>
      </c>
      <c r="B88" s="4" t="s">
        <v>568</v>
      </c>
      <c r="C88" s="4" t="s">
        <v>569</v>
      </c>
      <c r="D88" s="4" t="s">
        <v>9</v>
      </c>
      <c r="E88" s="4" t="s">
        <v>564</v>
      </c>
      <c r="F88" s="4">
        <v>52.8</v>
      </c>
      <c r="G88" s="4">
        <f t="shared" ref="G88:G141" si="7">F88*H88</f>
        <v>26400</v>
      </c>
      <c r="H88" s="4">
        <v>500</v>
      </c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</row>
    <row r="89" spans="1:24" s="320" customFormat="1" ht="27" x14ac:dyDescent="0.25">
      <c r="A89" s="4">
        <v>4261</v>
      </c>
      <c r="B89" s="4" t="s">
        <v>572</v>
      </c>
      <c r="C89" s="4" t="s">
        <v>573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</row>
    <row r="90" spans="1:24" s="320" customFormat="1" x14ac:dyDescent="0.25">
      <c r="A90" s="4">
        <v>4261</v>
      </c>
      <c r="B90" s="4" t="s">
        <v>574</v>
      </c>
      <c r="C90" s="4" t="s">
        <v>575</v>
      </c>
      <c r="D90" s="4" t="s">
        <v>9</v>
      </c>
      <c r="E90" s="4" t="s">
        <v>565</v>
      </c>
      <c r="F90" s="4">
        <v>990</v>
      </c>
      <c r="G90" s="4">
        <f t="shared" si="7"/>
        <v>99000</v>
      </c>
      <c r="H90" s="4">
        <v>100</v>
      </c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</row>
    <row r="91" spans="1:24" s="320" customFormat="1" x14ac:dyDescent="0.25">
      <c r="A91" s="4">
        <v>4261</v>
      </c>
      <c r="B91" s="4" t="s">
        <v>578</v>
      </c>
      <c r="C91" s="4" t="s">
        <v>579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</row>
    <row r="92" spans="1:24" s="320" customFormat="1" x14ac:dyDescent="0.25">
      <c r="A92" s="4">
        <v>4261</v>
      </c>
      <c r="B92" s="4" t="s">
        <v>582</v>
      </c>
      <c r="C92" s="4" t="s">
        <v>583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</row>
    <row r="93" spans="1:24" s="320" customFormat="1" x14ac:dyDescent="0.25">
      <c r="A93" s="4">
        <v>4261</v>
      </c>
      <c r="B93" s="4" t="s">
        <v>586</v>
      </c>
      <c r="C93" s="4" t="s">
        <v>587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</row>
    <row r="94" spans="1:24" s="320" customFormat="1" x14ac:dyDescent="0.25">
      <c r="A94" s="4">
        <v>4261</v>
      </c>
      <c r="B94" s="4" t="s">
        <v>598</v>
      </c>
      <c r="C94" s="4" t="s">
        <v>599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</row>
    <row r="95" spans="1:24" s="320" customFormat="1" x14ac:dyDescent="0.25">
      <c r="A95" s="4">
        <v>4261</v>
      </c>
      <c r="B95" s="4" t="s">
        <v>600</v>
      </c>
      <c r="C95" s="4" t="s">
        <v>601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</row>
    <row r="96" spans="1:24" s="320" customFormat="1" x14ac:dyDescent="0.25">
      <c r="A96" s="4">
        <v>4261</v>
      </c>
      <c r="B96" s="4" t="s">
        <v>604</v>
      </c>
      <c r="C96" s="4" t="s">
        <v>605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</row>
    <row r="97" spans="1:24" s="320" customFormat="1" ht="27" x14ac:dyDescent="0.25">
      <c r="A97" s="4">
        <v>4261</v>
      </c>
      <c r="B97" s="4" t="s">
        <v>608</v>
      </c>
      <c r="C97" s="4" t="s">
        <v>609</v>
      </c>
      <c r="D97" s="4" t="s">
        <v>9</v>
      </c>
      <c r="E97" s="4" t="s">
        <v>564</v>
      </c>
      <c r="F97" s="4">
        <v>26.4</v>
      </c>
      <c r="G97" s="4">
        <f t="shared" si="7"/>
        <v>13200</v>
      </c>
      <c r="H97" s="4">
        <v>500</v>
      </c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</row>
    <row r="98" spans="1:24" s="320" customFormat="1" ht="27" x14ac:dyDescent="0.25">
      <c r="A98" s="4">
        <v>4261</v>
      </c>
      <c r="B98" s="4" t="s">
        <v>610</v>
      </c>
      <c r="C98" s="4" t="s">
        <v>611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</row>
    <row r="99" spans="1:24" s="320" customFormat="1" ht="27" x14ac:dyDescent="0.25">
      <c r="A99" s="4">
        <v>4261</v>
      </c>
      <c r="B99" s="4" t="s">
        <v>615</v>
      </c>
      <c r="C99" s="4" t="s">
        <v>616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</row>
    <row r="100" spans="1:24" s="320" customFormat="1" x14ac:dyDescent="0.25">
      <c r="A100" s="4">
        <v>4261</v>
      </c>
      <c r="B100" s="4" t="s">
        <v>626</v>
      </c>
      <c r="C100" s="4" t="s">
        <v>627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</row>
    <row r="101" spans="1:24" s="320" customFormat="1" x14ac:dyDescent="0.25">
      <c r="A101" s="4">
        <v>4261</v>
      </c>
      <c r="B101" s="4" t="s">
        <v>632</v>
      </c>
      <c r="C101" s="4" t="s">
        <v>633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</row>
    <row r="102" spans="1:24" s="320" customFormat="1" x14ac:dyDescent="0.25">
      <c r="A102" s="4">
        <v>4261</v>
      </c>
      <c r="B102" s="4" t="s">
        <v>634</v>
      </c>
      <c r="C102" s="4" t="s">
        <v>635</v>
      </c>
      <c r="D102" s="4" t="s">
        <v>9</v>
      </c>
      <c r="E102" s="4" t="s">
        <v>565</v>
      </c>
      <c r="F102" s="4">
        <v>541.5</v>
      </c>
      <c r="G102" s="4">
        <f t="shared" si="7"/>
        <v>8664000</v>
      </c>
      <c r="H102" s="4">
        <v>16000</v>
      </c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</row>
    <row r="103" spans="1:24" s="320" customFormat="1" x14ac:dyDescent="0.25">
      <c r="A103" s="4">
        <v>4261</v>
      </c>
      <c r="B103" s="4" t="s">
        <v>638</v>
      </c>
      <c r="C103" s="4" t="s">
        <v>639</v>
      </c>
      <c r="D103" s="4" t="s">
        <v>9</v>
      </c>
      <c r="E103" s="4" t="s">
        <v>564</v>
      </c>
      <c r="F103" s="4">
        <v>132</v>
      </c>
      <c r="G103" s="4">
        <f t="shared" si="7"/>
        <v>52800</v>
      </c>
      <c r="H103" s="4">
        <v>400</v>
      </c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</row>
    <row r="104" spans="1:24" s="320" customFormat="1" x14ac:dyDescent="0.25">
      <c r="A104" s="4">
        <v>4261</v>
      </c>
      <c r="B104" s="4" t="s">
        <v>646</v>
      </c>
      <c r="C104" s="4" t="s">
        <v>647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</row>
    <row r="105" spans="1:24" s="320" customFormat="1" x14ac:dyDescent="0.25">
      <c r="A105" s="4">
        <v>4261</v>
      </c>
      <c r="B105" s="4" t="s">
        <v>653</v>
      </c>
      <c r="C105" s="4" t="s">
        <v>633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</row>
    <row r="106" spans="1:24" s="320" customFormat="1" x14ac:dyDescent="0.25">
      <c r="A106" s="4">
        <v>4261</v>
      </c>
      <c r="B106" s="4" t="s">
        <v>668</v>
      </c>
      <c r="C106" s="4" t="s">
        <v>627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</row>
    <row r="107" spans="1:24" s="320" customFormat="1" ht="15" customHeight="1" x14ac:dyDescent="0.25">
      <c r="A107" s="4">
        <v>4261</v>
      </c>
      <c r="B107" s="4" t="s">
        <v>570</v>
      </c>
      <c r="C107" s="4" t="s">
        <v>571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</row>
    <row r="108" spans="1:24" s="320" customFormat="1" x14ac:dyDescent="0.25">
      <c r="A108" s="4">
        <v>4261</v>
      </c>
      <c r="B108" s="4" t="s">
        <v>576</v>
      </c>
      <c r="C108" s="4" t="s">
        <v>577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321"/>
      <c r="W108" s="321"/>
      <c r="X108" s="321"/>
    </row>
    <row r="109" spans="1:24" s="320" customFormat="1" ht="27" x14ac:dyDescent="0.25">
      <c r="A109" s="4">
        <v>4261</v>
      </c>
      <c r="B109" s="4" t="s">
        <v>580</v>
      </c>
      <c r="C109" s="4" t="s">
        <v>581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</row>
    <row r="110" spans="1:24" s="320" customFormat="1" ht="15" customHeight="1" x14ac:dyDescent="0.25">
      <c r="A110" s="4">
        <v>4261</v>
      </c>
      <c r="B110" s="4" t="s">
        <v>584</v>
      </c>
      <c r="C110" s="4" t="s">
        <v>585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</row>
    <row r="111" spans="1:24" s="320" customFormat="1" x14ac:dyDescent="0.25">
      <c r="A111" s="4">
        <v>4261</v>
      </c>
      <c r="B111" s="4" t="s">
        <v>588</v>
      </c>
      <c r="C111" s="4" t="s">
        <v>589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</row>
    <row r="112" spans="1:24" s="320" customFormat="1" x14ac:dyDescent="0.25">
      <c r="A112" s="4">
        <v>4261</v>
      </c>
      <c r="B112" s="4" t="s">
        <v>590</v>
      </c>
      <c r="C112" s="4" t="s">
        <v>591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</row>
    <row r="113" spans="1:24" s="320" customFormat="1" ht="15" customHeight="1" x14ac:dyDescent="0.25">
      <c r="A113" s="4">
        <v>4261</v>
      </c>
      <c r="B113" s="4" t="s">
        <v>592</v>
      </c>
      <c r="C113" s="4" t="s">
        <v>593</v>
      </c>
      <c r="D113" s="4" t="s">
        <v>9</v>
      </c>
      <c r="E113" s="4" t="s">
        <v>565</v>
      </c>
      <c r="F113" s="4">
        <v>1524</v>
      </c>
      <c r="G113" s="4">
        <f t="shared" si="7"/>
        <v>15240</v>
      </c>
      <c r="H113" s="4">
        <v>10</v>
      </c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</row>
    <row r="114" spans="1:24" s="320" customFormat="1" ht="15" customHeight="1" x14ac:dyDescent="0.25">
      <c r="A114" s="4">
        <v>4261</v>
      </c>
      <c r="B114" s="4" t="s">
        <v>594</v>
      </c>
      <c r="C114" s="4" t="s">
        <v>595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</row>
    <row r="115" spans="1:24" s="320" customFormat="1" ht="15" customHeight="1" x14ac:dyDescent="0.25">
      <c r="A115" s="4">
        <v>4261</v>
      </c>
      <c r="B115" s="4" t="s">
        <v>596</v>
      </c>
      <c r="C115" s="4" t="s">
        <v>597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</row>
    <row r="116" spans="1:24" s="320" customFormat="1" ht="15" customHeight="1" x14ac:dyDescent="0.25">
      <c r="A116" s="4">
        <v>4261</v>
      </c>
      <c r="B116" s="4" t="s">
        <v>602</v>
      </c>
      <c r="C116" s="4" t="s">
        <v>603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</row>
    <row r="117" spans="1:24" s="320" customFormat="1" ht="15" customHeight="1" x14ac:dyDescent="0.25">
      <c r="A117" s="4">
        <v>4261</v>
      </c>
      <c r="B117" s="4" t="s">
        <v>606</v>
      </c>
      <c r="C117" s="4" t="s">
        <v>607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</row>
    <row r="118" spans="1:24" s="320" customFormat="1" ht="15" customHeight="1" x14ac:dyDescent="0.25">
      <c r="A118" s="4">
        <v>4261</v>
      </c>
      <c r="B118" s="4" t="s">
        <v>612</v>
      </c>
      <c r="C118" s="4" t="s">
        <v>571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</row>
    <row r="119" spans="1:24" s="320" customFormat="1" ht="15" customHeight="1" x14ac:dyDescent="0.25">
      <c r="A119" s="4">
        <v>4261</v>
      </c>
      <c r="B119" s="4" t="s">
        <v>613</v>
      </c>
      <c r="C119" s="4" t="s">
        <v>614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</row>
    <row r="120" spans="1:24" s="320" customFormat="1" ht="15" customHeight="1" x14ac:dyDescent="0.25">
      <c r="A120" s="4">
        <v>4261</v>
      </c>
      <c r="B120" s="4" t="s">
        <v>617</v>
      </c>
      <c r="C120" s="4" t="s">
        <v>618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</row>
    <row r="121" spans="1:24" s="320" customFormat="1" ht="15" customHeight="1" x14ac:dyDescent="0.25">
      <c r="A121" s="4">
        <v>4261</v>
      </c>
      <c r="B121" s="4" t="s">
        <v>619</v>
      </c>
      <c r="C121" s="4" t="s">
        <v>620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</row>
    <row r="122" spans="1:24" s="320" customFormat="1" ht="15" customHeight="1" x14ac:dyDescent="0.25">
      <c r="A122" s="4">
        <v>4261</v>
      </c>
      <c r="B122" s="4" t="s">
        <v>621</v>
      </c>
      <c r="C122" s="4" t="s">
        <v>622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</row>
    <row r="123" spans="1:24" s="320" customFormat="1" x14ac:dyDescent="0.25">
      <c r="A123" s="4">
        <v>4261</v>
      </c>
      <c r="B123" s="4" t="s">
        <v>623</v>
      </c>
      <c r="C123" s="4" t="s">
        <v>571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</row>
    <row r="124" spans="1:24" s="320" customFormat="1" ht="15" customHeight="1" x14ac:dyDescent="0.25">
      <c r="A124" s="4">
        <v>4261</v>
      </c>
      <c r="B124" s="4" t="s">
        <v>624</v>
      </c>
      <c r="C124" s="4" t="s">
        <v>625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</row>
    <row r="125" spans="1:24" s="320" customFormat="1" ht="15" customHeight="1" x14ac:dyDescent="0.25">
      <c r="A125" s="4">
        <v>4261</v>
      </c>
      <c r="B125" s="4" t="s">
        <v>628</v>
      </c>
      <c r="C125" s="4" t="s">
        <v>629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</row>
    <row r="126" spans="1:24" s="320" customFormat="1" ht="15" customHeight="1" x14ac:dyDescent="0.25">
      <c r="A126" s="4">
        <v>4261</v>
      </c>
      <c r="B126" s="4" t="s">
        <v>630</v>
      </c>
      <c r="C126" s="4" t="s">
        <v>631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</row>
    <row r="127" spans="1:24" s="320" customFormat="1" ht="27" x14ac:dyDescent="0.25">
      <c r="A127" s="4">
        <v>4261</v>
      </c>
      <c r="B127" s="4" t="s">
        <v>636</v>
      </c>
      <c r="C127" s="4" t="s">
        <v>637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</row>
    <row r="128" spans="1:24" s="320" customFormat="1" ht="15" customHeight="1" x14ac:dyDescent="0.25">
      <c r="A128" s="4">
        <v>4261</v>
      </c>
      <c r="B128" s="4" t="s">
        <v>640</v>
      </c>
      <c r="C128" s="4" t="s">
        <v>641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</row>
    <row r="129" spans="1:24" s="320" customFormat="1" ht="15" customHeight="1" x14ac:dyDescent="0.25">
      <c r="A129" s="4">
        <v>4261</v>
      </c>
      <c r="B129" s="4" t="s">
        <v>642</v>
      </c>
      <c r="C129" s="4" t="s">
        <v>643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</row>
    <row r="130" spans="1:24" s="320" customFormat="1" ht="15" customHeight="1" x14ac:dyDescent="0.25">
      <c r="A130" s="4">
        <v>4261</v>
      </c>
      <c r="B130" s="4" t="s">
        <v>644</v>
      </c>
      <c r="C130" s="4" t="s">
        <v>645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</row>
    <row r="131" spans="1:24" s="320" customFormat="1" ht="15" customHeight="1" x14ac:dyDescent="0.25">
      <c r="A131" s="4">
        <v>4261</v>
      </c>
      <c r="B131" s="4" t="s">
        <v>648</v>
      </c>
      <c r="C131" s="4" t="s">
        <v>620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</row>
    <row r="132" spans="1:24" s="320" customFormat="1" ht="15" customHeight="1" x14ac:dyDescent="0.25">
      <c r="A132" s="4">
        <v>4261</v>
      </c>
      <c r="B132" s="4" t="s">
        <v>649</v>
      </c>
      <c r="C132" s="4" t="s">
        <v>650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</row>
    <row r="133" spans="1:24" s="320" customFormat="1" ht="15" customHeight="1" x14ac:dyDescent="0.25">
      <c r="A133" s="4">
        <v>4261</v>
      </c>
      <c r="B133" s="4" t="s">
        <v>651</v>
      </c>
      <c r="C133" s="4" t="s">
        <v>652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</row>
    <row r="134" spans="1:24" s="320" customFormat="1" ht="15" customHeight="1" x14ac:dyDescent="0.25">
      <c r="A134" s="4">
        <v>4261</v>
      </c>
      <c r="B134" s="4" t="s">
        <v>654</v>
      </c>
      <c r="C134" s="4" t="s">
        <v>655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1"/>
      <c r="J134" s="321"/>
      <c r="K134" s="321"/>
      <c r="L134" s="321"/>
      <c r="M134" s="321"/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</row>
    <row r="135" spans="1:24" s="320" customFormat="1" ht="15" customHeight="1" x14ac:dyDescent="0.25">
      <c r="A135" s="4">
        <v>4261</v>
      </c>
      <c r="B135" s="4" t="s">
        <v>656</v>
      </c>
      <c r="C135" s="4" t="s">
        <v>641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</row>
    <row r="136" spans="1:24" s="320" customFormat="1" ht="15" customHeight="1" x14ac:dyDescent="0.25">
      <c r="A136" s="4">
        <v>4261</v>
      </c>
      <c r="B136" s="4" t="s">
        <v>657</v>
      </c>
      <c r="C136" s="4" t="s">
        <v>658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</row>
    <row r="137" spans="1:24" s="320" customFormat="1" ht="15" customHeight="1" x14ac:dyDescent="0.25">
      <c r="A137" s="4">
        <v>4261</v>
      </c>
      <c r="B137" s="4" t="s">
        <v>659</v>
      </c>
      <c r="C137" s="4" t="s">
        <v>660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  <c r="S137" s="321"/>
      <c r="T137" s="321"/>
      <c r="U137" s="321"/>
      <c r="V137" s="321"/>
      <c r="W137" s="321"/>
      <c r="X137" s="321"/>
    </row>
    <row r="138" spans="1:24" s="320" customFormat="1" ht="15" customHeight="1" x14ac:dyDescent="0.25">
      <c r="A138" s="4">
        <v>4261</v>
      </c>
      <c r="B138" s="4" t="s">
        <v>661</v>
      </c>
      <c r="C138" s="4" t="s">
        <v>595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</row>
    <row r="139" spans="1:24" s="320" customFormat="1" ht="15" customHeight="1" x14ac:dyDescent="0.25">
      <c r="A139" s="4">
        <v>4261</v>
      </c>
      <c r="B139" s="4" t="s">
        <v>662</v>
      </c>
      <c r="C139" s="4" t="s">
        <v>663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</row>
    <row r="140" spans="1:24" s="320" customFormat="1" ht="15" customHeight="1" x14ac:dyDescent="0.25">
      <c r="A140" s="4">
        <v>4261</v>
      </c>
      <c r="B140" s="4" t="s">
        <v>664</v>
      </c>
      <c r="C140" s="4" t="s">
        <v>665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</row>
    <row r="141" spans="1:24" s="320" customFormat="1" ht="15" customHeight="1" x14ac:dyDescent="0.25">
      <c r="A141" s="4">
        <v>4261</v>
      </c>
      <c r="B141" s="4" t="s">
        <v>666</v>
      </c>
      <c r="C141" s="4" t="s">
        <v>667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</row>
    <row r="142" spans="1:24" ht="15" customHeight="1" x14ac:dyDescent="0.25">
      <c r="A142" s="4">
        <v>4267</v>
      </c>
      <c r="B142" s="4" t="s">
        <v>3657</v>
      </c>
      <c r="C142" s="4" t="s">
        <v>1613</v>
      </c>
      <c r="D142" s="4" t="s">
        <v>403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4308</v>
      </c>
      <c r="C143" s="4" t="s">
        <v>360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4309</v>
      </c>
      <c r="C144" s="4" t="s">
        <v>360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377</v>
      </c>
      <c r="C145" s="4" t="s">
        <v>378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2033</v>
      </c>
      <c r="C146" s="4" t="s">
        <v>2034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2140</v>
      </c>
      <c r="C147" s="4" t="s">
        <v>2135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2141</v>
      </c>
      <c r="C148" s="4" t="s">
        <v>2136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2142</v>
      </c>
      <c r="C149" s="4" t="s">
        <v>434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2143</v>
      </c>
      <c r="C150" s="4" t="s">
        <v>2137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2144</v>
      </c>
      <c r="C151" s="4" t="s">
        <v>434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2145</v>
      </c>
      <c r="C152" s="4" t="s">
        <v>434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2146</v>
      </c>
      <c r="C153" s="4" t="s">
        <v>429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2147</v>
      </c>
      <c r="C154" s="4" t="s">
        <v>2138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2148</v>
      </c>
      <c r="C155" s="12" t="s">
        <v>2139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2172</v>
      </c>
      <c r="C156" s="12" t="s">
        <v>2173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4362</v>
      </c>
      <c r="C157" s="12" t="s">
        <v>2173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4363</v>
      </c>
      <c r="C158" s="12" t="s">
        <v>2173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1304</v>
      </c>
      <c r="B159" s="15" t="s">
        <v>2209</v>
      </c>
      <c r="C159" s="15" t="s">
        <v>1567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1304</v>
      </c>
      <c r="B160" s="15" t="s">
        <v>2210</v>
      </c>
      <c r="C160" s="15" t="s">
        <v>1569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1304</v>
      </c>
      <c r="B161" s="15" t="s">
        <v>2211</v>
      </c>
      <c r="C161" s="15" t="s">
        <v>1569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1304</v>
      </c>
      <c r="B162" s="15" t="s">
        <v>2212</v>
      </c>
      <c r="C162" s="16" t="s">
        <v>840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1304</v>
      </c>
      <c r="B163" s="15" t="s">
        <v>2213</v>
      </c>
      <c r="C163" s="15" t="s">
        <v>1525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1304</v>
      </c>
      <c r="B164" s="15" t="s">
        <v>2214</v>
      </c>
      <c r="C164" s="16" t="s">
        <v>1574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1304</v>
      </c>
      <c r="B165" s="15" t="s">
        <v>2215</v>
      </c>
      <c r="C165" s="15" t="s">
        <v>1537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8" customFormat="1" ht="30" customHeight="1" x14ac:dyDescent="0.25">
      <c r="A166" s="15">
        <v>5129</v>
      </c>
      <c r="B166" s="15" t="s">
        <v>359</v>
      </c>
      <c r="C166" s="15" t="s">
        <v>360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9"/>
      <c r="J166" s="449"/>
      <c r="K166" s="449"/>
      <c r="L166" s="449"/>
      <c r="M166" s="449"/>
      <c r="N166" s="449"/>
      <c r="O166" s="449"/>
      <c r="P166" s="449"/>
      <c r="Q166" s="449"/>
      <c r="R166" s="449"/>
      <c r="S166" s="449"/>
      <c r="T166" s="449"/>
      <c r="U166" s="449"/>
      <c r="V166" s="449"/>
      <c r="W166" s="449"/>
      <c r="X166" s="449"/>
    </row>
    <row r="167" spans="1:24" s="448" customFormat="1" ht="30" customHeight="1" x14ac:dyDescent="0.25">
      <c r="A167" s="15">
        <v>5129</v>
      </c>
      <c r="B167" s="15" t="s">
        <v>5343</v>
      </c>
      <c r="C167" s="15" t="s">
        <v>1094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9"/>
      <c r="J167" s="449"/>
      <c r="K167" s="449"/>
      <c r="L167" s="449"/>
      <c r="M167" s="449"/>
      <c r="N167" s="449"/>
      <c r="O167" s="449"/>
      <c r="P167" s="449"/>
      <c r="Q167" s="449"/>
      <c r="R167" s="449"/>
      <c r="S167" s="449"/>
      <c r="T167" s="449"/>
      <c r="U167" s="449"/>
      <c r="V167" s="449"/>
      <c r="W167" s="449"/>
      <c r="X167" s="449"/>
    </row>
    <row r="168" spans="1:24" s="448" customFormat="1" ht="30" customHeight="1" x14ac:dyDescent="0.25">
      <c r="A168" s="15" t="s">
        <v>1302</v>
      </c>
      <c r="B168" s="15" t="s">
        <v>5356</v>
      </c>
      <c r="C168" s="15" t="s">
        <v>5357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9"/>
      <c r="J168" s="449"/>
      <c r="K168" s="449"/>
      <c r="L168" s="449"/>
      <c r="M168" s="449"/>
      <c r="N168" s="449"/>
      <c r="O168" s="449"/>
      <c r="P168" s="449"/>
      <c r="Q168" s="449"/>
      <c r="R168" s="449"/>
      <c r="S168" s="449"/>
      <c r="T168" s="449"/>
      <c r="U168" s="449"/>
      <c r="V168" s="449"/>
      <c r="W168" s="449"/>
      <c r="X168" s="449"/>
    </row>
    <row r="169" spans="1:24" s="448" customFormat="1" ht="30" customHeight="1" x14ac:dyDescent="0.25">
      <c r="A169" s="15" t="s">
        <v>1380</v>
      </c>
      <c r="B169" s="15" t="s">
        <v>5358</v>
      </c>
      <c r="C169" s="15" t="s">
        <v>5359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49"/>
      <c r="U169" s="449"/>
      <c r="V169" s="449"/>
      <c r="W169" s="449"/>
      <c r="X169" s="449"/>
    </row>
    <row r="170" spans="1:24" s="448" customFormat="1" ht="30" customHeight="1" x14ac:dyDescent="0.25">
      <c r="A170" s="15">
        <v>5122</v>
      </c>
      <c r="B170" s="15" t="s">
        <v>5360</v>
      </c>
      <c r="C170" s="15" t="s">
        <v>2884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9"/>
      <c r="J170" s="449"/>
      <c r="K170" s="449"/>
      <c r="L170" s="449"/>
      <c r="M170" s="449"/>
      <c r="N170" s="449"/>
      <c r="O170" s="449"/>
      <c r="P170" s="449"/>
      <c r="Q170" s="449"/>
      <c r="R170" s="449"/>
      <c r="S170" s="449"/>
      <c r="T170" s="449"/>
      <c r="U170" s="449"/>
      <c r="V170" s="449"/>
      <c r="W170" s="449"/>
      <c r="X170" s="449"/>
    </row>
    <row r="171" spans="1:24" s="448" customFormat="1" ht="30" customHeight="1" x14ac:dyDescent="0.25">
      <c r="A171" s="15">
        <v>5122</v>
      </c>
      <c r="B171" s="15" t="s">
        <v>5361</v>
      </c>
      <c r="C171" s="15" t="s">
        <v>3260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9"/>
      <c r="J171" s="449"/>
      <c r="K171" s="449"/>
      <c r="L171" s="449"/>
      <c r="M171" s="449"/>
      <c r="N171" s="449"/>
      <c r="O171" s="449"/>
      <c r="P171" s="449"/>
      <c r="Q171" s="449"/>
      <c r="R171" s="449"/>
      <c r="S171" s="449"/>
      <c r="T171" s="449"/>
      <c r="U171" s="449"/>
      <c r="V171" s="449"/>
      <c r="W171" s="449"/>
      <c r="X171" s="449"/>
    </row>
    <row r="172" spans="1:24" s="448" customFormat="1" ht="30" customHeight="1" x14ac:dyDescent="0.25">
      <c r="A172" s="15">
        <v>5122</v>
      </c>
      <c r="B172" s="15" t="s">
        <v>5362</v>
      </c>
      <c r="C172" s="15" t="s">
        <v>3555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</row>
    <row r="173" spans="1:24" s="448" customFormat="1" ht="30" customHeight="1" x14ac:dyDescent="0.25">
      <c r="A173" s="15">
        <v>5122</v>
      </c>
      <c r="B173" s="15" t="s">
        <v>5363</v>
      </c>
      <c r="C173" s="15" t="s">
        <v>429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449"/>
      <c r="U173" s="449"/>
      <c r="V173" s="449"/>
      <c r="W173" s="449"/>
      <c r="X173" s="449"/>
    </row>
    <row r="174" spans="1:24" s="448" customFormat="1" ht="30" customHeight="1" x14ac:dyDescent="0.25">
      <c r="A174" s="15">
        <v>5122</v>
      </c>
      <c r="B174" s="15" t="s">
        <v>5364</v>
      </c>
      <c r="C174" s="15" t="s">
        <v>2884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9"/>
      <c r="J174" s="449"/>
      <c r="K174" s="449"/>
      <c r="L174" s="449"/>
      <c r="M174" s="449"/>
      <c r="N174" s="449"/>
      <c r="O174" s="449"/>
      <c r="P174" s="449"/>
      <c r="Q174" s="449"/>
      <c r="R174" s="449"/>
      <c r="S174" s="449"/>
      <c r="T174" s="449"/>
      <c r="U174" s="449"/>
      <c r="V174" s="449"/>
      <c r="W174" s="449"/>
      <c r="X174" s="449"/>
    </row>
    <row r="175" spans="1:24" s="448" customFormat="1" ht="30" customHeight="1" x14ac:dyDescent="0.25">
      <c r="A175" s="15">
        <v>5122</v>
      </c>
      <c r="B175" s="15" t="s">
        <v>5365</v>
      </c>
      <c r="C175" s="15" t="s">
        <v>5366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9"/>
      <c r="J175" s="449"/>
      <c r="K175" s="449"/>
      <c r="L175" s="449"/>
      <c r="M175" s="449"/>
      <c r="N175" s="449"/>
      <c r="O175" s="449"/>
      <c r="P175" s="449"/>
      <c r="Q175" s="449"/>
      <c r="R175" s="449"/>
      <c r="S175" s="449"/>
      <c r="T175" s="449"/>
      <c r="U175" s="449"/>
      <c r="V175" s="449"/>
      <c r="W175" s="449"/>
      <c r="X175" s="449"/>
    </row>
    <row r="176" spans="1:24" s="448" customFormat="1" ht="30" customHeight="1" x14ac:dyDescent="0.25">
      <c r="A176" s="15">
        <v>5121</v>
      </c>
      <c r="B176" s="15" t="s">
        <v>5369</v>
      </c>
      <c r="C176" s="15" t="s">
        <v>360</v>
      </c>
      <c r="D176" s="15" t="s">
        <v>9</v>
      </c>
      <c r="E176" s="15" t="s">
        <v>10</v>
      </c>
      <c r="F176" s="15">
        <v>0</v>
      </c>
      <c r="G176" s="15">
        <v>0</v>
      </c>
      <c r="H176" s="15">
        <v>1</v>
      </c>
      <c r="I176" s="449"/>
      <c r="J176" s="449"/>
      <c r="K176" s="449"/>
      <c r="L176" s="449"/>
      <c r="M176" s="449"/>
      <c r="N176" s="449"/>
      <c r="O176" s="449"/>
      <c r="P176" s="449"/>
      <c r="Q176" s="449"/>
      <c r="R176" s="449"/>
      <c r="S176" s="449"/>
      <c r="T176" s="449"/>
      <c r="U176" s="449"/>
      <c r="V176" s="449"/>
      <c r="W176" s="449"/>
      <c r="X176" s="449"/>
    </row>
    <row r="177" spans="1:24" s="448" customFormat="1" ht="30" customHeight="1" x14ac:dyDescent="0.25">
      <c r="A177" s="15">
        <v>5121</v>
      </c>
      <c r="B177" s="15" t="s">
        <v>5370</v>
      </c>
      <c r="C177" s="15" t="s">
        <v>360</v>
      </c>
      <c r="D177" s="15" t="s">
        <v>9</v>
      </c>
      <c r="E177" s="15" t="s">
        <v>10</v>
      </c>
      <c r="F177" s="15">
        <v>0</v>
      </c>
      <c r="G177" s="15">
        <v>0</v>
      </c>
      <c r="H177" s="15">
        <v>1</v>
      </c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49"/>
      <c r="T177" s="449"/>
      <c r="U177" s="449"/>
      <c r="V177" s="449"/>
      <c r="W177" s="449"/>
      <c r="X177" s="449"/>
    </row>
    <row r="178" spans="1:24" s="448" customFormat="1" ht="30" customHeight="1" x14ac:dyDescent="0.25">
      <c r="A178" s="15">
        <v>5129</v>
      </c>
      <c r="B178" s="15" t="s">
        <v>5374</v>
      </c>
      <c r="C178" s="15" t="s">
        <v>5375</v>
      </c>
      <c r="D178" s="15" t="s">
        <v>9</v>
      </c>
      <c r="E178" s="15" t="s">
        <v>10</v>
      </c>
      <c r="F178" s="15">
        <v>180000</v>
      </c>
      <c r="G178" s="15">
        <f>H178*F178</f>
        <v>540000</v>
      </c>
      <c r="H178" s="15">
        <v>3</v>
      </c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449"/>
      <c r="U178" s="449"/>
      <c r="V178" s="449"/>
      <c r="W178" s="449"/>
      <c r="X178" s="449"/>
    </row>
    <row r="179" spans="1:24" s="448" customFormat="1" ht="30" customHeight="1" x14ac:dyDescent="0.25">
      <c r="A179" s="15">
        <v>5122</v>
      </c>
      <c r="B179" s="15" t="s">
        <v>5431</v>
      </c>
      <c r="C179" s="16" t="s">
        <v>3865</v>
      </c>
      <c r="D179" s="15" t="s">
        <v>9</v>
      </c>
      <c r="E179" s="15" t="s">
        <v>10</v>
      </c>
      <c r="F179" s="15">
        <v>30000</v>
      </c>
      <c r="G179" s="15">
        <f>H179*F179</f>
        <v>90000</v>
      </c>
      <c r="H179" s="15">
        <v>3</v>
      </c>
      <c r="I179" s="449"/>
      <c r="J179" s="449"/>
      <c r="K179" s="449"/>
      <c r="L179" s="449"/>
      <c r="M179" s="449"/>
      <c r="N179" s="449"/>
      <c r="O179" s="449"/>
      <c r="P179" s="449"/>
      <c r="Q179" s="449"/>
      <c r="R179" s="449"/>
      <c r="S179" s="449"/>
      <c r="T179" s="449"/>
      <c r="U179" s="449"/>
      <c r="V179" s="449"/>
      <c r="W179" s="449"/>
      <c r="X179" s="449"/>
    </row>
    <row r="180" spans="1:24" s="448" customFormat="1" ht="30" customHeight="1" x14ac:dyDescent="0.25">
      <c r="A180" s="15">
        <v>5122</v>
      </c>
      <c r="B180" s="15" t="s">
        <v>5432</v>
      </c>
      <c r="C180" s="15" t="s">
        <v>5433</v>
      </c>
      <c r="D180" s="15" t="s">
        <v>9</v>
      </c>
      <c r="E180" s="15" t="s">
        <v>10</v>
      </c>
      <c r="F180" s="15">
        <v>50000</v>
      </c>
      <c r="G180" s="15">
        <f t="shared" ref="G180:G184" si="11">H180*F180</f>
        <v>200000</v>
      </c>
      <c r="H180" s="15">
        <v>4</v>
      </c>
      <c r="I180" s="449"/>
      <c r="J180" s="449"/>
      <c r="K180" s="449"/>
      <c r="L180" s="449"/>
      <c r="M180" s="449"/>
      <c r="N180" s="449"/>
      <c r="O180" s="449"/>
      <c r="P180" s="449"/>
      <c r="Q180" s="449"/>
      <c r="R180" s="449"/>
      <c r="S180" s="449"/>
      <c r="T180" s="449"/>
      <c r="U180" s="449"/>
      <c r="V180" s="449"/>
      <c r="W180" s="449"/>
      <c r="X180" s="449"/>
    </row>
    <row r="181" spans="1:24" s="448" customFormat="1" ht="30" customHeight="1" x14ac:dyDescent="0.25">
      <c r="A181" s="15">
        <v>5122</v>
      </c>
      <c r="B181" s="15" t="s">
        <v>5434</v>
      </c>
      <c r="C181" s="15" t="s">
        <v>3765</v>
      </c>
      <c r="D181" s="15" t="s">
        <v>9</v>
      </c>
      <c r="E181" s="15" t="s">
        <v>10</v>
      </c>
      <c r="F181" s="15">
        <v>8000</v>
      </c>
      <c r="G181" s="15">
        <f t="shared" si="11"/>
        <v>240000</v>
      </c>
      <c r="H181" s="15">
        <v>30</v>
      </c>
      <c r="I181" s="449"/>
      <c r="J181" s="449"/>
      <c r="K181" s="449"/>
      <c r="L181" s="449"/>
      <c r="M181" s="449"/>
      <c r="N181" s="449"/>
      <c r="O181" s="449"/>
      <c r="P181" s="449"/>
      <c r="Q181" s="449"/>
      <c r="R181" s="449"/>
      <c r="S181" s="449"/>
      <c r="T181" s="449"/>
      <c r="U181" s="449"/>
      <c r="V181" s="449"/>
      <c r="W181" s="449"/>
      <c r="X181" s="449"/>
    </row>
    <row r="182" spans="1:24" s="448" customFormat="1" ht="30" customHeight="1" x14ac:dyDescent="0.25">
      <c r="A182" s="15">
        <v>5122</v>
      </c>
      <c r="B182" s="15" t="s">
        <v>5435</v>
      </c>
      <c r="C182" s="15" t="s">
        <v>1496</v>
      </c>
      <c r="D182" s="15" t="s">
        <v>9</v>
      </c>
      <c r="E182" s="15" t="s">
        <v>10</v>
      </c>
      <c r="F182" s="15">
        <v>4000</v>
      </c>
      <c r="G182" s="15">
        <f t="shared" si="11"/>
        <v>600000</v>
      </c>
      <c r="H182" s="15">
        <v>150</v>
      </c>
      <c r="I182" s="449"/>
      <c r="J182" s="449"/>
      <c r="K182" s="449"/>
      <c r="L182" s="449"/>
      <c r="M182" s="449"/>
      <c r="N182" s="449"/>
      <c r="O182" s="449"/>
      <c r="P182" s="449"/>
      <c r="Q182" s="449"/>
      <c r="R182" s="449"/>
      <c r="S182" s="449"/>
      <c r="T182" s="449"/>
      <c r="U182" s="449"/>
      <c r="V182" s="449"/>
      <c r="W182" s="449"/>
      <c r="X182" s="449"/>
    </row>
    <row r="183" spans="1:24" s="448" customFormat="1" ht="30" customHeight="1" x14ac:dyDescent="0.25">
      <c r="A183" s="15">
        <v>5122</v>
      </c>
      <c r="B183" s="15" t="s">
        <v>5436</v>
      </c>
      <c r="C183" s="15" t="s">
        <v>2316</v>
      </c>
      <c r="D183" s="15" t="s">
        <v>9</v>
      </c>
      <c r="E183" s="15" t="s">
        <v>10</v>
      </c>
      <c r="F183" s="15">
        <v>6000</v>
      </c>
      <c r="G183" s="15">
        <f t="shared" si="11"/>
        <v>900000</v>
      </c>
      <c r="H183" s="15">
        <v>150</v>
      </c>
      <c r="I183" s="449"/>
      <c r="J183" s="449"/>
      <c r="K183" s="449"/>
      <c r="L183" s="449"/>
      <c r="M183" s="449"/>
      <c r="N183" s="449"/>
      <c r="O183" s="449"/>
      <c r="P183" s="449"/>
      <c r="Q183" s="449"/>
      <c r="R183" s="449"/>
      <c r="S183" s="449"/>
      <c r="T183" s="449"/>
      <c r="U183" s="449"/>
      <c r="V183" s="449"/>
      <c r="W183" s="449"/>
      <c r="X183" s="449"/>
    </row>
    <row r="184" spans="1:24" s="448" customFormat="1" ht="30" customHeight="1" x14ac:dyDescent="0.25">
      <c r="A184" s="15">
        <v>5122</v>
      </c>
      <c r="B184" s="15" t="s">
        <v>5437</v>
      </c>
      <c r="C184" s="15" t="s">
        <v>3549</v>
      </c>
      <c r="D184" s="15" t="s">
        <v>9</v>
      </c>
      <c r="E184" s="15" t="s">
        <v>10</v>
      </c>
      <c r="F184" s="15">
        <v>10000</v>
      </c>
      <c r="G184" s="15">
        <f t="shared" si="11"/>
        <v>100000</v>
      </c>
      <c r="H184" s="15">
        <v>10</v>
      </c>
      <c r="I184" s="449"/>
      <c r="J184" s="449"/>
      <c r="K184" s="449"/>
      <c r="L184" s="449"/>
      <c r="M184" s="449"/>
      <c r="N184" s="449"/>
      <c r="O184" s="449"/>
      <c r="P184" s="449"/>
      <c r="Q184" s="449"/>
      <c r="R184" s="449"/>
      <c r="S184" s="449"/>
      <c r="T184" s="449"/>
      <c r="U184" s="449"/>
      <c r="V184" s="449"/>
      <c r="W184" s="449"/>
      <c r="X184" s="449"/>
    </row>
    <row r="185" spans="1:24" x14ac:dyDescent="0.25">
      <c r="A185" s="582" t="s">
        <v>12</v>
      </c>
      <c r="B185" s="582"/>
      <c r="C185" s="582"/>
      <c r="D185" s="582"/>
      <c r="E185" s="582"/>
      <c r="F185" s="582"/>
      <c r="G185" s="582"/>
      <c r="H185" s="582"/>
      <c r="J185" s="5"/>
      <c r="K185" s="5"/>
      <c r="L185" s="5"/>
      <c r="M185" s="5"/>
      <c r="N185" s="5"/>
      <c r="O185" s="5"/>
    </row>
    <row r="186" spans="1:24" s="448" customFormat="1" ht="27" x14ac:dyDescent="0.25">
      <c r="A186" s="450">
        <v>4232</v>
      </c>
      <c r="B186" s="450" t="s">
        <v>4762</v>
      </c>
      <c r="C186" s="450" t="s">
        <v>905</v>
      </c>
      <c r="D186" s="450" t="s">
        <v>13</v>
      </c>
      <c r="E186" s="450" t="s">
        <v>14</v>
      </c>
      <c r="F186" s="450">
        <v>8640000</v>
      </c>
      <c r="G186" s="450">
        <v>8640000</v>
      </c>
      <c r="H186" s="450"/>
      <c r="I186" s="449"/>
      <c r="J186" s="449"/>
      <c r="K186" s="449"/>
      <c r="L186" s="449"/>
      <c r="M186" s="449"/>
      <c r="N186" s="449"/>
      <c r="O186" s="449"/>
      <c r="P186" s="449"/>
      <c r="Q186" s="449"/>
      <c r="R186" s="449"/>
      <c r="S186" s="449"/>
      <c r="T186" s="449"/>
      <c r="U186" s="449"/>
      <c r="V186" s="449"/>
      <c r="W186" s="449"/>
      <c r="X186" s="449"/>
    </row>
    <row r="187" spans="1:24" ht="27" x14ac:dyDescent="0.25">
      <c r="A187" s="450">
        <v>4237</v>
      </c>
      <c r="B187" s="450" t="s">
        <v>4519</v>
      </c>
      <c r="C187" s="450" t="s">
        <v>4520</v>
      </c>
      <c r="D187" s="450" t="s">
        <v>13</v>
      </c>
      <c r="E187" s="450" t="s">
        <v>14</v>
      </c>
      <c r="F187" s="450">
        <v>2000000</v>
      </c>
      <c r="G187" s="450">
        <v>2000000</v>
      </c>
      <c r="H187" s="450">
        <v>1</v>
      </c>
      <c r="J187" s="5"/>
      <c r="K187" s="5"/>
      <c r="L187" s="5"/>
      <c r="M187" s="5"/>
      <c r="N187" s="5"/>
      <c r="O187" s="5"/>
    </row>
    <row r="188" spans="1:24" ht="54" x14ac:dyDescent="0.25">
      <c r="A188" s="12">
        <v>4237</v>
      </c>
      <c r="B188" s="450" t="s">
        <v>4451</v>
      </c>
      <c r="C188" s="450" t="s">
        <v>3169</v>
      </c>
      <c r="D188" s="450" t="s">
        <v>13</v>
      </c>
      <c r="E188" s="450" t="s">
        <v>14</v>
      </c>
      <c r="F188" s="450">
        <v>300000</v>
      </c>
      <c r="G188" s="450">
        <v>300000</v>
      </c>
      <c r="H188" s="450">
        <v>1</v>
      </c>
      <c r="J188" s="5"/>
      <c r="K188" s="5"/>
      <c r="L188" s="5"/>
      <c r="M188" s="5"/>
      <c r="N188" s="5"/>
      <c r="O188" s="5"/>
    </row>
    <row r="189" spans="1:24" ht="27" x14ac:dyDescent="0.25">
      <c r="A189" s="12">
        <v>4252</v>
      </c>
      <c r="B189" s="12" t="s">
        <v>4358</v>
      </c>
      <c r="C189" s="12" t="s">
        <v>418</v>
      </c>
      <c r="D189" s="12" t="s">
        <v>15</v>
      </c>
      <c r="E189" s="12" t="s">
        <v>14</v>
      </c>
      <c r="F189" s="12">
        <v>2200000</v>
      </c>
      <c r="G189" s="12">
        <v>2200000</v>
      </c>
      <c r="H189" s="12">
        <v>1</v>
      </c>
      <c r="J189" s="5"/>
      <c r="K189" s="5"/>
      <c r="L189" s="5"/>
      <c r="M189" s="5"/>
      <c r="N189" s="5"/>
      <c r="O189" s="5"/>
    </row>
    <row r="190" spans="1:24" ht="40.5" x14ac:dyDescent="0.25">
      <c r="A190" s="12">
        <v>4215</v>
      </c>
      <c r="B190" s="12" t="s">
        <v>4292</v>
      </c>
      <c r="C190" s="12" t="s">
        <v>1343</v>
      </c>
      <c r="D190" s="12" t="s">
        <v>13</v>
      </c>
      <c r="E190" s="12" t="s">
        <v>14</v>
      </c>
      <c r="F190" s="12">
        <v>86000</v>
      </c>
      <c r="G190" s="12">
        <v>86000</v>
      </c>
      <c r="H190" s="12">
        <v>1</v>
      </c>
      <c r="J190" s="5"/>
      <c r="K190" s="5"/>
      <c r="L190" s="5"/>
      <c r="M190" s="5"/>
      <c r="N190" s="5"/>
      <c r="O190" s="5"/>
    </row>
    <row r="191" spans="1:24" ht="27" x14ac:dyDescent="0.25">
      <c r="A191" s="12">
        <v>4234</v>
      </c>
      <c r="B191" s="12" t="s">
        <v>2909</v>
      </c>
      <c r="C191" s="12" t="s">
        <v>554</v>
      </c>
      <c r="D191" s="12" t="s">
        <v>9</v>
      </c>
      <c r="E191" s="12" t="s">
        <v>14</v>
      </c>
      <c r="F191" s="12">
        <v>15000</v>
      </c>
      <c r="G191" s="12">
        <v>15000</v>
      </c>
      <c r="H191" s="12">
        <v>1</v>
      </c>
      <c r="J191" s="5"/>
      <c r="K191" s="5"/>
      <c r="L191" s="5"/>
      <c r="M191" s="5"/>
      <c r="N191" s="5"/>
      <c r="O191" s="5"/>
    </row>
    <row r="192" spans="1:24" ht="27" x14ac:dyDescent="0.25">
      <c r="A192" s="12">
        <v>4234</v>
      </c>
      <c r="B192" s="12" t="s">
        <v>2907</v>
      </c>
      <c r="C192" s="12" t="s">
        <v>554</v>
      </c>
      <c r="D192" s="12" t="s">
        <v>9</v>
      </c>
      <c r="E192" s="12" t="s">
        <v>14</v>
      </c>
      <c r="F192" s="12">
        <v>15000</v>
      </c>
      <c r="G192" s="12">
        <v>15000</v>
      </c>
      <c r="H192" s="12">
        <v>1</v>
      </c>
      <c r="J192" s="5"/>
      <c r="K192" s="5"/>
      <c r="L192" s="5"/>
      <c r="M192" s="5"/>
      <c r="N192" s="5"/>
      <c r="O192" s="5"/>
    </row>
    <row r="193" spans="1:24" ht="27" x14ac:dyDescent="0.25">
      <c r="A193" s="12">
        <v>4234</v>
      </c>
      <c r="B193" s="12" t="s">
        <v>2906</v>
      </c>
      <c r="C193" s="12" t="s">
        <v>554</v>
      </c>
      <c r="D193" s="12" t="s">
        <v>9</v>
      </c>
      <c r="E193" s="12" t="s">
        <v>14</v>
      </c>
      <c r="F193" s="12">
        <v>15000</v>
      </c>
      <c r="G193" s="12">
        <v>15000</v>
      </c>
      <c r="H193" s="12">
        <v>1</v>
      </c>
      <c r="J193" s="5"/>
      <c r="K193" s="5"/>
      <c r="L193" s="5"/>
      <c r="M193" s="5"/>
      <c r="N193" s="5"/>
      <c r="O193" s="5"/>
    </row>
    <row r="194" spans="1:24" ht="27" x14ac:dyDescent="0.25">
      <c r="A194" s="12">
        <v>4234</v>
      </c>
      <c r="B194" s="12" t="s">
        <v>2908</v>
      </c>
      <c r="C194" s="12" t="s">
        <v>554</v>
      </c>
      <c r="D194" s="12" t="s">
        <v>9</v>
      </c>
      <c r="E194" s="12" t="s">
        <v>14</v>
      </c>
      <c r="F194" s="12">
        <v>15000</v>
      </c>
      <c r="G194" s="12">
        <v>15000</v>
      </c>
      <c r="H194" s="12">
        <v>1</v>
      </c>
      <c r="J194" s="5"/>
      <c r="K194" s="5"/>
      <c r="L194" s="5"/>
      <c r="M194" s="5"/>
      <c r="N194" s="5"/>
      <c r="O194" s="5"/>
    </row>
    <row r="195" spans="1:24" ht="40.5" x14ac:dyDescent="0.25">
      <c r="A195" s="12">
        <v>4214</v>
      </c>
      <c r="B195" s="12" t="s">
        <v>4242</v>
      </c>
      <c r="C195" s="12" t="s">
        <v>4243</v>
      </c>
      <c r="D195" s="12" t="s">
        <v>9</v>
      </c>
      <c r="E195" s="12" t="s">
        <v>14</v>
      </c>
      <c r="F195" s="12">
        <v>2500000</v>
      </c>
      <c r="G195" s="12">
        <v>2500000</v>
      </c>
      <c r="H195" s="12">
        <v>1</v>
      </c>
      <c r="J195" s="5"/>
      <c r="K195" s="5"/>
      <c r="L195" s="5"/>
      <c r="M195" s="5"/>
      <c r="N195" s="5"/>
      <c r="O195" s="5"/>
    </row>
    <row r="196" spans="1:24" x14ac:dyDescent="0.25">
      <c r="A196" s="12">
        <v>4233</v>
      </c>
      <c r="B196" s="12" t="s">
        <v>3950</v>
      </c>
      <c r="C196" s="12" t="s">
        <v>3951</v>
      </c>
      <c r="D196" s="12" t="s">
        <v>13</v>
      </c>
      <c r="E196" s="12" t="s">
        <v>14</v>
      </c>
      <c r="F196" s="12">
        <v>990000</v>
      </c>
      <c r="G196" s="12">
        <v>990000</v>
      </c>
      <c r="H196" s="12">
        <v>1</v>
      </c>
      <c r="J196" s="5"/>
      <c r="K196" s="5"/>
      <c r="L196" s="5"/>
      <c r="M196" s="5"/>
      <c r="N196" s="5"/>
      <c r="O196" s="5"/>
    </row>
    <row r="197" spans="1:24" ht="40.5" x14ac:dyDescent="0.25">
      <c r="A197" s="12">
        <v>4252</v>
      </c>
      <c r="B197" s="12" t="s">
        <v>3676</v>
      </c>
      <c r="C197" s="12" t="s">
        <v>496</v>
      </c>
      <c r="D197" s="12" t="s">
        <v>403</v>
      </c>
      <c r="E197" s="12" t="s">
        <v>14</v>
      </c>
      <c r="F197" s="12">
        <v>150000</v>
      </c>
      <c r="G197" s="12">
        <v>150000</v>
      </c>
      <c r="H197" s="12">
        <v>1</v>
      </c>
      <c r="J197" s="5"/>
      <c r="K197" s="5"/>
      <c r="L197" s="5"/>
      <c r="M197" s="5"/>
      <c r="N197" s="5"/>
      <c r="O197" s="5"/>
    </row>
    <row r="198" spans="1:24" ht="40.5" x14ac:dyDescent="0.25">
      <c r="A198" s="12">
        <v>4252</v>
      </c>
      <c r="B198" s="12" t="s">
        <v>3677</v>
      </c>
      <c r="C198" s="12" t="s">
        <v>496</v>
      </c>
      <c r="D198" s="12" t="s">
        <v>403</v>
      </c>
      <c r="E198" s="12" t="s">
        <v>14</v>
      </c>
      <c r="F198" s="12">
        <v>350000</v>
      </c>
      <c r="G198" s="12">
        <v>350000</v>
      </c>
      <c r="H198" s="12">
        <v>1</v>
      </c>
      <c r="J198" s="5"/>
      <c r="K198" s="5"/>
      <c r="L198" s="5"/>
      <c r="M198" s="5"/>
      <c r="N198" s="5"/>
      <c r="O198" s="5"/>
    </row>
    <row r="199" spans="1:24" ht="40.5" x14ac:dyDescent="0.25">
      <c r="A199" s="12">
        <v>4252</v>
      </c>
      <c r="B199" s="12" t="s">
        <v>3678</v>
      </c>
      <c r="C199" s="12" t="s">
        <v>496</v>
      </c>
      <c r="D199" s="12" t="s">
        <v>403</v>
      </c>
      <c r="E199" s="12" t="s">
        <v>14</v>
      </c>
      <c r="F199" s="12">
        <v>500000</v>
      </c>
      <c r="G199" s="12">
        <v>500000</v>
      </c>
      <c r="H199" s="12">
        <v>1</v>
      </c>
      <c r="J199" s="5"/>
      <c r="K199" s="5"/>
      <c r="L199" s="5"/>
      <c r="M199" s="5"/>
      <c r="N199" s="5"/>
      <c r="O199" s="5"/>
    </row>
    <row r="200" spans="1:24" ht="54" x14ac:dyDescent="0.25">
      <c r="A200" s="12">
        <v>4237</v>
      </c>
      <c r="B200" s="12" t="s">
        <v>3168</v>
      </c>
      <c r="C200" s="12" t="s">
        <v>3169</v>
      </c>
      <c r="D200" s="12" t="s">
        <v>13</v>
      </c>
      <c r="E200" s="12" t="s">
        <v>14</v>
      </c>
      <c r="F200" s="12">
        <v>200000</v>
      </c>
      <c r="G200" s="12">
        <v>200000</v>
      </c>
      <c r="H200" s="12">
        <v>1</v>
      </c>
      <c r="J200" s="5"/>
      <c r="K200" s="5"/>
      <c r="L200" s="5"/>
      <c r="M200" s="5"/>
      <c r="N200" s="5"/>
      <c r="O200" s="5"/>
    </row>
    <row r="201" spans="1:24" ht="40.5" x14ac:dyDescent="0.25">
      <c r="A201" s="12">
        <v>4252</v>
      </c>
      <c r="B201" s="12" t="s">
        <v>2707</v>
      </c>
      <c r="C201" s="12" t="s">
        <v>496</v>
      </c>
      <c r="D201" s="12" t="s">
        <v>403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24" ht="40.5" x14ac:dyDescent="0.25">
      <c r="A202" s="12">
        <v>4252</v>
      </c>
      <c r="B202" s="12" t="s">
        <v>2708</v>
      </c>
      <c r="C202" s="12" t="s">
        <v>496</v>
      </c>
      <c r="D202" s="12" t="s">
        <v>403</v>
      </c>
      <c r="E202" s="12" t="s">
        <v>14</v>
      </c>
      <c r="F202" s="12">
        <v>0</v>
      </c>
      <c r="G202" s="12">
        <v>0</v>
      </c>
      <c r="H202" s="12">
        <v>1</v>
      </c>
      <c r="J202" s="5"/>
      <c r="K202" s="5"/>
      <c r="L202" s="5"/>
      <c r="M202" s="5"/>
      <c r="N202" s="5"/>
      <c r="O202" s="5"/>
    </row>
    <row r="203" spans="1:24" ht="40.5" x14ac:dyDescent="0.25">
      <c r="A203" s="12">
        <v>4252</v>
      </c>
      <c r="B203" s="12" t="s">
        <v>2709</v>
      </c>
      <c r="C203" s="12" t="s">
        <v>496</v>
      </c>
      <c r="D203" s="12" t="s">
        <v>403</v>
      </c>
      <c r="E203" s="12" t="s">
        <v>14</v>
      </c>
      <c r="F203" s="12">
        <v>0</v>
      </c>
      <c r="G203" s="12">
        <v>0</v>
      </c>
      <c r="H203" s="12">
        <v>1</v>
      </c>
      <c r="J203" s="5"/>
      <c r="K203" s="5"/>
      <c r="L203" s="5"/>
      <c r="M203" s="5"/>
      <c r="N203" s="5"/>
      <c r="O203" s="5"/>
    </row>
    <row r="204" spans="1:24" ht="27" x14ac:dyDescent="0.25">
      <c r="A204" s="12">
        <v>4234</v>
      </c>
      <c r="B204" s="12" t="s">
        <v>2684</v>
      </c>
      <c r="C204" s="12" t="s">
        <v>718</v>
      </c>
      <c r="D204" s="12" t="s">
        <v>9</v>
      </c>
      <c r="E204" s="12" t="s">
        <v>14</v>
      </c>
      <c r="F204" s="12">
        <v>4000000</v>
      </c>
      <c r="G204" s="12">
        <v>4000000</v>
      </c>
      <c r="H204" s="12">
        <v>1</v>
      </c>
      <c r="J204" s="5"/>
      <c r="K204" s="5"/>
      <c r="L204" s="5"/>
      <c r="M204" s="5"/>
      <c r="N204" s="5"/>
      <c r="O204" s="5"/>
    </row>
    <row r="205" spans="1:24" ht="30" customHeight="1" x14ac:dyDescent="0.25">
      <c r="A205" s="12">
        <v>4214</v>
      </c>
      <c r="B205" s="12" t="s">
        <v>2585</v>
      </c>
      <c r="C205" s="12" t="s">
        <v>2586</v>
      </c>
      <c r="D205" s="12" t="s">
        <v>403</v>
      </c>
      <c r="E205" s="12" t="s">
        <v>14</v>
      </c>
      <c r="F205" s="12">
        <v>600000</v>
      </c>
      <c r="G205" s="12">
        <v>600000</v>
      </c>
      <c r="H205" s="12">
        <v>1</v>
      </c>
      <c r="J205" s="5"/>
      <c r="K205" s="5"/>
      <c r="L205" s="5"/>
      <c r="M205" s="5"/>
      <c r="N205" s="5"/>
      <c r="O205" s="5"/>
    </row>
    <row r="206" spans="1:24" ht="30" customHeight="1" x14ac:dyDescent="0.25">
      <c r="A206" s="12">
        <v>4214</v>
      </c>
      <c r="B206" s="12" t="s">
        <v>2587</v>
      </c>
      <c r="C206" s="12" t="s">
        <v>2586</v>
      </c>
      <c r="D206" s="12" t="s">
        <v>403</v>
      </c>
      <c r="E206" s="12" t="s">
        <v>14</v>
      </c>
      <c r="F206" s="12">
        <v>596800</v>
      </c>
      <c r="G206" s="12">
        <v>596800</v>
      </c>
      <c r="H206" s="12">
        <v>1</v>
      </c>
      <c r="J206" s="5"/>
      <c r="K206" s="5"/>
      <c r="L206" s="5"/>
      <c r="M206" s="5"/>
      <c r="N206" s="5"/>
      <c r="O206" s="5"/>
    </row>
    <row r="207" spans="1:24" ht="30" customHeight="1" x14ac:dyDescent="0.25">
      <c r="A207" s="12">
        <v>4232</v>
      </c>
      <c r="B207" s="450" t="s">
        <v>4073</v>
      </c>
      <c r="C207" s="450" t="s">
        <v>905</v>
      </c>
      <c r="D207" s="450" t="s">
        <v>13</v>
      </c>
      <c r="E207" s="450" t="s">
        <v>14</v>
      </c>
      <c r="F207" s="450">
        <v>5760000</v>
      </c>
      <c r="G207" s="450">
        <v>5760000</v>
      </c>
      <c r="H207" s="450">
        <v>1</v>
      </c>
      <c r="J207" s="5"/>
      <c r="K207" s="5"/>
      <c r="L207" s="5"/>
      <c r="M207" s="5"/>
      <c r="N207" s="5"/>
      <c r="O207" s="5"/>
    </row>
    <row r="208" spans="1:24" s="448" customFormat="1" ht="40.5" x14ac:dyDescent="0.25">
      <c r="A208" s="450">
        <v>4222</v>
      </c>
      <c r="B208" s="450" t="s">
        <v>4696</v>
      </c>
      <c r="C208" s="450" t="s">
        <v>1973</v>
      </c>
      <c r="D208" s="450" t="s">
        <v>13</v>
      </c>
      <c r="E208" s="450" t="s">
        <v>14</v>
      </c>
      <c r="F208" s="450">
        <v>800000</v>
      </c>
      <c r="G208" s="450">
        <v>800000</v>
      </c>
      <c r="H208" s="450">
        <v>1</v>
      </c>
      <c r="I208" s="449"/>
      <c r="J208" s="449"/>
      <c r="K208" s="449"/>
      <c r="L208" s="449"/>
      <c r="M208" s="449"/>
      <c r="N208" s="449"/>
      <c r="O208" s="449"/>
      <c r="P208" s="449"/>
      <c r="Q208" s="449"/>
      <c r="R208" s="449"/>
      <c r="S208" s="449"/>
      <c r="T208" s="449"/>
      <c r="U208" s="449"/>
      <c r="V208" s="449"/>
      <c r="W208" s="449"/>
      <c r="X208" s="449"/>
    </row>
    <row r="209" spans="1:15" ht="40.5" x14ac:dyDescent="0.25">
      <c r="A209" s="450">
        <v>4222</v>
      </c>
      <c r="B209" s="450" t="s">
        <v>4459</v>
      </c>
      <c r="C209" s="450" t="s">
        <v>1973</v>
      </c>
      <c r="D209" s="450" t="s">
        <v>13</v>
      </c>
      <c r="E209" s="450" t="s">
        <v>14</v>
      </c>
      <c r="F209" s="450">
        <v>300000</v>
      </c>
      <c r="G209" s="450">
        <v>300000</v>
      </c>
      <c r="H209" s="450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450">
        <v>4222</v>
      </c>
      <c r="B210" s="450" t="s">
        <v>4265</v>
      </c>
      <c r="C210" s="450" t="s">
        <v>1973</v>
      </c>
      <c r="D210" s="450" t="s">
        <v>13</v>
      </c>
      <c r="E210" s="450" t="s">
        <v>14</v>
      </c>
      <c r="F210" s="450">
        <v>700000</v>
      </c>
      <c r="G210" s="450">
        <v>700000</v>
      </c>
      <c r="H210" s="450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450">
        <v>4222</v>
      </c>
      <c r="B211" s="450" t="s">
        <v>4075</v>
      </c>
      <c r="C211" s="450" t="s">
        <v>1973</v>
      </c>
      <c r="D211" s="450" t="s">
        <v>13</v>
      </c>
      <c r="E211" s="450" t="s">
        <v>14</v>
      </c>
      <c r="F211" s="450">
        <v>3000000</v>
      </c>
      <c r="G211" s="450">
        <v>3000000</v>
      </c>
      <c r="H211" s="450">
        <v>1</v>
      </c>
      <c r="J211" s="5"/>
      <c r="K211" s="5"/>
      <c r="L211" s="5"/>
      <c r="M211" s="5"/>
      <c r="N211" s="5"/>
      <c r="O211" s="5"/>
    </row>
    <row r="212" spans="1:15" ht="40.5" x14ac:dyDescent="0.25">
      <c r="A212" s="12">
        <v>4222</v>
      </c>
      <c r="B212" s="12" t="s">
        <v>3668</v>
      </c>
      <c r="C212" s="12" t="s">
        <v>1973</v>
      </c>
      <c r="D212" s="12" t="s">
        <v>13</v>
      </c>
      <c r="E212" s="12" t="s">
        <v>14</v>
      </c>
      <c r="F212" s="12">
        <v>300000</v>
      </c>
      <c r="G212" s="12">
        <v>300000</v>
      </c>
      <c r="H212" s="12">
        <v>1</v>
      </c>
      <c r="J212" s="5"/>
      <c r="K212" s="5"/>
      <c r="L212" s="5"/>
      <c r="M212" s="5"/>
      <c r="N212" s="5"/>
      <c r="O212" s="5"/>
    </row>
    <row r="213" spans="1:15" ht="40.5" x14ac:dyDescent="0.25">
      <c r="A213" s="12">
        <v>4222</v>
      </c>
      <c r="B213" s="12" t="s">
        <v>1972</v>
      </c>
      <c r="C213" s="12" t="s">
        <v>1973</v>
      </c>
      <c r="D213" s="12" t="s">
        <v>13</v>
      </c>
      <c r="E213" s="12" t="s">
        <v>14</v>
      </c>
      <c r="F213" s="12">
        <v>400000</v>
      </c>
      <c r="G213" s="12">
        <v>400000</v>
      </c>
      <c r="H213" s="12">
        <v>1</v>
      </c>
      <c r="J213" s="5"/>
      <c r="K213" s="5"/>
      <c r="L213" s="5"/>
      <c r="M213" s="5"/>
      <c r="N213" s="5"/>
      <c r="O213" s="5"/>
    </row>
    <row r="214" spans="1:15" ht="40.5" x14ac:dyDescent="0.25">
      <c r="A214" s="15">
        <v>4215</v>
      </c>
      <c r="B214" s="15" t="s">
        <v>1818</v>
      </c>
      <c r="C214" s="16" t="s">
        <v>1343</v>
      </c>
      <c r="D214" s="15" t="s">
        <v>13</v>
      </c>
      <c r="E214" s="15" t="s">
        <v>14</v>
      </c>
      <c r="F214" s="15">
        <v>105000</v>
      </c>
      <c r="G214" s="15">
        <v>105000</v>
      </c>
      <c r="H214" s="15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>
        <v>5129</v>
      </c>
      <c r="B215" s="12" t="s">
        <v>1459</v>
      </c>
      <c r="C215" s="12" t="s">
        <v>1460</v>
      </c>
      <c r="D215" s="12" t="s">
        <v>403</v>
      </c>
      <c r="E215" s="12" t="s">
        <v>10</v>
      </c>
      <c r="F215" s="12">
        <v>45000000</v>
      </c>
      <c r="G215" s="12">
        <v>45000000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>
        <v>4252</v>
      </c>
      <c r="B216" s="12" t="s">
        <v>1618</v>
      </c>
      <c r="C216" s="12" t="s">
        <v>547</v>
      </c>
      <c r="D216" s="12" t="s">
        <v>403</v>
      </c>
      <c r="E216" s="12" t="s">
        <v>14</v>
      </c>
      <c r="F216" s="12">
        <v>250000</v>
      </c>
      <c r="G216" s="12">
        <v>250000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>
        <v>4252</v>
      </c>
      <c r="B217" s="12" t="s">
        <v>1580</v>
      </c>
      <c r="C217" s="12" t="s">
        <v>1581</v>
      </c>
      <c r="D217" s="12" t="s">
        <v>403</v>
      </c>
      <c r="E217" s="12" t="s">
        <v>14</v>
      </c>
      <c r="F217" s="12">
        <v>0</v>
      </c>
      <c r="G217" s="12">
        <v>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>
        <v>4252</v>
      </c>
      <c r="B218" s="12" t="s">
        <v>1619</v>
      </c>
      <c r="C218" s="12" t="s">
        <v>544</v>
      </c>
      <c r="D218" s="12" t="s">
        <v>403</v>
      </c>
      <c r="E218" s="12" t="s">
        <v>14</v>
      </c>
      <c r="F218" s="12">
        <v>0</v>
      </c>
      <c r="G218" s="12">
        <v>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>
        <v>4252</v>
      </c>
      <c r="B219" s="12" t="s">
        <v>1620</v>
      </c>
      <c r="C219" s="12" t="s">
        <v>547</v>
      </c>
      <c r="D219" s="12" t="s">
        <v>403</v>
      </c>
      <c r="E219" s="12" t="s">
        <v>14</v>
      </c>
      <c r="F219" s="12">
        <v>0</v>
      </c>
      <c r="G219" s="12">
        <v>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>
        <v>4234</v>
      </c>
      <c r="B220" s="12" t="s">
        <v>1603</v>
      </c>
      <c r="C220" s="12" t="s">
        <v>1604</v>
      </c>
      <c r="D220" s="12" t="s">
        <v>9</v>
      </c>
      <c r="E220" s="12" t="s">
        <v>14</v>
      </c>
      <c r="F220" s="12">
        <v>3000000</v>
      </c>
      <c r="G220" s="12">
        <v>3000000</v>
      </c>
      <c r="H220" s="12">
        <v>1</v>
      </c>
      <c r="J220" s="5"/>
      <c r="K220" s="5"/>
      <c r="L220" s="5"/>
      <c r="M220" s="5"/>
      <c r="N220" s="5"/>
      <c r="O220" s="5"/>
    </row>
    <row r="221" spans="1:15" ht="27" x14ac:dyDescent="0.25">
      <c r="A221" s="12">
        <v>4232</v>
      </c>
      <c r="B221" s="12" t="s">
        <v>3240</v>
      </c>
      <c r="C221" s="12" t="s">
        <v>905</v>
      </c>
      <c r="D221" s="12" t="s">
        <v>13</v>
      </c>
      <c r="E221" s="12" t="s">
        <v>14</v>
      </c>
      <c r="F221" s="12">
        <v>5760000</v>
      </c>
      <c r="G221" s="12">
        <v>5760000</v>
      </c>
      <c r="H221" s="12">
        <v>1</v>
      </c>
      <c r="J221" s="5"/>
      <c r="K221" s="5"/>
      <c r="L221" s="5"/>
      <c r="M221" s="5"/>
      <c r="N221" s="5"/>
      <c r="O221" s="5"/>
    </row>
    <row r="222" spans="1:15" ht="27" x14ac:dyDescent="0.25">
      <c r="A222" s="12">
        <v>4231</v>
      </c>
      <c r="B222" s="12" t="s">
        <v>1586</v>
      </c>
      <c r="C222" s="12" t="s">
        <v>398</v>
      </c>
      <c r="D222" s="12" t="s">
        <v>403</v>
      </c>
      <c r="E222" s="12" t="s">
        <v>14</v>
      </c>
      <c r="F222" s="12">
        <v>2100000</v>
      </c>
      <c r="G222" s="12">
        <v>2100000</v>
      </c>
      <c r="H222" s="12">
        <v>1</v>
      </c>
      <c r="J222" s="5"/>
      <c r="K222" s="5"/>
      <c r="L222" s="5"/>
      <c r="M222" s="5"/>
      <c r="N222" s="5"/>
      <c r="O222" s="5"/>
    </row>
    <row r="223" spans="1:15" ht="27" x14ac:dyDescent="0.25">
      <c r="A223" s="12">
        <v>4231</v>
      </c>
      <c r="B223" s="12" t="s">
        <v>1587</v>
      </c>
      <c r="C223" s="12" t="s">
        <v>401</v>
      </c>
      <c r="D223" s="12" t="s">
        <v>403</v>
      </c>
      <c r="E223" s="12" t="s">
        <v>14</v>
      </c>
      <c r="F223" s="12">
        <v>5100000</v>
      </c>
      <c r="G223" s="12">
        <v>5100000</v>
      </c>
      <c r="H223" s="12">
        <v>1</v>
      </c>
      <c r="J223" s="5"/>
      <c r="K223" s="5"/>
      <c r="L223" s="5"/>
      <c r="M223" s="5"/>
      <c r="N223" s="5"/>
      <c r="O223" s="5"/>
    </row>
    <row r="224" spans="1:15" ht="27" x14ac:dyDescent="0.25">
      <c r="A224" s="12">
        <v>4231</v>
      </c>
      <c r="B224" s="12" t="s">
        <v>1588</v>
      </c>
      <c r="C224" s="12" t="s">
        <v>398</v>
      </c>
      <c r="D224" s="12" t="s">
        <v>403</v>
      </c>
      <c r="E224" s="12" t="s">
        <v>14</v>
      </c>
      <c r="F224" s="12">
        <v>1400000</v>
      </c>
      <c r="G224" s="12">
        <v>1400000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>
        <v>4252</v>
      </c>
      <c r="B225" s="12" t="s">
        <v>1577</v>
      </c>
      <c r="C225" s="12" t="s">
        <v>547</v>
      </c>
      <c r="D225" s="12" t="s">
        <v>403</v>
      </c>
      <c r="E225" s="12" t="s">
        <v>14</v>
      </c>
      <c r="F225" s="12">
        <v>0</v>
      </c>
      <c r="G225" s="12">
        <v>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>
        <v>4252</v>
      </c>
      <c r="B226" s="12" t="s">
        <v>1578</v>
      </c>
      <c r="C226" s="12" t="s">
        <v>547</v>
      </c>
      <c r="D226" s="12" t="s">
        <v>403</v>
      </c>
      <c r="E226" s="12" t="s">
        <v>14</v>
      </c>
      <c r="F226" s="12">
        <v>0</v>
      </c>
      <c r="G226" s="12">
        <v>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>
        <v>4252</v>
      </c>
      <c r="B227" s="12" t="s">
        <v>1579</v>
      </c>
      <c r="C227" s="12" t="s">
        <v>544</v>
      </c>
      <c r="D227" s="12" t="s">
        <v>403</v>
      </c>
      <c r="E227" s="12" t="s">
        <v>14</v>
      </c>
      <c r="F227" s="12">
        <v>0</v>
      </c>
      <c r="G227" s="12">
        <v>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>
        <v>4252</v>
      </c>
      <c r="B228" s="12" t="s">
        <v>1580</v>
      </c>
      <c r="C228" s="12" t="s">
        <v>1581</v>
      </c>
      <c r="D228" s="12" t="s">
        <v>403</v>
      </c>
      <c r="E228" s="12" t="s">
        <v>14</v>
      </c>
      <c r="F228" s="12">
        <v>0</v>
      </c>
      <c r="G228" s="12">
        <v>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>
        <v>4237</v>
      </c>
      <c r="B229" s="12" t="s">
        <v>1576</v>
      </c>
      <c r="C229" s="12" t="s">
        <v>43</v>
      </c>
      <c r="D229" s="12" t="s">
        <v>9</v>
      </c>
      <c r="E229" s="12" t="s">
        <v>14</v>
      </c>
      <c r="F229" s="12">
        <v>420000</v>
      </c>
      <c r="G229" s="12">
        <v>420000</v>
      </c>
      <c r="H229" s="12">
        <v>1</v>
      </c>
      <c r="J229" s="5"/>
      <c r="K229" s="5"/>
      <c r="L229" s="5"/>
      <c r="M229" s="5"/>
      <c r="N229" s="5"/>
      <c r="O229" s="5"/>
    </row>
    <row r="230" spans="1:15" ht="24" x14ac:dyDescent="0.25">
      <c r="A230" s="203" t="s">
        <v>1303</v>
      </c>
      <c r="B230" s="203" t="s">
        <v>1443</v>
      </c>
      <c r="C230" s="203" t="s">
        <v>554</v>
      </c>
      <c r="D230" s="203" t="s">
        <v>9</v>
      </c>
      <c r="E230" s="203" t="s">
        <v>14</v>
      </c>
      <c r="F230" s="203">
        <v>72000</v>
      </c>
      <c r="G230" s="203">
        <v>72000</v>
      </c>
      <c r="H230" s="203">
        <v>1</v>
      </c>
      <c r="J230" s="5"/>
      <c r="K230" s="5"/>
      <c r="L230" s="5"/>
      <c r="M230" s="5"/>
      <c r="N230" s="5"/>
      <c r="O230" s="5"/>
    </row>
    <row r="231" spans="1:15" ht="24" x14ac:dyDescent="0.25">
      <c r="A231" s="203" t="s">
        <v>1303</v>
      </c>
      <c r="B231" s="203" t="s">
        <v>1444</v>
      </c>
      <c r="C231" s="203" t="s">
        <v>554</v>
      </c>
      <c r="D231" s="203" t="s">
        <v>9</v>
      </c>
      <c r="E231" s="203" t="s">
        <v>14</v>
      </c>
      <c r="F231" s="203">
        <v>284400</v>
      </c>
      <c r="G231" s="203">
        <v>284400</v>
      </c>
      <c r="H231" s="203">
        <v>1</v>
      </c>
      <c r="J231" s="5"/>
      <c r="K231" s="5"/>
      <c r="L231" s="5"/>
      <c r="M231" s="5"/>
      <c r="N231" s="5"/>
      <c r="O231" s="5"/>
    </row>
    <row r="232" spans="1:15" ht="24" x14ac:dyDescent="0.25">
      <c r="A232" s="203" t="s">
        <v>1303</v>
      </c>
      <c r="B232" s="203" t="s">
        <v>1445</v>
      </c>
      <c r="C232" s="203" t="s">
        <v>554</v>
      </c>
      <c r="D232" s="203" t="s">
        <v>9</v>
      </c>
      <c r="E232" s="203" t="s">
        <v>14</v>
      </c>
      <c r="F232" s="203">
        <v>287100</v>
      </c>
      <c r="G232" s="203">
        <v>287100</v>
      </c>
      <c r="H232" s="203">
        <v>1</v>
      </c>
      <c r="J232" s="5"/>
      <c r="K232" s="5"/>
      <c r="L232" s="5"/>
      <c r="M232" s="5"/>
      <c r="N232" s="5"/>
      <c r="O232" s="5"/>
    </row>
    <row r="233" spans="1:15" ht="24" x14ac:dyDescent="0.25">
      <c r="A233" s="203" t="s">
        <v>1303</v>
      </c>
      <c r="B233" s="203" t="s">
        <v>1446</v>
      </c>
      <c r="C233" s="203" t="s">
        <v>554</v>
      </c>
      <c r="D233" s="203" t="s">
        <v>9</v>
      </c>
      <c r="E233" s="203" t="s">
        <v>14</v>
      </c>
      <c r="F233" s="203">
        <v>112910</v>
      </c>
      <c r="G233" s="203">
        <v>112910</v>
      </c>
      <c r="H233" s="203">
        <v>1</v>
      </c>
      <c r="J233" s="5"/>
      <c r="K233" s="5"/>
      <c r="L233" s="5"/>
      <c r="M233" s="5"/>
      <c r="N233" s="5"/>
      <c r="O233" s="5"/>
    </row>
    <row r="234" spans="1:15" ht="24" x14ac:dyDescent="0.25">
      <c r="A234" s="203" t="s">
        <v>1303</v>
      </c>
      <c r="B234" s="203" t="s">
        <v>1447</v>
      </c>
      <c r="C234" s="203" t="s">
        <v>554</v>
      </c>
      <c r="D234" s="203" t="s">
        <v>9</v>
      </c>
      <c r="E234" s="203" t="s">
        <v>14</v>
      </c>
      <c r="F234" s="203">
        <v>278000</v>
      </c>
      <c r="G234" s="203">
        <v>278000</v>
      </c>
      <c r="H234" s="203">
        <v>1</v>
      </c>
      <c r="J234" s="5"/>
      <c r="K234" s="5"/>
      <c r="L234" s="5"/>
      <c r="M234" s="5"/>
      <c r="N234" s="5"/>
      <c r="O234" s="5"/>
    </row>
    <row r="235" spans="1:15" ht="24" x14ac:dyDescent="0.25">
      <c r="A235" s="203" t="s">
        <v>1303</v>
      </c>
      <c r="B235" s="203" t="s">
        <v>1448</v>
      </c>
      <c r="C235" s="203" t="s">
        <v>554</v>
      </c>
      <c r="D235" s="203" t="s">
        <v>9</v>
      </c>
      <c r="E235" s="203" t="s">
        <v>14</v>
      </c>
      <c r="F235" s="203">
        <v>239400</v>
      </c>
      <c r="G235" s="203">
        <v>239400</v>
      </c>
      <c r="H235" s="203">
        <v>1</v>
      </c>
      <c r="J235" s="5"/>
      <c r="K235" s="5"/>
      <c r="L235" s="5"/>
      <c r="M235" s="5"/>
      <c r="N235" s="5"/>
      <c r="O235" s="5"/>
    </row>
    <row r="236" spans="1:15" ht="24" x14ac:dyDescent="0.25">
      <c r="A236" s="203" t="s">
        <v>1303</v>
      </c>
      <c r="B236" s="203" t="s">
        <v>1449</v>
      </c>
      <c r="C236" s="203" t="s">
        <v>554</v>
      </c>
      <c r="D236" s="203" t="s">
        <v>9</v>
      </c>
      <c r="E236" s="203" t="s">
        <v>14</v>
      </c>
      <c r="F236" s="203">
        <v>842036</v>
      </c>
      <c r="G236" s="203">
        <v>842036</v>
      </c>
      <c r="H236" s="203">
        <v>1</v>
      </c>
      <c r="J236" s="5"/>
      <c r="K236" s="5"/>
      <c r="L236" s="5"/>
      <c r="M236" s="5"/>
      <c r="N236" s="5"/>
      <c r="O236" s="5"/>
    </row>
    <row r="237" spans="1:15" ht="24" x14ac:dyDescent="0.25">
      <c r="A237" s="203" t="s">
        <v>1303</v>
      </c>
      <c r="B237" s="203" t="s">
        <v>1450</v>
      </c>
      <c r="C237" s="203" t="s">
        <v>554</v>
      </c>
      <c r="D237" s="203" t="s">
        <v>9</v>
      </c>
      <c r="E237" s="203" t="s">
        <v>14</v>
      </c>
      <c r="F237" s="203">
        <v>172800</v>
      </c>
      <c r="G237" s="203">
        <v>172800</v>
      </c>
      <c r="H237" s="203">
        <v>1</v>
      </c>
      <c r="J237" s="5"/>
      <c r="K237" s="5"/>
      <c r="L237" s="5"/>
      <c r="M237" s="5"/>
      <c r="N237" s="5"/>
      <c r="O237" s="5"/>
    </row>
    <row r="238" spans="1:15" ht="24" x14ac:dyDescent="0.25">
      <c r="A238" s="203" t="s">
        <v>1303</v>
      </c>
      <c r="B238" s="203" t="s">
        <v>1451</v>
      </c>
      <c r="C238" s="203" t="s">
        <v>554</v>
      </c>
      <c r="D238" s="203" t="s">
        <v>9</v>
      </c>
      <c r="E238" s="203" t="s">
        <v>14</v>
      </c>
      <c r="F238" s="203">
        <v>95000</v>
      </c>
      <c r="G238" s="203">
        <v>95000</v>
      </c>
      <c r="H238" s="203">
        <v>1</v>
      </c>
      <c r="J238" s="5"/>
      <c r="K238" s="5"/>
      <c r="L238" s="5"/>
      <c r="M238" s="5"/>
      <c r="N238" s="5"/>
      <c r="O238" s="5"/>
    </row>
    <row r="239" spans="1:15" ht="24" x14ac:dyDescent="0.25">
      <c r="A239" s="203" t="s">
        <v>1303</v>
      </c>
      <c r="B239" s="203" t="s">
        <v>1452</v>
      </c>
      <c r="C239" s="203" t="s">
        <v>554</v>
      </c>
      <c r="D239" s="203" t="s">
        <v>9</v>
      </c>
      <c r="E239" s="203" t="s">
        <v>14</v>
      </c>
      <c r="F239" s="203">
        <v>75000</v>
      </c>
      <c r="G239" s="203">
        <v>75000</v>
      </c>
      <c r="H239" s="203">
        <v>1</v>
      </c>
      <c r="J239" s="5"/>
      <c r="K239" s="5"/>
      <c r="L239" s="5"/>
      <c r="M239" s="5"/>
      <c r="N239" s="5"/>
      <c r="O239" s="5"/>
    </row>
    <row r="240" spans="1:15" ht="24" x14ac:dyDescent="0.25">
      <c r="A240" s="203" t="s">
        <v>1303</v>
      </c>
      <c r="B240" s="203" t="s">
        <v>3036</v>
      </c>
      <c r="C240" s="203" t="s">
        <v>554</v>
      </c>
      <c r="D240" s="203" t="s">
        <v>9</v>
      </c>
      <c r="E240" s="203" t="s">
        <v>14</v>
      </c>
      <c r="F240" s="203">
        <v>0</v>
      </c>
      <c r="G240" s="203">
        <v>0</v>
      </c>
      <c r="H240" s="203">
        <v>1</v>
      </c>
      <c r="J240" s="5"/>
      <c r="K240" s="5"/>
      <c r="L240" s="5"/>
      <c r="M240" s="5"/>
      <c r="N240" s="5"/>
      <c r="O240" s="5"/>
    </row>
    <row r="241" spans="1:15" ht="24" x14ac:dyDescent="0.25">
      <c r="A241" s="203">
        <v>4214</v>
      </c>
      <c r="B241" s="203" t="s">
        <v>1358</v>
      </c>
      <c r="C241" s="203" t="s">
        <v>532</v>
      </c>
      <c r="D241" s="203" t="s">
        <v>13</v>
      </c>
      <c r="E241" s="203" t="s">
        <v>14</v>
      </c>
      <c r="F241" s="203">
        <v>225000000</v>
      </c>
      <c r="G241" s="203">
        <v>225000000</v>
      </c>
      <c r="H241" s="203">
        <v>1</v>
      </c>
      <c r="J241" s="5"/>
      <c r="K241" s="5"/>
      <c r="L241" s="5"/>
      <c r="M241" s="5"/>
      <c r="N241" s="5"/>
      <c r="O241" s="5"/>
    </row>
    <row r="242" spans="1:15" ht="24" x14ac:dyDescent="0.25">
      <c r="A242" s="203">
        <v>4235</v>
      </c>
      <c r="B242" s="203" t="s">
        <v>1355</v>
      </c>
      <c r="C242" s="203" t="s">
        <v>1356</v>
      </c>
      <c r="D242" s="203" t="s">
        <v>15</v>
      </c>
      <c r="E242" s="203" t="s">
        <v>14</v>
      </c>
      <c r="F242" s="203">
        <v>10000000</v>
      </c>
      <c r="G242" s="203">
        <v>10000000</v>
      </c>
      <c r="H242" s="203">
        <v>1</v>
      </c>
      <c r="J242" s="5"/>
      <c r="K242" s="5"/>
      <c r="L242" s="5"/>
      <c r="M242" s="5"/>
      <c r="N242" s="5"/>
      <c r="O242" s="5"/>
    </row>
    <row r="243" spans="1:15" ht="36" x14ac:dyDescent="0.25">
      <c r="A243" s="203">
        <v>4215</v>
      </c>
      <c r="B243" s="203" t="s">
        <v>1342</v>
      </c>
      <c r="C243" s="203" t="s">
        <v>1343</v>
      </c>
      <c r="D243" s="203" t="s">
        <v>403</v>
      </c>
      <c r="E243" s="203" t="s">
        <v>14</v>
      </c>
      <c r="F243" s="203">
        <v>0</v>
      </c>
      <c r="G243" s="203">
        <v>0</v>
      </c>
      <c r="H243" s="203">
        <v>1</v>
      </c>
      <c r="J243" s="5"/>
      <c r="K243" s="5"/>
      <c r="L243" s="5"/>
      <c r="M243" s="5"/>
      <c r="N243" s="5"/>
      <c r="O243" s="5"/>
    </row>
    <row r="244" spans="1:15" ht="24" x14ac:dyDescent="0.25">
      <c r="A244" s="203">
        <v>4213</v>
      </c>
      <c r="B244" s="203" t="s">
        <v>1271</v>
      </c>
      <c r="C244" s="203" t="s">
        <v>538</v>
      </c>
      <c r="D244" s="203" t="s">
        <v>403</v>
      </c>
      <c r="E244" s="203" t="s">
        <v>14</v>
      </c>
      <c r="F244" s="203">
        <v>700000</v>
      </c>
      <c r="G244" s="203">
        <v>700000</v>
      </c>
      <c r="H244" s="203">
        <v>1</v>
      </c>
      <c r="J244" s="5"/>
      <c r="K244" s="5"/>
      <c r="L244" s="5"/>
      <c r="M244" s="5"/>
      <c r="N244" s="5"/>
      <c r="O244" s="5"/>
    </row>
    <row r="245" spans="1:15" ht="36" x14ac:dyDescent="0.25">
      <c r="A245" s="203">
        <v>4239</v>
      </c>
      <c r="B245" s="203" t="s">
        <v>1238</v>
      </c>
      <c r="C245" s="203" t="s">
        <v>1239</v>
      </c>
      <c r="D245" s="203" t="s">
        <v>13</v>
      </c>
      <c r="E245" s="203" t="s">
        <v>14</v>
      </c>
      <c r="F245" s="203">
        <v>6447600</v>
      </c>
      <c r="G245" s="203">
        <v>6447600</v>
      </c>
      <c r="H245" s="203">
        <v>1</v>
      </c>
      <c r="J245" s="5"/>
      <c r="K245" s="5"/>
      <c r="L245" s="5"/>
      <c r="M245" s="5"/>
      <c r="N245" s="5"/>
      <c r="O245" s="5"/>
    </row>
    <row r="246" spans="1:15" ht="40.5" x14ac:dyDescent="0.25">
      <c r="A246" s="217">
        <v>4239</v>
      </c>
      <c r="B246" s="217" t="s">
        <v>1240</v>
      </c>
      <c r="C246" s="217" t="s">
        <v>1239</v>
      </c>
      <c r="D246" s="217" t="s">
        <v>13</v>
      </c>
      <c r="E246" s="217" t="s">
        <v>14</v>
      </c>
      <c r="F246" s="203">
        <v>30186200</v>
      </c>
      <c r="G246" s="203">
        <v>30186200</v>
      </c>
      <c r="H246" s="12">
        <v>1</v>
      </c>
      <c r="J246" s="5"/>
      <c r="K246" s="5"/>
      <c r="L246" s="5"/>
      <c r="M246" s="5"/>
      <c r="N246" s="5"/>
      <c r="O246" s="5"/>
    </row>
    <row r="247" spans="1:15" ht="27" x14ac:dyDescent="0.25">
      <c r="A247" s="12">
        <v>4214</v>
      </c>
      <c r="B247" s="12" t="s">
        <v>1231</v>
      </c>
      <c r="C247" s="12" t="s">
        <v>1232</v>
      </c>
      <c r="D247" s="12" t="s">
        <v>9</v>
      </c>
      <c r="E247" s="12" t="s">
        <v>14</v>
      </c>
      <c r="F247" s="12">
        <v>15000000</v>
      </c>
      <c r="G247" s="12">
        <v>15000000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>
        <v>4214</v>
      </c>
      <c r="B248" s="12" t="s">
        <v>1225</v>
      </c>
      <c r="C248" s="12" t="s">
        <v>43</v>
      </c>
      <c r="D248" s="12" t="s">
        <v>9</v>
      </c>
      <c r="E248" s="12" t="s">
        <v>14</v>
      </c>
      <c r="F248" s="12">
        <v>0</v>
      </c>
      <c r="G248" s="12">
        <v>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>
        <v>4214</v>
      </c>
      <c r="B249" s="12" t="s">
        <v>1226</v>
      </c>
      <c r="C249" s="12" t="s">
        <v>43</v>
      </c>
      <c r="D249" s="12" t="s">
        <v>9</v>
      </c>
      <c r="E249" s="12" t="s">
        <v>14</v>
      </c>
      <c r="F249" s="12">
        <v>0</v>
      </c>
      <c r="G249" s="12">
        <v>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4214</v>
      </c>
      <c r="B250" s="12" t="s">
        <v>1227</v>
      </c>
      <c r="C250" s="12" t="s">
        <v>43</v>
      </c>
      <c r="D250" s="12" t="s">
        <v>9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4214</v>
      </c>
      <c r="B251" s="12" t="s">
        <v>1228</v>
      </c>
      <c r="C251" s="12" t="s">
        <v>43</v>
      </c>
      <c r="D251" s="12" t="s">
        <v>9</v>
      </c>
      <c r="E251" s="12" t="s">
        <v>14</v>
      </c>
      <c r="F251" s="12">
        <v>0</v>
      </c>
      <c r="G251" s="12">
        <v>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>
        <v>4214</v>
      </c>
      <c r="B252" s="12" t="s">
        <v>1229</v>
      </c>
      <c r="C252" s="12" t="s">
        <v>43</v>
      </c>
      <c r="D252" s="12" t="s">
        <v>9</v>
      </c>
      <c r="E252" s="12" t="s">
        <v>14</v>
      </c>
      <c r="F252" s="12">
        <v>0</v>
      </c>
      <c r="G252" s="12">
        <v>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>
        <v>4214</v>
      </c>
      <c r="B253" s="12" t="s">
        <v>1230</v>
      </c>
      <c r="C253" s="12" t="s">
        <v>43</v>
      </c>
      <c r="D253" s="12" t="s">
        <v>9</v>
      </c>
      <c r="E253" s="12" t="s">
        <v>14</v>
      </c>
      <c r="F253" s="12">
        <v>0</v>
      </c>
      <c r="G253" s="12">
        <v>0</v>
      </c>
      <c r="H253" s="12">
        <v>1</v>
      </c>
      <c r="J253" s="5"/>
      <c r="K253" s="5"/>
      <c r="L253" s="5"/>
      <c r="M253" s="5"/>
      <c r="N253" s="5"/>
      <c r="O253" s="5"/>
    </row>
    <row r="254" spans="1:15" ht="27" x14ac:dyDescent="0.25">
      <c r="A254" s="12">
        <v>4241</v>
      </c>
      <c r="B254" s="12" t="s">
        <v>1221</v>
      </c>
      <c r="C254" s="12" t="s">
        <v>1222</v>
      </c>
      <c r="D254" s="12" t="s">
        <v>403</v>
      </c>
      <c r="E254" s="12" t="s">
        <v>14</v>
      </c>
      <c r="F254" s="12">
        <v>2950000</v>
      </c>
      <c r="G254" s="12">
        <v>2950000</v>
      </c>
      <c r="H254" s="12">
        <v>1</v>
      </c>
      <c r="J254" s="5"/>
      <c r="K254" s="5"/>
      <c r="L254" s="5"/>
      <c r="M254" s="5"/>
      <c r="N254" s="5"/>
      <c r="O254" s="5"/>
    </row>
    <row r="255" spans="1:15" ht="27" x14ac:dyDescent="0.25">
      <c r="A255" s="12">
        <v>4241</v>
      </c>
      <c r="B255" s="12" t="s">
        <v>1223</v>
      </c>
      <c r="C255" s="12" t="s">
        <v>1224</v>
      </c>
      <c r="D255" s="12" t="s">
        <v>403</v>
      </c>
      <c r="E255" s="12" t="s">
        <v>14</v>
      </c>
      <c r="F255" s="12">
        <v>3300000</v>
      </c>
      <c r="G255" s="12">
        <v>3300000</v>
      </c>
      <c r="H255" s="12">
        <v>1</v>
      </c>
      <c r="J255" s="5"/>
      <c r="K255" s="5"/>
      <c r="L255" s="5"/>
      <c r="M255" s="5"/>
      <c r="N255" s="5"/>
      <c r="O255" s="5"/>
    </row>
    <row r="256" spans="1:15" ht="27" x14ac:dyDescent="0.25">
      <c r="A256" s="12">
        <v>4232</v>
      </c>
      <c r="B256" s="12" t="s">
        <v>762</v>
      </c>
      <c r="C256" s="12" t="s">
        <v>763</v>
      </c>
      <c r="D256" s="12" t="s">
        <v>15</v>
      </c>
      <c r="E256" s="12" t="s">
        <v>14</v>
      </c>
      <c r="F256" s="12">
        <v>6070000</v>
      </c>
      <c r="G256" s="12">
        <v>6070000</v>
      </c>
      <c r="H256" s="12">
        <v>1</v>
      </c>
      <c r="J256" s="5"/>
      <c r="K256" s="5"/>
      <c r="L256" s="5"/>
      <c r="M256" s="5"/>
      <c r="N256" s="5"/>
      <c r="O256" s="5"/>
    </row>
    <row r="257" spans="1:15" ht="27" x14ac:dyDescent="0.25">
      <c r="A257" s="12">
        <v>4252</v>
      </c>
      <c r="B257" s="12" t="s">
        <v>758</v>
      </c>
      <c r="C257" s="12" t="s">
        <v>418</v>
      </c>
      <c r="D257" s="12" t="s">
        <v>15</v>
      </c>
      <c r="E257" s="12" t="s">
        <v>14</v>
      </c>
      <c r="F257" s="12">
        <v>207993600</v>
      </c>
      <c r="G257" s="12">
        <v>207993600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4216</v>
      </c>
      <c r="B258" s="12" t="s">
        <v>755</v>
      </c>
      <c r="C258" s="12" t="s">
        <v>756</v>
      </c>
      <c r="D258" s="12" t="s">
        <v>403</v>
      </c>
      <c r="E258" s="12" t="s">
        <v>14</v>
      </c>
      <c r="F258" s="12">
        <v>14496000</v>
      </c>
      <c r="G258" s="12">
        <v>14496000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4216</v>
      </c>
      <c r="B259" s="12" t="s">
        <v>757</v>
      </c>
      <c r="C259" s="12" t="s">
        <v>756</v>
      </c>
      <c r="D259" s="12" t="s">
        <v>403</v>
      </c>
      <c r="E259" s="12" t="s">
        <v>14</v>
      </c>
      <c r="F259" s="12">
        <v>46224000</v>
      </c>
      <c r="G259" s="12">
        <v>46224000</v>
      </c>
      <c r="H259" s="12">
        <v>1</v>
      </c>
      <c r="J259" s="5"/>
      <c r="K259" s="5"/>
      <c r="L259" s="5"/>
      <c r="M259" s="5"/>
      <c r="N259" s="5"/>
      <c r="O259" s="5"/>
    </row>
    <row r="260" spans="1:15" ht="27" x14ac:dyDescent="0.25">
      <c r="A260" s="60">
        <v>4231</v>
      </c>
      <c r="B260" s="60" t="s">
        <v>397</v>
      </c>
      <c r="C260" s="60" t="s">
        <v>398</v>
      </c>
      <c r="D260" s="60" t="s">
        <v>9</v>
      </c>
      <c r="E260" s="60" t="s">
        <v>14</v>
      </c>
      <c r="F260" s="60">
        <v>0</v>
      </c>
      <c r="G260" s="60">
        <v>0</v>
      </c>
      <c r="H260" s="12">
        <v>1</v>
      </c>
      <c r="J260" s="5"/>
      <c r="K260" s="5"/>
      <c r="L260" s="5"/>
      <c r="M260" s="5"/>
      <c r="N260" s="5"/>
      <c r="O260" s="5"/>
    </row>
    <row r="261" spans="1:15" ht="27" x14ac:dyDescent="0.25">
      <c r="A261" s="60">
        <v>4231</v>
      </c>
      <c r="B261" s="60" t="s">
        <v>399</v>
      </c>
      <c r="C261" s="60" t="s">
        <v>398</v>
      </c>
      <c r="D261" s="60" t="s">
        <v>9</v>
      </c>
      <c r="E261" s="60" t="s">
        <v>14</v>
      </c>
      <c r="F261" s="60">
        <v>0</v>
      </c>
      <c r="G261" s="60">
        <v>0</v>
      </c>
      <c r="H261" s="12">
        <v>1</v>
      </c>
      <c r="J261" s="5"/>
      <c r="K261" s="5"/>
      <c r="L261" s="5"/>
      <c r="M261" s="5"/>
      <c r="N261" s="5"/>
      <c r="O261" s="5"/>
    </row>
    <row r="262" spans="1:15" ht="27" x14ac:dyDescent="0.25">
      <c r="A262" s="60">
        <v>4231</v>
      </c>
      <c r="B262" s="60" t="s">
        <v>400</v>
      </c>
      <c r="C262" s="60" t="s">
        <v>401</v>
      </c>
      <c r="D262" s="60" t="s">
        <v>9</v>
      </c>
      <c r="E262" s="60" t="s">
        <v>14</v>
      </c>
      <c r="F262" s="60">
        <v>0</v>
      </c>
      <c r="G262" s="60">
        <v>0</v>
      </c>
      <c r="H262" s="12">
        <v>1</v>
      </c>
      <c r="J262" s="5"/>
      <c r="K262" s="5"/>
      <c r="L262" s="5"/>
      <c r="M262" s="5"/>
      <c r="N262" s="5"/>
      <c r="O262" s="5"/>
    </row>
    <row r="263" spans="1:15" x14ac:dyDescent="0.25">
      <c r="A263" s="60" t="s">
        <v>481</v>
      </c>
      <c r="B263" s="60" t="s">
        <v>478</v>
      </c>
      <c r="C263" s="60" t="s">
        <v>42</v>
      </c>
      <c r="D263" s="60" t="s">
        <v>13</v>
      </c>
      <c r="E263" s="60" t="s">
        <v>14</v>
      </c>
      <c r="F263" s="60">
        <v>53000000</v>
      </c>
      <c r="G263" s="60">
        <v>53000000</v>
      </c>
      <c r="H263" s="160">
        <v>1</v>
      </c>
      <c r="J263" s="5"/>
      <c r="K263" s="5"/>
      <c r="L263" s="5"/>
      <c r="M263" s="5"/>
      <c r="N263" s="5"/>
      <c r="O263" s="5"/>
    </row>
    <row r="264" spans="1:15" ht="54" x14ac:dyDescent="0.25">
      <c r="A264" s="251" t="s">
        <v>482</v>
      </c>
      <c r="B264" s="251" t="s">
        <v>479</v>
      </c>
      <c r="C264" s="251" t="s">
        <v>39</v>
      </c>
      <c r="D264" s="251" t="s">
        <v>13</v>
      </c>
      <c r="E264" s="251" t="s">
        <v>14</v>
      </c>
      <c r="F264" s="251">
        <v>5300000</v>
      </c>
      <c r="G264" s="251">
        <v>5300000</v>
      </c>
      <c r="H264" s="12">
        <v>1</v>
      </c>
      <c r="J264" s="5"/>
      <c r="K264" s="5"/>
      <c r="L264" s="5"/>
      <c r="M264" s="5"/>
      <c r="N264" s="5"/>
      <c r="O264" s="5"/>
    </row>
    <row r="265" spans="1:15" x14ac:dyDescent="0.25">
      <c r="A265" s="12" t="s">
        <v>481</v>
      </c>
      <c r="B265" s="12" t="s">
        <v>480</v>
      </c>
      <c r="C265" s="12" t="s">
        <v>41</v>
      </c>
      <c r="D265" s="12" t="s">
        <v>13</v>
      </c>
      <c r="E265" s="12" t="s">
        <v>14</v>
      </c>
      <c r="F265" s="12">
        <v>24000000</v>
      </c>
      <c r="G265" s="12">
        <v>24000000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910</v>
      </c>
      <c r="B266" s="12" t="s">
        <v>2057</v>
      </c>
      <c r="C266" s="12" t="s">
        <v>2058</v>
      </c>
      <c r="D266" s="12" t="s">
        <v>13</v>
      </c>
      <c r="E266" s="12" t="s">
        <v>14</v>
      </c>
      <c r="F266" s="12">
        <v>1500000</v>
      </c>
      <c r="G266" s="12">
        <v>1500000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910</v>
      </c>
      <c r="B267" s="12" t="s">
        <v>2059</v>
      </c>
      <c r="C267" s="12" t="s">
        <v>2058</v>
      </c>
      <c r="D267" s="12" t="s">
        <v>13</v>
      </c>
      <c r="E267" s="12" t="s">
        <v>14</v>
      </c>
      <c r="F267" s="12">
        <v>3200000</v>
      </c>
      <c r="G267" s="12">
        <v>3200000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910</v>
      </c>
      <c r="B268" s="12" t="s">
        <v>2060</v>
      </c>
      <c r="C268" s="12" t="s">
        <v>2058</v>
      </c>
      <c r="D268" s="12" t="s">
        <v>13</v>
      </c>
      <c r="E268" s="12" t="s">
        <v>14</v>
      </c>
      <c r="F268" s="12">
        <v>1600000</v>
      </c>
      <c r="G268" s="12">
        <v>1600000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 t="s">
        <v>910</v>
      </c>
      <c r="B269" s="12" t="s">
        <v>2061</v>
      </c>
      <c r="C269" s="12" t="s">
        <v>2058</v>
      </c>
      <c r="D269" s="12" t="s">
        <v>13</v>
      </c>
      <c r="E269" s="12" t="s">
        <v>14</v>
      </c>
      <c r="F269" s="12">
        <v>17280000</v>
      </c>
      <c r="G269" s="12">
        <v>17280000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 t="s">
        <v>910</v>
      </c>
      <c r="B270" s="12" t="s">
        <v>2064</v>
      </c>
      <c r="C270" s="12" t="s">
        <v>2065</v>
      </c>
      <c r="D270" s="12" t="s">
        <v>13</v>
      </c>
      <c r="E270" s="12" t="s">
        <v>14</v>
      </c>
      <c r="F270" s="12">
        <v>799200</v>
      </c>
      <c r="G270" s="12">
        <v>799200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 t="s">
        <v>910</v>
      </c>
      <c r="B271" s="12" t="s">
        <v>2066</v>
      </c>
      <c r="C271" s="12" t="s">
        <v>2065</v>
      </c>
      <c r="D271" s="12" t="s">
        <v>13</v>
      </c>
      <c r="E271" s="12" t="s">
        <v>14</v>
      </c>
      <c r="F271" s="12">
        <v>799200</v>
      </c>
      <c r="G271" s="12">
        <v>799200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 t="s">
        <v>910</v>
      </c>
      <c r="B272" s="12" t="s">
        <v>2067</v>
      </c>
      <c r="C272" s="12" t="s">
        <v>2065</v>
      </c>
      <c r="D272" s="12" t="s">
        <v>13</v>
      </c>
      <c r="E272" s="12" t="s">
        <v>14</v>
      </c>
      <c r="F272" s="12">
        <v>799200</v>
      </c>
      <c r="G272" s="12">
        <v>799200</v>
      </c>
      <c r="H272" s="12">
        <v>1</v>
      </c>
      <c r="J272" s="5"/>
      <c r="K272" s="5"/>
      <c r="L272" s="5"/>
      <c r="M272" s="5"/>
      <c r="N272" s="5"/>
      <c r="O272" s="5"/>
    </row>
    <row r="273" spans="1:15" ht="40.5" x14ac:dyDescent="0.25">
      <c r="A273" s="12" t="s">
        <v>910</v>
      </c>
      <c r="B273" s="12" t="s">
        <v>2068</v>
      </c>
      <c r="C273" s="12" t="s">
        <v>2065</v>
      </c>
      <c r="D273" s="12" t="s">
        <v>13</v>
      </c>
      <c r="E273" s="12" t="s">
        <v>14</v>
      </c>
      <c r="F273" s="12">
        <v>799200</v>
      </c>
      <c r="G273" s="12">
        <v>799200</v>
      </c>
      <c r="H273" s="12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12" t="s">
        <v>910</v>
      </c>
      <c r="B274" s="12" t="s">
        <v>2069</v>
      </c>
      <c r="C274" s="12" t="s">
        <v>2065</v>
      </c>
      <c r="D274" s="12" t="s">
        <v>13</v>
      </c>
      <c r="E274" s="12" t="s">
        <v>14</v>
      </c>
      <c r="F274" s="12">
        <v>799200</v>
      </c>
      <c r="G274" s="12">
        <v>799200</v>
      </c>
      <c r="H274" s="12">
        <v>1</v>
      </c>
      <c r="J274" s="5"/>
      <c r="K274" s="5"/>
      <c r="L274" s="5"/>
      <c r="M274" s="5"/>
      <c r="N274" s="5"/>
      <c r="O274" s="5"/>
    </row>
    <row r="275" spans="1:15" ht="40.5" x14ac:dyDescent="0.25">
      <c r="A275" s="12" t="s">
        <v>910</v>
      </c>
      <c r="B275" s="12" t="s">
        <v>2070</v>
      </c>
      <c r="C275" s="12" t="s">
        <v>2065</v>
      </c>
      <c r="D275" s="12" t="s">
        <v>13</v>
      </c>
      <c r="E275" s="12" t="s">
        <v>14</v>
      </c>
      <c r="F275" s="12">
        <v>799200</v>
      </c>
      <c r="G275" s="12">
        <v>799200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 t="s">
        <v>910</v>
      </c>
      <c r="B276" s="12" t="s">
        <v>2071</v>
      </c>
      <c r="C276" s="12" t="s">
        <v>2065</v>
      </c>
      <c r="D276" s="12" t="s">
        <v>13</v>
      </c>
      <c r="E276" s="12" t="s">
        <v>14</v>
      </c>
      <c r="F276" s="12">
        <v>799200</v>
      </c>
      <c r="G276" s="12">
        <v>799200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 t="s">
        <v>910</v>
      </c>
      <c r="B277" s="12" t="s">
        <v>2072</v>
      </c>
      <c r="C277" s="12" t="s">
        <v>2065</v>
      </c>
      <c r="D277" s="12" t="s">
        <v>13</v>
      </c>
      <c r="E277" s="12" t="s">
        <v>14</v>
      </c>
      <c r="F277" s="12">
        <v>799200</v>
      </c>
      <c r="G277" s="12">
        <v>799200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 t="s">
        <v>910</v>
      </c>
      <c r="B278" s="12" t="s">
        <v>2073</v>
      </c>
      <c r="C278" s="12" t="s">
        <v>2065</v>
      </c>
      <c r="D278" s="12" t="s">
        <v>13</v>
      </c>
      <c r="E278" s="12" t="s">
        <v>14</v>
      </c>
      <c r="F278" s="12">
        <v>799200</v>
      </c>
      <c r="G278" s="12">
        <v>799200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 t="s">
        <v>910</v>
      </c>
      <c r="B279" s="12" t="s">
        <v>2074</v>
      </c>
      <c r="C279" s="12" t="s">
        <v>2065</v>
      </c>
      <c r="D279" s="12" t="s">
        <v>13</v>
      </c>
      <c r="E279" s="12" t="s">
        <v>14</v>
      </c>
      <c r="F279" s="12">
        <v>799200</v>
      </c>
      <c r="G279" s="12">
        <v>799200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 t="s">
        <v>910</v>
      </c>
      <c r="B280" s="12" t="s">
        <v>2075</v>
      </c>
      <c r="C280" s="12" t="s">
        <v>2065</v>
      </c>
      <c r="D280" s="12" t="s">
        <v>13</v>
      </c>
      <c r="E280" s="12" t="s">
        <v>14</v>
      </c>
      <c r="F280" s="12">
        <v>799200</v>
      </c>
      <c r="G280" s="12">
        <v>799200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 t="s">
        <v>910</v>
      </c>
      <c r="B281" s="12" t="s">
        <v>2076</v>
      </c>
      <c r="C281" s="12" t="s">
        <v>2065</v>
      </c>
      <c r="D281" s="12" t="s">
        <v>13</v>
      </c>
      <c r="E281" s="12" t="s">
        <v>14</v>
      </c>
      <c r="F281" s="12">
        <v>4230000</v>
      </c>
      <c r="G281" s="12">
        <v>4230000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 t="s">
        <v>910</v>
      </c>
      <c r="B282" s="12" t="s">
        <v>2077</v>
      </c>
      <c r="C282" s="12" t="s">
        <v>2065</v>
      </c>
      <c r="D282" s="12" t="s">
        <v>13</v>
      </c>
      <c r="E282" s="12" t="s">
        <v>14</v>
      </c>
      <c r="F282" s="12">
        <v>799200</v>
      </c>
      <c r="G282" s="12">
        <v>799200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 t="s">
        <v>910</v>
      </c>
      <c r="B283" s="12" t="s">
        <v>2080</v>
      </c>
      <c r="C283" s="12" t="s">
        <v>2058</v>
      </c>
      <c r="D283" s="12" t="s">
        <v>13</v>
      </c>
      <c r="E283" s="12" t="s">
        <v>14</v>
      </c>
      <c r="F283" s="12">
        <v>7410000</v>
      </c>
      <c r="G283" s="12">
        <v>7410000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 t="s">
        <v>910</v>
      </c>
      <c r="B284" s="12" t="s">
        <v>2081</v>
      </c>
      <c r="C284" s="12" t="s">
        <v>2058</v>
      </c>
      <c r="D284" s="12" t="s">
        <v>13</v>
      </c>
      <c r="E284" s="12" t="s">
        <v>14</v>
      </c>
      <c r="F284" s="12">
        <v>1300000</v>
      </c>
      <c r="G284" s="12">
        <v>1300000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 t="s">
        <v>910</v>
      </c>
      <c r="B285" s="12" t="s">
        <v>2082</v>
      </c>
      <c r="C285" s="12" t="s">
        <v>2058</v>
      </c>
      <c r="D285" s="12" t="s">
        <v>13</v>
      </c>
      <c r="E285" s="12" t="s">
        <v>14</v>
      </c>
      <c r="F285" s="12">
        <v>1780000</v>
      </c>
      <c r="G285" s="12">
        <v>1780000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 t="s">
        <v>910</v>
      </c>
      <c r="B286" s="12" t="s">
        <v>2083</v>
      </c>
      <c r="C286" s="12" t="s">
        <v>2058</v>
      </c>
      <c r="D286" s="12" t="s">
        <v>13</v>
      </c>
      <c r="E286" s="12" t="s">
        <v>14</v>
      </c>
      <c r="F286" s="12">
        <v>14510000</v>
      </c>
      <c r="G286" s="12">
        <v>14510000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>
        <v>4222</v>
      </c>
      <c r="B287" s="12" t="s">
        <v>2088</v>
      </c>
      <c r="C287" s="12" t="s">
        <v>1973</v>
      </c>
      <c r="D287" s="12" t="s">
        <v>13</v>
      </c>
      <c r="E287" s="12" t="s">
        <v>14</v>
      </c>
      <c r="F287" s="12">
        <v>573000</v>
      </c>
      <c r="G287" s="12">
        <v>573000</v>
      </c>
      <c r="H287" s="12">
        <v>1</v>
      </c>
      <c r="J287" s="5"/>
      <c r="K287" s="5"/>
      <c r="L287" s="5"/>
      <c r="M287" s="5"/>
      <c r="N287" s="5"/>
      <c r="O287" s="5"/>
    </row>
    <row r="288" spans="1:15" ht="40.5" x14ac:dyDescent="0.25">
      <c r="A288" s="12">
        <v>4214</v>
      </c>
      <c r="B288" s="12" t="s">
        <v>2092</v>
      </c>
      <c r="C288" s="12" t="s">
        <v>43</v>
      </c>
      <c r="D288" s="12" t="s">
        <v>9</v>
      </c>
      <c r="E288" s="12" t="s">
        <v>14</v>
      </c>
      <c r="F288" s="12">
        <v>2500000</v>
      </c>
      <c r="G288" s="12">
        <v>2500000</v>
      </c>
      <c r="H288" s="12">
        <v>1</v>
      </c>
      <c r="J288" s="5"/>
      <c r="K288" s="5"/>
      <c r="L288" s="5"/>
      <c r="M288" s="5"/>
      <c r="N288" s="5"/>
      <c r="O288" s="5"/>
    </row>
    <row r="289" spans="1:24" ht="40.5" x14ac:dyDescent="0.25">
      <c r="A289" s="12">
        <v>4214</v>
      </c>
      <c r="B289" s="12" t="s">
        <v>2093</v>
      </c>
      <c r="C289" s="12" t="s">
        <v>43</v>
      </c>
      <c r="D289" s="12" t="s">
        <v>9</v>
      </c>
      <c r="E289" s="12" t="s">
        <v>14</v>
      </c>
      <c r="F289" s="12">
        <v>720000</v>
      </c>
      <c r="G289" s="12">
        <v>720000</v>
      </c>
      <c r="H289" s="12">
        <v>1</v>
      </c>
      <c r="J289" s="5"/>
      <c r="K289" s="5"/>
      <c r="L289" s="5"/>
      <c r="M289" s="5"/>
      <c r="N289" s="5"/>
      <c r="O289" s="5"/>
    </row>
    <row r="290" spans="1:24" ht="40.5" x14ac:dyDescent="0.25">
      <c r="A290" s="12">
        <v>4214</v>
      </c>
      <c r="B290" s="12" t="s">
        <v>2094</v>
      </c>
      <c r="C290" s="12" t="s">
        <v>43</v>
      </c>
      <c r="D290" s="12" t="s">
        <v>9</v>
      </c>
      <c r="E290" s="12" t="s">
        <v>14</v>
      </c>
      <c r="F290" s="12">
        <v>4600000</v>
      </c>
      <c r="G290" s="12">
        <v>4600000</v>
      </c>
      <c r="H290" s="12">
        <v>1</v>
      </c>
      <c r="J290" s="5"/>
      <c r="K290" s="5"/>
      <c r="L290" s="5"/>
      <c r="M290" s="5"/>
      <c r="N290" s="5"/>
      <c r="O290" s="5"/>
    </row>
    <row r="291" spans="1:24" ht="40.5" x14ac:dyDescent="0.25">
      <c r="A291" s="12">
        <v>4214</v>
      </c>
      <c r="B291" s="12" t="s">
        <v>2095</v>
      </c>
      <c r="C291" s="12" t="s">
        <v>43</v>
      </c>
      <c r="D291" s="12" t="s">
        <v>9</v>
      </c>
      <c r="E291" s="12" t="s">
        <v>14</v>
      </c>
      <c r="F291" s="12">
        <v>720000</v>
      </c>
      <c r="G291" s="12">
        <v>720000</v>
      </c>
      <c r="H291" s="12">
        <v>1</v>
      </c>
      <c r="J291" s="5"/>
      <c r="K291" s="5"/>
      <c r="L291" s="5"/>
      <c r="M291" s="5"/>
      <c r="N291" s="5"/>
      <c r="O291" s="5"/>
    </row>
    <row r="292" spans="1:24" ht="40.5" x14ac:dyDescent="0.25">
      <c r="A292" s="12">
        <v>4214</v>
      </c>
      <c r="B292" s="12" t="s">
        <v>2096</v>
      </c>
      <c r="C292" s="12" t="s">
        <v>43</v>
      </c>
      <c r="D292" s="12" t="s">
        <v>9</v>
      </c>
      <c r="E292" s="12" t="s">
        <v>14</v>
      </c>
      <c r="F292" s="12">
        <v>600000</v>
      </c>
      <c r="G292" s="12">
        <v>600000</v>
      </c>
      <c r="H292" s="12">
        <v>1</v>
      </c>
      <c r="J292" s="5"/>
      <c r="K292" s="5"/>
      <c r="L292" s="5"/>
      <c r="M292" s="5"/>
      <c r="N292" s="5"/>
      <c r="O292" s="5"/>
    </row>
    <row r="293" spans="1:24" x14ac:dyDescent="0.25">
      <c r="A293" s="12">
        <v>4237</v>
      </c>
      <c r="B293" s="12" t="s">
        <v>2165</v>
      </c>
      <c r="C293" s="12" t="s">
        <v>753</v>
      </c>
      <c r="D293" s="12" t="s">
        <v>13</v>
      </c>
      <c r="E293" s="12" t="s">
        <v>14</v>
      </c>
      <c r="F293" s="12">
        <v>1000000</v>
      </c>
      <c r="G293" s="12">
        <v>1000000</v>
      </c>
      <c r="H293" s="12">
        <v>1</v>
      </c>
      <c r="J293" s="5"/>
      <c r="K293" s="5"/>
      <c r="L293" s="5"/>
      <c r="M293" s="5"/>
      <c r="N293" s="5"/>
      <c r="O293" s="5"/>
    </row>
    <row r="294" spans="1:24" s="448" customFormat="1" ht="28.5" customHeight="1" x14ac:dyDescent="0.25">
      <c r="A294" s="450">
        <v>4234</v>
      </c>
      <c r="B294" s="450" t="s">
        <v>4778</v>
      </c>
      <c r="C294" s="450" t="s">
        <v>554</v>
      </c>
      <c r="D294" s="450" t="s">
        <v>9</v>
      </c>
      <c r="E294" s="450" t="s">
        <v>14</v>
      </c>
      <c r="F294" s="450">
        <v>240000</v>
      </c>
      <c r="G294" s="450">
        <v>240000</v>
      </c>
      <c r="H294" s="450">
        <v>1</v>
      </c>
      <c r="I294" s="449"/>
      <c r="J294" s="449"/>
      <c r="K294" s="449"/>
      <c r="L294" s="449"/>
      <c r="M294" s="449"/>
      <c r="N294" s="449"/>
      <c r="O294" s="449"/>
      <c r="P294" s="449"/>
      <c r="Q294" s="449"/>
      <c r="R294" s="449"/>
      <c r="S294" s="449"/>
      <c r="T294" s="449"/>
      <c r="U294" s="449"/>
      <c r="V294" s="449"/>
      <c r="W294" s="449"/>
      <c r="X294" s="449"/>
    </row>
    <row r="295" spans="1:24" s="31" customFormat="1" ht="28.5" customHeight="1" x14ac:dyDescent="0.25">
      <c r="A295" s="13">
        <v>4237</v>
      </c>
      <c r="B295" s="13" t="s">
        <v>4895</v>
      </c>
      <c r="C295" s="13" t="s">
        <v>2034</v>
      </c>
      <c r="D295" s="13" t="s">
        <v>13</v>
      </c>
      <c r="E295" s="13" t="s">
        <v>14</v>
      </c>
      <c r="F295" s="13">
        <v>73000</v>
      </c>
      <c r="G295" s="13">
        <v>73000</v>
      </c>
      <c r="H295" s="13">
        <v>1</v>
      </c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</row>
    <row r="296" spans="1:24" s="31" customFormat="1" ht="28.5" customHeight="1" x14ac:dyDescent="0.25">
      <c r="A296" s="13">
        <v>4237</v>
      </c>
      <c r="B296" s="13" t="s">
        <v>4852</v>
      </c>
      <c r="C296" s="13" t="s">
        <v>4520</v>
      </c>
      <c r="D296" s="13" t="s">
        <v>13</v>
      </c>
      <c r="E296" s="13" t="s">
        <v>14</v>
      </c>
      <c r="F296" s="13">
        <v>4500000</v>
      </c>
      <c r="G296" s="13">
        <v>4500000</v>
      </c>
      <c r="H296" s="13">
        <v>1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</row>
    <row r="297" spans="1:24" s="31" customFormat="1" ht="28.5" customHeight="1" x14ac:dyDescent="0.25">
      <c r="A297" s="13">
        <v>4222</v>
      </c>
      <c r="B297" s="13" t="s">
        <v>5004</v>
      </c>
      <c r="C297" s="13" t="s">
        <v>1973</v>
      </c>
      <c r="D297" s="13" t="s">
        <v>13</v>
      </c>
      <c r="E297" s="13" t="s">
        <v>14</v>
      </c>
      <c r="F297" s="13">
        <v>7000000</v>
      </c>
      <c r="G297" s="13">
        <v>7000000</v>
      </c>
      <c r="H297" s="13">
        <v>1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</row>
    <row r="298" spans="1:24" s="31" customFormat="1" ht="28.5" customHeight="1" x14ac:dyDescent="0.25">
      <c r="A298" s="13">
        <v>4237</v>
      </c>
      <c r="B298" s="13" t="s">
        <v>5038</v>
      </c>
      <c r="C298" s="13" t="s">
        <v>5039</v>
      </c>
      <c r="D298" s="13" t="s">
        <v>13</v>
      </c>
      <c r="E298" s="13" t="s">
        <v>14</v>
      </c>
      <c r="F298" s="13">
        <v>10000000</v>
      </c>
      <c r="G298" s="13">
        <v>10000000</v>
      </c>
      <c r="H298" s="13">
        <v>1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</row>
    <row r="299" spans="1:24" s="31" customFormat="1" ht="28.5" customHeight="1" x14ac:dyDescent="0.25">
      <c r="A299" s="13">
        <v>4222</v>
      </c>
      <c r="B299" s="13" t="s">
        <v>5138</v>
      </c>
      <c r="C299" s="13" t="s">
        <v>1973</v>
      </c>
      <c r="D299" s="13" t="s">
        <v>13</v>
      </c>
      <c r="E299" s="13" t="s">
        <v>14</v>
      </c>
      <c r="F299" s="13">
        <v>900000</v>
      </c>
      <c r="G299" s="13">
        <v>900000</v>
      </c>
      <c r="H299" s="13">
        <v>1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</row>
    <row r="300" spans="1:24" ht="15" customHeight="1" x14ac:dyDescent="0.25">
      <c r="A300" s="528" t="s">
        <v>52</v>
      </c>
      <c r="B300" s="529"/>
      <c r="C300" s="529"/>
      <c r="D300" s="529"/>
      <c r="E300" s="529"/>
      <c r="F300" s="529"/>
      <c r="G300" s="529"/>
      <c r="H300" s="529"/>
      <c r="I300" s="23"/>
    </row>
    <row r="301" spans="1:24" x14ac:dyDescent="0.25">
      <c r="A301" s="501" t="s">
        <v>16</v>
      </c>
      <c r="B301" s="502"/>
      <c r="C301" s="502"/>
      <c r="D301" s="502"/>
      <c r="E301" s="502"/>
      <c r="F301" s="502"/>
      <c r="G301" s="502"/>
      <c r="H301" s="503"/>
      <c r="I301" s="23"/>
    </row>
    <row r="302" spans="1:24" ht="40.5" x14ac:dyDescent="0.25">
      <c r="A302" s="402">
        <v>4251</v>
      </c>
      <c r="B302" s="402" t="s">
        <v>4096</v>
      </c>
      <c r="C302" s="402" t="s">
        <v>444</v>
      </c>
      <c r="D302" s="402" t="s">
        <v>403</v>
      </c>
      <c r="E302" s="402" t="s">
        <v>14</v>
      </c>
      <c r="F302" s="402">
        <v>0</v>
      </c>
      <c r="G302" s="402">
        <v>0</v>
      </c>
      <c r="H302" s="402">
        <v>1</v>
      </c>
      <c r="I302" s="23"/>
    </row>
    <row r="303" spans="1:24" x14ac:dyDescent="0.25">
      <c r="A303" s="516" t="s">
        <v>12</v>
      </c>
      <c r="B303" s="517"/>
      <c r="C303" s="517"/>
      <c r="D303" s="517"/>
      <c r="E303" s="517"/>
      <c r="F303" s="517"/>
      <c r="G303" s="517"/>
      <c r="H303" s="518"/>
      <c r="I303" s="23"/>
    </row>
    <row r="304" spans="1:24" s="448" customFormat="1" ht="27" x14ac:dyDescent="0.25">
      <c r="A304" s="456">
        <v>4252</v>
      </c>
      <c r="B304" s="456" t="s">
        <v>4777</v>
      </c>
      <c r="C304" s="456" t="s">
        <v>418</v>
      </c>
      <c r="D304" s="456" t="s">
        <v>403</v>
      </c>
      <c r="E304" s="456" t="s">
        <v>14</v>
      </c>
      <c r="F304" s="456">
        <v>2200000</v>
      </c>
      <c r="G304" s="456">
        <v>2200000</v>
      </c>
      <c r="H304" s="456">
        <v>1</v>
      </c>
      <c r="I304" s="451"/>
      <c r="P304" s="449"/>
      <c r="Q304" s="449"/>
      <c r="R304" s="449"/>
      <c r="S304" s="449"/>
      <c r="T304" s="449"/>
      <c r="U304" s="449"/>
      <c r="V304" s="449"/>
      <c r="W304" s="449"/>
      <c r="X304" s="449"/>
    </row>
    <row r="305" spans="1:24" ht="27" x14ac:dyDescent="0.25">
      <c r="A305" s="402">
        <v>4251</v>
      </c>
      <c r="B305" s="456" t="s">
        <v>4095</v>
      </c>
      <c r="C305" s="456" t="s">
        <v>476</v>
      </c>
      <c r="D305" s="456" t="s">
        <v>1234</v>
      </c>
      <c r="E305" s="456" t="s">
        <v>14</v>
      </c>
      <c r="F305" s="456">
        <v>0</v>
      </c>
      <c r="G305" s="456">
        <v>0</v>
      </c>
      <c r="H305" s="456">
        <v>1</v>
      </c>
      <c r="I305" s="23"/>
    </row>
    <row r="306" spans="1:24" s="448" customFormat="1" ht="40.5" x14ac:dyDescent="0.25">
      <c r="A306" s="462">
        <v>4222</v>
      </c>
      <c r="B306" s="462" t="s">
        <v>4847</v>
      </c>
      <c r="C306" s="462" t="s">
        <v>1973</v>
      </c>
      <c r="D306" s="462" t="s">
        <v>13</v>
      </c>
      <c r="E306" s="462" t="s">
        <v>14</v>
      </c>
      <c r="F306" s="462">
        <v>500000</v>
      </c>
      <c r="G306" s="485">
        <v>500000</v>
      </c>
      <c r="H306" s="462">
        <v>1</v>
      </c>
      <c r="I306" s="451"/>
      <c r="P306" s="449"/>
      <c r="Q306" s="449"/>
      <c r="R306" s="449"/>
      <c r="S306" s="449"/>
      <c r="T306" s="449"/>
      <c r="U306" s="449"/>
      <c r="V306" s="449"/>
      <c r="W306" s="449"/>
      <c r="X306" s="449"/>
    </row>
    <row r="307" spans="1:24" s="448" customFormat="1" x14ac:dyDescent="0.25">
      <c r="A307" s="485">
        <v>4241</v>
      </c>
      <c r="B307" s="485" t="s">
        <v>5324</v>
      </c>
      <c r="C307" s="485" t="s">
        <v>1694</v>
      </c>
      <c r="D307" s="485" t="s">
        <v>9</v>
      </c>
      <c r="E307" s="485" t="s">
        <v>14</v>
      </c>
      <c r="F307" s="485">
        <v>2000000</v>
      </c>
      <c r="G307" s="485">
        <v>2000000</v>
      </c>
      <c r="H307" s="485">
        <v>1</v>
      </c>
      <c r="I307" s="451"/>
      <c r="P307" s="449"/>
      <c r="Q307" s="449"/>
      <c r="R307" s="449"/>
      <c r="S307" s="449"/>
      <c r="T307" s="449"/>
      <c r="U307" s="449"/>
      <c r="V307" s="449"/>
      <c r="W307" s="449"/>
      <c r="X307" s="449"/>
    </row>
    <row r="308" spans="1:24" s="448" customFormat="1" ht="27" x14ac:dyDescent="0.25">
      <c r="A308" s="485">
        <v>4231</v>
      </c>
      <c r="B308" s="485" t="s">
        <v>5325</v>
      </c>
      <c r="C308" s="485" t="s">
        <v>3918</v>
      </c>
      <c r="D308" s="485" t="s">
        <v>9</v>
      </c>
      <c r="E308" s="485" t="s">
        <v>14</v>
      </c>
      <c r="F308" s="485">
        <v>2000000</v>
      </c>
      <c r="G308" s="485">
        <v>2000000</v>
      </c>
      <c r="H308" s="485">
        <v>1</v>
      </c>
      <c r="I308" s="451"/>
      <c r="P308" s="449"/>
      <c r="Q308" s="449"/>
      <c r="R308" s="449"/>
      <c r="S308" s="449"/>
      <c r="T308" s="449"/>
      <c r="U308" s="449"/>
      <c r="V308" s="449"/>
      <c r="W308" s="449"/>
      <c r="X308" s="449"/>
    </row>
    <row r="309" spans="1:24" s="2" customFormat="1" ht="13.5" x14ac:dyDescent="0.25">
      <c r="A309" s="528" t="s">
        <v>2555</v>
      </c>
      <c r="B309" s="529"/>
      <c r="C309" s="529"/>
      <c r="D309" s="529"/>
      <c r="E309" s="529"/>
      <c r="F309" s="529"/>
      <c r="G309" s="529"/>
      <c r="H309" s="529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customHeight="1" x14ac:dyDescent="0.25">
      <c r="A310" s="516" t="s">
        <v>12</v>
      </c>
      <c r="B310" s="517"/>
      <c r="C310" s="517"/>
      <c r="D310" s="517"/>
      <c r="E310" s="517"/>
      <c r="F310" s="517"/>
      <c r="G310" s="517"/>
      <c r="H310" s="518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27" x14ac:dyDescent="0.25">
      <c r="A311" s="12" t="s">
        <v>23</v>
      </c>
      <c r="B311" s="12" t="s">
        <v>2556</v>
      </c>
      <c r="C311" s="12" t="s">
        <v>2557</v>
      </c>
      <c r="D311" s="12" t="s">
        <v>13</v>
      </c>
      <c r="E311" s="12" t="s">
        <v>14</v>
      </c>
      <c r="F311" s="12">
        <v>360000000</v>
      </c>
      <c r="G311" s="12">
        <v>360000000</v>
      </c>
      <c r="H311" s="12">
        <v>1</v>
      </c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528" t="s">
        <v>301</v>
      </c>
      <c r="B312" s="529"/>
      <c r="C312" s="529"/>
      <c r="D312" s="529"/>
      <c r="E312" s="529"/>
      <c r="F312" s="529"/>
      <c r="G312" s="529"/>
      <c r="H312" s="529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customHeight="1" x14ac:dyDescent="0.25">
      <c r="A313" s="516" t="s">
        <v>21</v>
      </c>
      <c r="B313" s="517"/>
      <c r="C313" s="517"/>
      <c r="D313" s="517"/>
      <c r="E313" s="517"/>
      <c r="F313" s="517"/>
      <c r="G313" s="517"/>
      <c r="H313" s="518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408">
        <v>5129</v>
      </c>
      <c r="B314" s="408" t="s">
        <v>4252</v>
      </c>
      <c r="C314" s="408" t="s">
        <v>4253</v>
      </c>
      <c r="D314" s="408" t="s">
        <v>15</v>
      </c>
      <c r="E314" s="408" t="s">
        <v>10</v>
      </c>
      <c r="F314" s="408">
        <v>12360000</v>
      </c>
      <c r="G314" s="408">
        <f>+F314*H314</f>
        <v>148320000</v>
      </c>
      <c r="H314" s="408">
        <v>12</v>
      </c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08">
        <v>5129</v>
      </c>
      <c r="B315" s="408" t="s">
        <v>4254</v>
      </c>
      <c r="C315" s="408" t="s">
        <v>4253</v>
      </c>
      <c r="D315" s="408" t="s">
        <v>15</v>
      </c>
      <c r="E315" s="408" t="s">
        <v>10</v>
      </c>
      <c r="F315" s="408">
        <v>12379998</v>
      </c>
      <c r="G315" s="408">
        <f t="shared" ref="G315:G318" si="12">+F315*H315</f>
        <v>247599960</v>
      </c>
      <c r="H315" s="408">
        <v>20</v>
      </c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08">
        <v>5129</v>
      </c>
      <c r="B316" s="408" t="s">
        <v>4255</v>
      </c>
      <c r="C316" s="408" t="s">
        <v>4253</v>
      </c>
      <c r="D316" s="408" t="s">
        <v>15</v>
      </c>
      <c r="E316" s="408" t="s">
        <v>10</v>
      </c>
      <c r="F316" s="408">
        <v>12380000</v>
      </c>
      <c r="G316" s="408">
        <f t="shared" si="12"/>
        <v>148560000</v>
      </c>
      <c r="H316" s="408">
        <v>12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408">
        <v>5129</v>
      </c>
      <c r="B317" s="408" t="s">
        <v>4256</v>
      </c>
      <c r="C317" s="408" t="s">
        <v>4257</v>
      </c>
      <c r="D317" s="408" t="s">
        <v>403</v>
      </c>
      <c r="E317" s="408" t="s">
        <v>10</v>
      </c>
      <c r="F317" s="408">
        <v>21600</v>
      </c>
      <c r="G317" s="408">
        <f t="shared" si="12"/>
        <v>32400000</v>
      </c>
      <c r="H317" s="408">
        <v>1500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89">
        <v>5129</v>
      </c>
      <c r="B318" s="489" t="s">
        <v>5340</v>
      </c>
      <c r="C318" s="489" t="s">
        <v>5341</v>
      </c>
      <c r="D318" s="489" t="s">
        <v>15</v>
      </c>
      <c r="E318" s="489" t="s">
        <v>10</v>
      </c>
      <c r="F318" s="489">
        <v>68000000</v>
      </c>
      <c r="G318" s="489">
        <f t="shared" si="12"/>
        <v>204000000</v>
      </c>
      <c r="H318" s="489">
        <v>3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45" customHeight="1" x14ac:dyDescent="0.25">
      <c r="A319" s="528" t="s">
        <v>121</v>
      </c>
      <c r="B319" s="529"/>
      <c r="C319" s="529"/>
      <c r="D319" s="529"/>
      <c r="E319" s="529"/>
      <c r="F319" s="529"/>
      <c r="G319" s="529"/>
      <c r="H319" s="529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5" customHeight="1" x14ac:dyDescent="0.25">
      <c r="A320" s="501" t="s">
        <v>12</v>
      </c>
      <c r="B320" s="502"/>
      <c r="C320" s="502"/>
      <c r="D320" s="502"/>
      <c r="E320" s="502"/>
      <c r="F320" s="502"/>
      <c r="G320" s="502"/>
      <c r="H320" s="502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3.5" x14ac:dyDescent="0.25">
      <c r="A321" s="4"/>
      <c r="B321" s="4"/>
      <c r="C321" s="4"/>
      <c r="D321" s="4"/>
      <c r="E321" s="4"/>
      <c r="F321" s="4"/>
      <c r="G321" s="4"/>
      <c r="H321" s="4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528" t="s">
        <v>293</v>
      </c>
      <c r="B322" s="529"/>
      <c r="C322" s="529"/>
      <c r="D322" s="529"/>
      <c r="E322" s="529"/>
      <c r="F322" s="529"/>
      <c r="G322" s="529"/>
      <c r="H322" s="529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501" t="s">
        <v>12</v>
      </c>
      <c r="B323" s="502"/>
      <c r="C323" s="502"/>
      <c r="D323" s="502"/>
      <c r="E323" s="502"/>
      <c r="F323" s="502"/>
      <c r="G323" s="502"/>
      <c r="H323" s="503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121"/>
      <c r="B324" s="121"/>
      <c r="C324" s="121"/>
      <c r="D324" s="121"/>
      <c r="E324" s="121"/>
      <c r="F324" s="121"/>
      <c r="G324" s="121"/>
      <c r="H324" s="121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5.75" customHeight="1" x14ac:dyDescent="0.25">
      <c r="A325" s="528" t="s">
        <v>5229</v>
      </c>
      <c r="B325" s="529"/>
      <c r="C325" s="529"/>
      <c r="D325" s="529"/>
      <c r="E325" s="529"/>
      <c r="F325" s="529"/>
      <c r="G325" s="529"/>
      <c r="H325" s="529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501" t="s">
        <v>16</v>
      </c>
      <c r="B326" s="502"/>
      <c r="C326" s="502"/>
      <c r="D326" s="502"/>
      <c r="E326" s="502"/>
      <c r="F326" s="502"/>
      <c r="G326" s="502"/>
      <c r="H326" s="503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40.5" x14ac:dyDescent="0.25">
      <c r="A327" s="100">
        <v>4251</v>
      </c>
      <c r="B327" s="482" t="s">
        <v>5227</v>
      </c>
      <c r="C327" s="482" t="s">
        <v>444</v>
      </c>
      <c r="D327" s="100" t="s">
        <v>5228</v>
      </c>
      <c r="E327" s="100" t="s">
        <v>14</v>
      </c>
      <c r="F327" s="482">
        <v>19807658</v>
      </c>
      <c r="G327" s="482">
        <v>19807658</v>
      </c>
      <c r="H327" s="100">
        <v>1</v>
      </c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528" t="s">
        <v>4260</v>
      </c>
      <c r="B328" s="529"/>
      <c r="C328" s="529"/>
      <c r="D328" s="529"/>
      <c r="E328" s="529"/>
      <c r="F328" s="529"/>
      <c r="G328" s="529"/>
      <c r="H328" s="529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501" t="s">
        <v>8</v>
      </c>
      <c r="B329" s="502"/>
      <c r="C329" s="502"/>
      <c r="D329" s="502"/>
      <c r="E329" s="502"/>
      <c r="F329" s="502"/>
      <c r="G329" s="502"/>
      <c r="H329" s="503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27" x14ac:dyDescent="0.25">
      <c r="A330" s="69">
        <v>4861</v>
      </c>
      <c r="B330" s="412" t="s">
        <v>4261</v>
      </c>
      <c r="C330" s="412" t="s">
        <v>489</v>
      </c>
      <c r="D330" s="412" t="s">
        <v>13</v>
      </c>
      <c r="E330" s="412" t="s">
        <v>14</v>
      </c>
      <c r="F330" s="412">
        <v>30000000</v>
      </c>
      <c r="G330" s="412">
        <v>30000000</v>
      </c>
      <c r="H330" s="412">
        <v>1</v>
      </c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528" t="s">
        <v>247</v>
      </c>
      <c r="B331" s="529"/>
      <c r="C331" s="529"/>
      <c r="D331" s="529"/>
      <c r="E331" s="529"/>
      <c r="F331" s="529"/>
      <c r="G331" s="529"/>
      <c r="H331" s="529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501" t="s">
        <v>12</v>
      </c>
      <c r="B332" s="502"/>
      <c r="C332" s="502"/>
      <c r="D332" s="502"/>
      <c r="E332" s="502"/>
      <c r="F332" s="502"/>
      <c r="G332" s="502"/>
      <c r="H332" s="503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130"/>
      <c r="B333" s="130"/>
      <c r="C333" s="130"/>
      <c r="D333" s="130"/>
      <c r="E333" s="130"/>
      <c r="F333" s="130"/>
      <c r="G333" s="130"/>
      <c r="H333" s="130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130"/>
      <c r="B334" s="130"/>
      <c r="C334" s="130"/>
      <c r="D334" s="130"/>
      <c r="E334" s="130"/>
      <c r="F334" s="130"/>
      <c r="G334" s="130"/>
      <c r="H334" s="130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528" t="s">
        <v>2698</v>
      </c>
      <c r="B335" s="529"/>
      <c r="C335" s="529"/>
      <c r="D335" s="529"/>
      <c r="E335" s="529"/>
      <c r="F335" s="529"/>
      <c r="G335" s="529"/>
      <c r="H335" s="529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501" t="s">
        <v>12</v>
      </c>
      <c r="B336" s="502"/>
      <c r="C336" s="502"/>
      <c r="D336" s="502"/>
      <c r="E336" s="502"/>
      <c r="F336" s="502"/>
      <c r="G336" s="502"/>
      <c r="H336" s="503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27" x14ac:dyDescent="0.25">
      <c r="A337" s="331">
        <v>4213</v>
      </c>
      <c r="B337" s="331" t="s">
        <v>2699</v>
      </c>
      <c r="C337" s="331" t="s">
        <v>1263</v>
      </c>
      <c r="D337" s="331" t="s">
        <v>15</v>
      </c>
      <c r="E337" s="331" t="s">
        <v>1698</v>
      </c>
      <c r="F337" s="331">
        <v>1560</v>
      </c>
      <c r="G337" s="331">
        <f>+F337*H337</f>
        <v>22464000</v>
      </c>
      <c r="H337" s="331">
        <v>14400</v>
      </c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27" x14ac:dyDescent="0.25">
      <c r="A338" s="331">
        <v>4213</v>
      </c>
      <c r="B338" s="331" t="s">
        <v>2700</v>
      </c>
      <c r="C338" s="331" t="s">
        <v>1263</v>
      </c>
      <c r="D338" s="331" t="s">
        <v>15</v>
      </c>
      <c r="E338" s="331" t="s">
        <v>1698</v>
      </c>
      <c r="F338" s="331">
        <v>9575</v>
      </c>
      <c r="G338" s="331">
        <f t="shared" ref="G338:G339" si="13">+F338*H338</f>
        <v>38683000</v>
      </c>
      <c r="H338" s="331">
        <v>4040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331">
        <v>4213</v>
      </c>
      <c r="B339" s="331" t="s">
        <v>2701</v>
      </c>
      <c r="C339" s="331" t="s">
        <v>1263</v>
      </c>
      <c r="D339" s="331" t="s">
        <v>15</v>
      </c>
      <c r="E339" s="331" t="s">
        <v>1698</v>
      </c>
      <c r="F339" s="331">
        <v>9089</v>
      </c>
      <c r="G339" s="331">
        <f t="shared" si="13"/>
        <v>209047000</v>
      </c>
      <c r="H339" s="331">
        <v>23000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528" t="s">
        <v>2702</v>
      </c>
      <c r="B340" s="529"/>
      <c r="C340" s="529"/>
      <c r="D340" s="529"/>
      <c r="E340" s="529"/>
      <c r="F340" s="529"/>
      <c r="G340" s="529"/>
      <c r="H340" s="529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501" t="s">
        <v>12</v>
      </c>
      <c r="B341" s="502"/>
      <c r="C341" s="502"/>
      <c r="D341" s="502"/>
      <c r="E341" s="502"/>
      <c r="F341" s="502"/>
      <c r="G341" s="502"/>
      <c r="H341" s="503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27" x14ac:dyDescent="0.25">
      <c r="A342" s="358">
        <v>5113</v>
      </c>
      <c r="B342" s="358" t="s">
        <v>3183</v>
      </c>
      <c r="C342" s="358" t="s">
        <v>476</v>
      </c>
      <c r="D342" s="358" t="s">
        <v>15</v>
      </c>
      <c r="E342" s="358" t="s">
        <v>14</v>
      </c>
      <c r="F342" s="358">
        <v>510000</v>
      </c>
      <c r="G342" s="358">
        <v>510000</v>
      </c>
      <c r="H342" s="358">
        <v>1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358" t="s">
        <v>2079</v>
      </c>
      <c r="B343" s="358" t="s">
        <v>2252</v>
      </c>
      <c r="C343" s="358" t="s">
        <v>1115</v>
      </c>
      <c r="D343" s="358" t="s">
        <v>13</v>
      </c>
      <c r="E343" s="358" t="s">
        <v>14</v>
      </c>
      <c r="F343" s="358">
        <v>0</v>
      </c>
      <c r="G343" s="358">
        <v>0</v>
      </c>
      <c r="H343" s="358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358" t="s">
        <v>2079</v>
      </c>
      <c r="B344" s="358" t="s">
        <v>2253</v>
      </c>
      <c r="C344" s="358" t="s">
        <v>1115</v>
      </c>
      <c r="D344" s="358" t="s">
        <v>13</v>
      </c>
      <c r="E344" s="358" t="s">
        <v>14</v>
      </c>
      <c r="F344" s="358">
        <v>1723000</v>
      </c>
      <c r="G344" s="358">
        <v>1723000</v>
      </c>
      <c r="H344" s="358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x14ac:dyDescent="0.25">
      <c r="A345" s="501" t="s">
        <v>16</v>
      </c>
      <c r="B345" s="502"/>
      <c r="C345" s="502"/>
      <c r="D345" s="502"/>
      <c r="E345" s="502"/>
      <c r="F345" s="502"/>
      <c r="G345" s="502"/>
      <c r="H345" s="503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357">
        <v>5113</v>
      </c>
      <c r="B346" s="357" t="s">
        <v>3181</v>
      </c>
      <c r="C346" s="357" t="s">
        <v>3182</v>
      </c>
      <c r="D346" s="357" t="s">
        <v>15</v>
      </c>
      <c r="E346" s="357" t="s">
        <v>14</v>
      </c>
      <c r="F346" s="357">
        <v>297767000</v>
      </c>
      <c r="G346" s="357">
        <v>297767000</v>
      </c>
      <c r="H346" s="357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528" t="s">
        <v>1264</v>
      </c>
      <c r="B347" s="529"/>
      <c r="C347" s="529"/>
      <c r="D347" s="529"/>
      <c r="E347" s="529"/>
      <c r="F347" s="529"/>
      <c r="G347" s="529"/>
      <c r="H347" s="529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501" t="s">
        <v>8</v>
      </c>
      <c r="B348" s="502"/>
      <c r="C348" s="502"/>
      <c r="D348" s="502"/>
      <c r="E348" s="502"/>
      <c r="F348" s="502"/>
      <c r="G348" s="502"/>
      <c r="H348" s="503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27" x14ac:dyDescent="0.25">
      <c r="A349" s="51">
        <v>4213</v>
      </c>
      <c r="B349" s="218" t="s">
        <v>1262</v>
      </c>
      <c r="C349" s="218" t="s">
        <v>1263</v>
      </c>
      <c r="D349" s="218" t="s">
        <v>9</v>
      </c>
      <c r="E349" s="218" t="s">
        <v>14</v>
      </c>
      <c r="F349" s="218">
        <v>0</v>
      </c>
      <c r="G349" s="218">
        <v>0</v>
      </c>
      <c r="H349" s="218">
        <v>1</v>
      </c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528" t="s">
        <v>4028</v>
      </c>
      <c r="B350" s="529"/>
      <c r="C350" s="529"/>
      <c r="D350" s="529"/>
      <c r="E350" s="529"/>
      <c r="F350" s="529"/>
      <c r="G350" s="529"/>
      <c r="H350" s="529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501" t="s">
        <v>12</v>
      </c>
      <c r="B351" s="502"/>
      <c r="C351" s="502"/>
      <c r="D351" s="502"/>
      <c r="E351" s="502"/>
      <c r="F351" s="502"/>
      <c r="G351" s="502"/>
      <c r="H351" s="503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446">
        <v>5113</v>
      </c>
      <c r="B352" s="446" t="s">
        <v>4688</v>
      </c>
      <c r="C352" s="446" t="s">
        <v>1115</v>
      </c>
      <c r="D352" s="446" t="s">
        <v>13</v>
      </c>
      <c r="E352" s="446" t="s">
        <v>14</v>
      </c>
      <c r="F352" s="446">
        <v>3127000</v>
      </c>
      <c r="G352" s="446">
        <v>3127000</v>
      </c>
      <c r="H352" s="446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394">
        <v>5113</v>
      </c>
      <c r="B353" s="446" t="s">
        <v>4029</v>
      </c>
      <c r="C353" s="446" t="s">
        <v>476</v>
      </c>
      <c r="D353" s="446" t="s">
        <v>15</v>
      </c>
      <c r="E353" s="446" t="s">
        <v>14</v>
      </c>
      <c r="F353" s="446">
        <v>1040000</v>
      </c>
      <c r="G353" s="446">
        <v>1040000</v>
      </c>
      <c r="H353" s="446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customHeight="1" x14ac:dyDescent="0.25">
      <c r="A354" s="528" t="s">
        <v>53</v>
      </c>
      <c r="B354" s="529"/>
      <c r="C354" s="529"/>
      <c r="D354" s="529"/>
      <c r="E354" s="529"/>
      <c r="F354" s="529"/>
      <c r="G354" s="529"/>
      <c r="H354" s="529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5" customHeight="1" x14ac:dyDescent="0.25">
      <c r="A355" s="522" t="s">
        <v>8</v>
      </c>
      <c r="B355" s="523"/>
      <c r="C355" s="523"/>
      <c r="D355" s="523"/>
      <c r="E355" s="523"/>
      <c r="F355" s="523"/>
      <c r="G355" s="523"/>
      <c r="H355" s="524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5" customHeight="1" x14ac:dyDescent="0.25">
      <c r="A356" s="170"/>
      <c r="B356" s="170"/>
      <c r="C356" s="170"/>
      <c r="D356" s="170"/>
      <c r="E356" s="170"/>
      <c r="F356" s="170"/>
      <c r="G356" s="170"/>
      <c r="H356" s="12"/>
      <c r="I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501" t="s">
        <v>16</v>
      </c>
      <c r="B357" s="502"/>
      <c r="C357" s="502"/>
      <c r="D357" s="502"/>
      <c r="E357" s="502"/>
      <c r="F357" s="502"/>
      <c r="G357" s="502"/>
      <c r="H357" s="503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"/>
      <c r="B358" s="4"/>
      <c r="C358" s="4"/>
      <c r="D358" s="4"/>
      <c r="E358" s="4"/>
      <c r="F358" s="4"/>
      <c r="G358" s="4"/>
      <c r="H358" s="4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501" t="s">
        <v>12</v>
      </c>
      <c r="B359" s="502"/>
      <c r="C359" s="502"/>
      <c r="D359" s="502"/>
      <c r="E359" s="502"/>
      <c r="F359" s="502"/>
      <c r="G359" s="502"/>
      <c r="H359" s="503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40.5" x14ac:dyDescent="0.25">
      <c r="A360" s="274" t="s">
        <v>722</v>
      </c>
      <c r="B360" s="274" t="s">
        <v>2014</v>
      </c>
      <c r="C360" s="274" t="s">
        <v>496</v>
      </c>
      <c r="D360" s="274" t="s">
        <v>403</v>
      </c>
      <c r="E360" s="274" t="s">
        <v>14</v>
      </c>
      <c r="F360" s="274">
        <v>3000000</v>
      </c>
      <c r="G360" s="274">
        <v>3000000</v>
      </c>
      <c r="H360" s="274">
        <v>1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40.5" x14ac:dyDescent="0.25">
      <c r="A361" s="277" t="s">
        <v>722</v>
      </c>
      <c r="B361" s="277" t="s">
        <v>2016</v>
      </c>
      <c r="C361" s="277" t="s">
        <v>496</v>
      </c>
      <c r="D361" s="277" t="s">
        <v>403</v>
      </c>
      <c r="E361" s="277" t="s">
        <v>14</v>
      </c>
      <c r="F361" s="277">
        <v>3000000</v>
      </c>
      <c r="G361" s="277">
        <v>3000000</v>
      </c>
      <c r="H361" s="277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528" t="s">
        <v>2242</v>
      </c>
      <c r="B362" s="529"/>
      <c r="C362" s="529"/>
      <c r="D362" s="529"/>
      <c r="E362" s="529"/>
      <c r="F362" s="529"/>
      <c r="G362" s="529"/>
      <c r="H362" s="529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603" t="s">
        <v>8</v>
      </c>
      <c r="B363" s="603"/>
      <c r="C363" s="603"/>
      <c r="D363" s="603"/>
      <c r="E363" s="603"/>
      <c r="F363" s="603"/>
      <c r="G363" s="603"/>
      <c r="H363" s="603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27" x14ac:dyDescent="0.25">
      <c r="A364" s="4">
        <v>5129</v>
      </c>
      <c r="B364" s="4" t="s">
        <v>2243</v>
      </c>
      <c r="C364" s="4" t="s">
        <v>46</v>
      </c>
      <c r="D364" s="306" t="s">
        <v>403</v>
      </c>
      <c r="E364" s="4" t="s">
        <v>14</v>
      </c>
      <c r="F364" s="4">
        <v>0</v>
      </c>
      <c r="G364" s="4">
        <v>0</v>
      </c>
      <c r="H364" s="4">
        <v>1</v>
      </c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33.75" customHeight="1" x14ac:dyDescent="0.25">
      <c r="A365" s="528" t="s">
        <v>4239</v>
      </c>
      <c r="B365" s="529"/>
      <c r="C365" s="529"/>
      <c r="D365" s="529"/>
      <c r="E365" s="529"/>
      <c r="F365" s="529"/>
      <c r="G365" s="529"/>
      <c r="H365" s="529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501" t="s">
        <v>12</v>
      </c>
      <c r="B366" s="502"/>
      <c r="C366" s="502"/>
      <c r="D366" s="502"/>
      <c r="E366" s="502"/>
      <c r="F366" s="502"/>
      <c r="G366" s="502"/>
      <c r="H366" s="503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27" x14ac:dyDescent="0.25">
      <c r="A367" s="4">
        <v>5112</v>
      </c>
      <c r="B367" s="4" t="s">
        <v>4240</v>
      </c>
      <c r="C367" s="4" t="s">
        <v>1115</v>
      </c>
      <c r="D367" s="4" t="s">
        <v>13</v>
      </c>
      <c r="E367" s="4" t="s">
        <v>14</v>
      </c>
      <c r="F367" s="4">
        <v>18778000</v>
      </c>
      <c r="G367" s="4">
        <v>18778000</v>
      </c>
      <c r="H367" s="4">
        <v>1</v>
      </c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27" x14ac:dyDescent="0.25">
      <c r="A368" s="4">
        <v>5112</v>
      </c>
      <c r="B368" s="4" t="s">
        <v>4293</v>
      </c>
      <c r="C368" s="4" t="s">
        <v>476</v>
      </c>
      <c r="D368" s="4" t="s">
        <v>15</v>
      </c>
      <c r="E368" s="4" t="s">
        <v>14</v>
      </c>
      <c r="F368" s="4">
        <v>12663000</v>
      </c>
      <c r="G368" s="4">
        <v>12663000</v>
      </c>
      <c r="H368" s="4">
        <v>1</v>
      </c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27" x14ac:dyDescent="0.25">
      <c r="A369" s="4">
        <v>5112</v>
      </c>
      <c r="B369" s="4" t="s">
        <v>3349</v>
      </c>
      <c r="C369" s="4" t="s">
        <v>476</v>
      </c>
      <c r="D369" s="4" t="s">
        <v>1234</v>
      </c>
      <c r="E369" s="4" t="s">
        <v>14</v>
      </c>
      <c r="F369" s="4">
        <v>12663000</v>
      </c>
      <c r="G369" s="4">
        <v>12663000</v>
      </c>
      <c r="H369" s="4">
        <v>1</v>
      </c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408"/>
      <c r="B370" s="409"/>
      <c r="C370" s="409"/>
      <c r="D370" s="409"/>
      <c r="E370" s="409"/>
      <c r="F370" s="409"/>
      <c r="G370" s="409"/>
      <c r="H370" s="410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501" t="s">
        <v>16</v>
      </c>
      <c r="B371" s="502"/>
      <c r="C371" s="502"/>
      <c r="D371" s="502"/>
      <c r="E371" s="502"/>
      <c r="F371" s="502"/>
      <c r="G371" s="502"/>
      <c r="H371" s="503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27" x14ac:dyDescent="0.25">
      <c r="A372" s="411">
        <v>5112</v>
      </c>
      <c r="B372" s="411" t="s">
        <v>4241</v>
      </c>
      <c r="C372" s="411" t="s">
        <v>20</v>
      </c>
      <c r="D372" s="411" t="s">
        <v>15</v>
      </c>
      <c r="E372" s="411" t="s">
        <v>14</v>
      </c>
      <c r="F372" s="411">
        <v>2168559000</v>
      </c>
      <c r="G372" s="411">
        <v>2168559000</v>
      </c>
      <c r="H372" s="411">
        <v>1</v>
      </c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528" t="s">
        <v>239</v>
      </c>
      <c r="B373" s="529"/>
      <c r="C373" s="529"/>
      <c r="D373" s="529"/>
      <c r="E373" s="529"/>
      <c r="F373" s="529"/>
      <c r="G373" s="529"/>
      <c r="H373" s="529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customHeight="1" x14ac:dyDescent="0.25">
      <c r="A374" s="501" t="s">
        <v>12</v>
      </c>
      <c r="B374" s="502"/>
      <c r="C374" s="502"/>
      <c r="D374" s="502"/>
      <c r="E374" s="502"/>
      <c r="F374" s="502"/>
      <c r="G374" s="502"/>
      <c r="H374" s="503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27" x14ac:dyDescent="0.25">
      <c r="A375" s="12">
        <v>4215</v>
      </c>
      <c r="B375" s="450" t="s">
        <v>4609</v>
      </c>
      <c r="C375" s="450" t="s">
        <v>4610</v>
      </c>
      <c r="D375" s="450" t="s">
        <v>15</v>
      </c>
      <c r="E375" s="450" t="s">
        <v>14</v>
      </c>
      <c r="F375" s="450">
        <v>795720000</v>
      </c>
      <c r="G375" s="450">
        <v>795720000</v>
      </c>
      <c r="H375" s="450">
        <v>1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27" x14ac:dyDescent="0.25">
      <c r="A376" s="450">
        <v>4215</v>
      </c>
      <c r="B376" s="450" t="s">
        <v>4611</v>
      </c>
      <c r="C376" s="450" t="s">
        <v>4610</v>
      </c>
      <c r="D376" s="450" t="s">
        <v>15</v>
      </c>
      <c r="E376" s="450" t="s">
        <v>14</v>
      </c>
      <c r="F376" s="450">
        <v>0</v>
      </c>
      <c r="G376" s="450">
        <v>0</v>
      </c>
      <c r="H376" s="450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customHeight="1" x14ac:dyDescent="0.25">
      <c r="A377" s="528" t="s">
        <v>210</v>
      </c>
      <c r="B377" s="529"/>
      <c r="C377" s="529"/>
      <c r="D377" s="529"/>
      <c r="E377" s="529"/>
      <c r="F377" s="529"/>
      <c r="G377" s="529"/>
      <c r="H377" s="529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5" customHeight="1" x14ac:dyDescent="0.25">
      <c r="A378" s="501" t="s">
        <v>16</v>
      </c>
      <c r="B378" s="502"/>
      <c r="C378" s="502"/>
      <c r="D378" s="502"/>
      <c r="E378" s="502"/>
      <c r="F378" s="502"/>
      <c r="G378" s="502"/>
      <c r="H378" s="503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528" t="s">
        <v>2174</v>
      </c>
      <c r="B379" s="529"/>
      <c r="C379" s="529"/>
      <c r="D379" s="529"/>
      <c r="E379" s="529"/>
      <c r="F379" s="529"/>
      <c r="G379" s="529"/>
      <c r="H379" s="529"/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501" t="s">
        <v>16</v>
      </c>
      <c r="B380" s="502"/>
      <c r="C380" s="502"/>
      <c r="D380" s="502"/>
      <c r="E380" s="502"/>
      <c r="F380" s="502"/>
      <c r="G380" s="502"/>
      <c r="H380" s="503"/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295">
        <v>4861</v>
      </c>
      <c r="B381" s="295" t="s">
        <v>1992</v>
      </c>
      <c r="C381" s="295" t="s">
        <v>489</v>
      </c>
      <c r="D381" s="295" t="s">
        <v>13</v>
      </c>
      <c r="E381" s="295" t="s">
        <v>14</v>
      </c>
      <c r="F381" s="295">
        <v>20000000</v>
      </c>
      <c r="G381" s="295">
        <v>20000000</v>
      </c>
      <c r="H381" s="295">
        <v>1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27" x14ac:dyDescent="0.25">
      <c r="A382" s="482">
        <v>4861</v>
      </c>
      <c r="B382" s="482" t="s">
        <v>5226</v>
      </c>
      <c r="C382" s="482" t="s">
        <v>489</v>
      </c>
      <c r="D382" s="482" t="s">
        <v>403</v>
      </c>
      <c r="E382" s="482" t="s">
        <v>14</v>
      </c>
      <c r="F382" s="482">
        <v>40000000</v>
      </c>
      <c r="G382" s="482">
        <v>40000000</v>
      </c>
      <c r="H382" s="482">
        <v>1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501" t="s">
        <v>12</v>
      </c>
      <c r="B383" s="502"/>
      <c r="C383" s="502"/>
      <c r="D383" s="502"/>
      <c r="E383" s="502"/>
      <c r="F383" s="502"/>
      <c r="G383" s="502"/>
      <c r="H383" s="503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2.75" x14ac:dyDescent="0.25">
      <c r="A384" s="95"/>
      <c r="B384" s="95"/>
      <c r="C384" s="95"/>
      <c r="D384" s="95"/>
      <c r="E384" s="95"/>
      <c r="F384" s="95"/>
      <c r="G384" s="95"/>
      <c r="H384" s="95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2.75" x14ac:dyDescent="0.25">
      <c r="A385" s="95"/>
      <c r="B385" s="95"/>
      <c r="C385" s="95"/>
      <c r="D385" s="95"/>
      <c r="E385" s="95"/>
      <c r="F385" s="95"/>
      <c r="G385" s="95"/>
      <c r="H385" s="95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2.75" x14ac:dyDescent="0.25">
      <c r="A386" s="95"/>
      <c r="B386" s="301"/>
      <c r="C386" s="301"/>
      <c r="D386" s="301"/>
      <c r="E386" s="301"/>
      <c r="F386" s="301"/>
      <c r="G386" s="301"/>
      <c r="H386" s="301"/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528" t="s">
        <v>265</v>
      </c>
      <c r="B387" s="529"/>
      <c r="C387" s="529"/>
      <c r="D387" s="529"/>
      <c r="E387" s="529"/>
      <c r="F387" s="529"/>
      <c r="G387" s="529"/>
      <c r="H387" s="529"/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501" t="s">
        <v>16</v>
      </c>
      <c r="B388" s="502"/>
      <c r="C388" s="502"/>
      <c r="D388" s="502"/>
      <c r="E388" s="502"/>
      <c r="F388" s="502"/>
      <c r="G388" s="502"/>
      <c r="H388" s="503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2.75" x14ac:dyDescent="0.25">
      <c r="A389" s="95"/>
      <c r="B389" s="95"/>
      <c r="C389" s="95"/>
      <c r="D389" s="95"/>
      <c r="E389" s="95"/>
      <c r="F389" s="95"/>
      <c r="G389" s="95"/>
      <c r="H389" s="95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501" t="s">
        <v>12</v>
      </c>
      <c r="B390" s="502"/>
      <c r="C390" s="502"/>
      <c r="D390" s="502"/>
      <c r="E390" s="502"/>
      <c r="F390" s="502"/>
      <c r="G390" s="502"/>
      <c r="H390" s="503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2.75" x14ac:dyDescent="0.25">
      <c r="A391" s="95"/>
      <c r="B391" s="95"/>
      <c r="C391" s="95"/>
      <c r="D391" s="95"/>
      <c r="E391" s="95"/>
      <c r="F391" s="95"/>
      <c r="G391" s="95"/>
      <c r="H391" s="95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2.75" x14ac:dyDescent="0.25">
      <c r="A392" s="95"/>
      <c r="B392" s="95"/>
      <c r="C392" s="95"/>
      <c r="D392" s="95"/>
      <c r="E392" s="95"/>
      <c r="F392" s="95"/>
      <c r="G392" s="95"/>
      <c r="H392" s="95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528" t="s">
        <v>214</v>
      </c>
      <c r="B393" s="529"/>
      <c r="C393" s="529"/>
      <c r="D393" s="529"/>
      <c r="E393" s="529"/>
      <c r="F393" s="529"/>
      <c r="G393" s="529"/>
      <c r="H393" s="529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501" t="s">
        <v>12</v>
      </c>
      <c r="B394" s="502"/>
      <c r="C394" s="502"/>
      <c r="D394" s="502"/>
      <c r="E394" s="502"/>
      <c r="F394" s="502"/>
      <c r="G394" s="502"/>
      <c r="H394" s="503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4"/>
      <c r="B395" s="4"/>
      <c r="C395" s="4"/>
      <c r="D395" s="4"/>
      <c r="E395" s="4"/>
      <c r="F395" s="4"/>
      <c r="G395" s="4"/>
      <c r="H395" s="4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501"/>
      <c r="B396" s="502"/>
      <c r="C396" s="502"/>
      <c r="D396" s="502"/>
      <c r="E396" s="502"/>
      <c r="F396" s="502"/>
      <c r="G396" s="502"/>
      <c r="H396" s="503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110"/>
      <c r="B397" s="110"/>
      <c r="C397" s="110"/>
      <c r="D397" s="110"/>
      <c r="E397" s="110"/>
      <c r="F397" s="110"/>
      <c r="G397" s="110"/>
      <c r="H397" s="110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528" t="s">
        <v>217</v>
      </c>
      <c r="B398" s="529"/>
      <c r="C398" s="529"/>
      <c r="D398" s="529"/>
      <c r="E398" s="529"/>
      <c r="F398" s="529"/>
      <c r="G398" s="529"/>
      <c r="H398" s="529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583" t="s">
        <v>8</v>
      </c>
      <c r="B399" s="584"/>
      <c r="C399" s="584"/>
      <c r="D399" s="584"/>
      <c r="E399" s="584"/>
      <c r="F399" s="584"/>
      <c r="G399" s="584"/>
      <c r="H399" s="585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4">
        <v>5132</v>
      </c>
      <c r="B400" s="4" t="s">
        <v>4779</v>
      </c>
      <c r="C400" s="4" t="s">
        <v>4727</v>
      </c>
      <c r="D400" s="4" t="s">
        <v>9</v>
      </c>
      <c r="E400" s="4" t="s">
        <v>10</v>
      </c>
      <c r="F400" s="458">
        <v>2320</v>
      </c>
      <c r="G400" s="4">
        <f>H400*F400</f>
        <v>92800</v>
      </c>
      <c r="H400" s="458">
        <v>40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">
        <v>5132</v>
      </c>
      <c r="B401" s="4" t="s">
        <v>4780</v>
      </c>
      <c r="C401" s="4" t="s">
        <v>4727</v>
      </c>
      <c r="D401" s="4" t="s">
        <v>9</v>
      </c>
      <c r="E401" s="4" t="s">
        <v>10</v>
      </c>
      <c r="F401" s="458">
        <v>2960</v>
      </c>
      <c r="G401" s="4">
        <f t="shared" ref="G401:G433" si="14">H401*F401</f>
        <v>139120</v>
      </c>
      <c r="H401" s="458">
        <v>47</v>
      </c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>
        <v>5132</v>
      </c>
      <c r="B402" s="4" t="s">
        <v>4781</v>
      </c>
      <c r="C402" s="4" t="s">
        <v>4727</v>
      </c>
      <c r="D402" s="4" t="s">
        <v>9</v>
      </c>
      <c r="E402" s="4" t="s">
        <v>10</v>
      </c>
      <c r="F402" s="458">
        <v>7920</v>
      </c>
      <c r="G402" s="4">
        <f t="shared" si="14"/>
        <v>316800</v>
      </c>
      <c r="H402" s="458">
        <v>40</v>
      </c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>
        <v>5132</v>
      </c>
      <c r="B403" s="4" t="s">
        <v>4782</v>
      </c>
      <c r="C403" s="4" t="s">
        <v>4727</v>
      </c>
      <c r="D403" s="4" t="s">
        <v>9</v>
      </c>
      <c r="E403" s="4" t="s">
        <v>10</v>
      </c>
      <c r="F403" s="458">
        <v>3120</v>
      </c>
      <c r="G403" s="4">
        <f t="shared" si="14"/>
        <v>159120</v>
      </c>
      <c r="H403" s="458">
        <v>51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" t="s">
        <v>4783</v>
      </c>
      <c r="C404" s="4" t="s">
        <v>4727</v>
      </c>
      <c r="D404" s="4" t="s">
        <v>9</v>
      </c>
      <c r="E404" s="4" t="s">
        <v>10</v>
      </c>
      <c r="F404" s="458">
        <v>1200</v>
      </c>
      <c r="G404" s="4">
        <f t="shared" si="14"/>
        <v>36000</v>
      </c>
      <c r="H404" s="458">
        <v>30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4784</v>
      </c>
      <c r="C405" s="4" t="s">
        <v>4727</v>
      </c>
      <c r="D405" s="4" t="s">
        <v>9</v>
      </c>
      <c r="E405" s="4" t="s">
        <v>10</v>
      </c>
      <c r="F405" s="458">
        <v>2320</v>
      </c>
      <c r="G405" s="4">
        <f t="shared" si="14"/>
        <v>99760</v>
      </c>
      <c r="H405" s="458">
        <v>43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4785</v>
      </c>
      <c r="C406" s="4" t="s">
        <v>4727</v>
      </c>
      <c r="D406" s="4" t="s">
        <v>9</v>
      </c>
      <c r="E406" s="4" t="s">
        <v>10</v>
      </c>
      <c r="F406" s="458">
        <v>1200</v>
      </c>
      <c r="G406" s="4">
        <f t="shared" si="14"/>
        <v>36000</v>
      </c>
      <c r="H406" s="458">
        <v>30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4786</v>
      </c>
      <c r="C407" s="4" t="s">
        <v>4727</v>
      </c>
      <c r="D407" s="4" t="s">
        <v>9</v>
      </c>
      <c r="E407" s="4" t="s">
        <v>10</v>
      </c>
      <c r="F407" s="458">
        <v>3120</v>
      </c>
      <c r="G407" s="4">
        <f t="shared" si="14"/>
        <v>78000</v>
      </c>
      <c r="H407" s="458">
        <v>25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4787</v>
      </c>
      <c r="C408" s="4" t="s">
        <v>4727</v>
      </c>
      <c r="D408" s="4" t="s">
        <v>9</v>
      </c>
      <c r="E408" s="4" t="s">
        <v>10</v>
      </c>
      <c r="F408" s="458">
        <v>1200</v>
      </c>
      <c r="G408" s="4">
        <f t="shared" si="14"/>
        <v>39600</v>
      </c>
      <c r="H408" s="458">
        <v>33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4788</v>
      </c>
      <c r="C409" s="4" t="s">
        <v>4727</v>
      </c>
      <c r="D409" s="4" t="s">
        <v>9</v>
      </c>
      <c r="E409" s="4" t="s">
        <v>10</v>
      </c>
      <c r="F409" s="458">
        <v>3120</v>
      </c>
      <c r="G409" s="4">
        <f t="shared" si="14"/>
        <v>109200</v>
      </c>
      <c r="H409" s="458">
        <v>35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4789</v>
      </c>
      <c r="C410" s="4" t="s">
        <v>4727</v>
      </c>
      <c r="D410" s="4" t="s">
        <v>9</v>
      </c>
      <c r="E410" s="4" t="s">
        <v>10</v>
      </c>
      <c r="F410" s="458">
        <v>2640</v>
      </c>
      <c r="G410" s="4">
        <f t="shared" si="14"/>
        <v>108240</v>
      </c>
      <c r="H410" s="458">
        <v>41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>
        <v>5132</v>
      </c>
      <c r="B411" s="4" t="s">
        <v>4790</v>
      </c>
      <c r="C411" s="4" t="s">
        <v>4727</v>
      </c>
      <c r="D411" s="4" t="s">
        <v>9</v>
      </c>
      <c r="E411" s="4" t="s">
        <v>10</v>
      </c>
      <c r="F411" s="458">
        <v>3120</v>
      </c>
      <c r="G411" s="4">
        <f t="shared" si="14"/>
        <v>53040</v>
      </c>
      <c r="H411" s="458">
        <v>17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>
        <v>5132</v>
      </c>
      <c r="B412" s="4" t="s">
        <v>4791</v>
      </c>
      <c r="C412" s="4" t="s">
        <v>4727</v>
      </c>
      <c r="D412" s="4" t="s">
        <v>9</v>
      </c>
      <c r="E412" s="4" t="s">
        <v>10</v>
      </c>
      <c r="F412" s="458">
        <v>1200</v>
      </c>
      <c r="G412" s="4">
        <f t="shared" si="14"/>
        <v>36000</v>
      </c>
      <c r="H412" s="458">
        <v>30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>
        <v>5132</v>
      </c>
      <c r="B413" s="4" t="s">
        <v>4792</v>
      </c>
      <c r="C413" s="4" t="s">
        <v>4727</v>
      </c>
      <c r="D413" s="4" t="s">
        <v>9</v>
      </c>
      <c r="E413" s="4" t="s">
        <v>10</v>
      </c>
      <c r="F413" s="458">
        <v>1600</v>
      </c>
      <c r="G413" s="4">
        <f t="shared" si="14"/>
        <v>56000</v>
      </c>
      <c r="H413" s="458">
        <v>35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>
        <v>5132</v>
      </c>
      <c r="B414" s="4" t="s">
        <v>4793</v>
      </c>
      <c r="C414" s="4" t="s">
        <v>4727</v>
      </c>
      <c r="D414" s="4" t="s">
        <v>9</v>
      </c>
      <c r="E414" s="4" t="s">
        <v>10</v>
      </c>
      <c r="F414" s="458">
        <v>3120</v>
      </c>
      <c r="G414" s="4">
        <f t="shared" si="14"/>
        <v>140400</v>
      </c>
      <c r="H414" s="458">
        <v>45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>
        <v>5132</v>
      </c>
      <c r="B415" s="4" t="s">
        <v>4794</v>
      </c>
      <c r="C415" s="4" t="s">
        <v>4727</v>
      </c>
      <c r="D415" s="4" t="s">
        <v>9</v>
      </c>
      <c r="E415" s="4" t="s">
        <v>10</v>
      </c>
      <c r="F415" s="458">
        <v>3120</v>
      </c>
      <c r="G415" s="4">
        <f t="shared" si="14"/>
        <v>159120</v>
      </c>
      <c r="H415" s="458">
        <v>51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>
        <v>5132</v>
      </c>
      <c r="B416" s="4" t="s">
        <v>4795</v>
      </c>
      <c r="C416" s="4" t="s">
        <v>4727</v>
      </c>
      <c r="D416" s="4" t="s">
        <v>9</v>
      </c>
      <c r="E416" s="4" t="s">
        <v>10</v>
      </c>
      <c r="F416" s="458">
        <v>3200</v>
      </c>
      <c r="G416" s="4">
        <f t="shared" si="14"/>
        <v>128000</v>
      </c>
      <c r="H416" s="458">
        <v>40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>
        <v>5132</v>
      </c>
      <c r="B417" s="4" t="s">
        <v>4796</v>
      </c>
      <c r="C417" s="4" t="s">
        <v>4727</v>
      </c>
      <c r="D417" s="4" t="s">
        <v>9</v>
      </c>
      <c r="E417" s="4" t="s">
        <v>10</v>
      </c>
      <c r="F417" s="458">
        <v>2000</v>
      </c>
      <c r="G417" s="4">
        <f t="shared" si="14"/>
        <v>94000</v>
      </c>
      <c r="H417" s="458">
        <v>47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>
        <v>5132</v>
      </c>
      <c r="B418" s="4" t="s">
        <v>4797</v>
      </c>
      <c r="C418" s="4" t="s">
        <v>4727</v>
      </c>
      <c r="D418" s="4" t="s">
        <v>9</v>
      </c>
      <c r="E418" s="4" t="s">
        <v>10</v>
      </c>
      <c r="F418" s="458">
        <v>2000</v>
      </c>
      <c r="G418" s="4">
        <f t="shared" si="14"/>
        <v>70000</v>
      </c>
      <c r="H418" s="458">
        <v>35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>
        <v>5132</v>
      </c>
      <c r="B419" s="4" t="s">
        <v>4798</v>
      </c>
      <c r="C419" s="4" t="s">
        <v>4727</v>
      </c>
      <c r="D419" s="4" t="s">
        <v>9</v>
      </c>
      <c r="E419" s="4" t="s">
        <v>10</v>
      </c>
      <c r="F419" s="458">
        <v>1200</v>
      </c>
      <c r="G419" s="4">
        <f t="shared" si="14"/>
        <v>34800</v>
      </c>
      <c r="H419" s="458">
        <v>29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>
        <v>5132</v>
      </c>
      <c r="B420" s="4" t="s">
        <v>4799</v>
      </c>
      <c r="C420" s="4" t="s">
        <v>4727</v>
      </c>
      <c r="D420" s="4" t="s">
        <v>9</v>
      </c>
      <c r="E420" s="4" t="s">
        <v>10</v>
      </c>
      <c r="F420" s="458">
        <v>3360</v>
      </c>
      <c r="G420" s="4">
        <f t="shared" si="14"/>
        <v>188160</v>
      </c>
      <c r="H420" s="458">
        <v>56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>
        <v>5132</v>
      </c>
      <c r="B421" s="4" t="s">
        <v>4800</v>
      </c>
      <c r="C421" s="4" t="s">
        <v>4727</v>
      </c>
      <c r="D421" s="4" t="s">
        <v>9</v>
      </c>
      <c r="E421" s="4" t="s">
        <v>10</v>
      </c>
      <c r="F421" s="458">
        <v>1200</v>
      </c>
      <c r="G421" s="4">
        <f t="shared" si="14"/>
        <v>63600</v>
      </c>
      <c r="H421" s="458">
        <v>53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>
        <v>5132</v>
      </c>
      <c r="B422" s="4" t="s">
        <v>4801</v>
      </c>
      <c r="C422" s="4" t="s">
        <v>4727</v>
      </c>
      <c r="D422" s="4" t="s">
        <v>9</v>
      </c>
      <c r="E422" s="4" t="s">
        <v>10</v>
      </c>
      <c r="F422" s="458">
        <v>2160</v>
      </c>
      <c r="G422" s="4">
        <f t="shared" si="14"/>
        <v>103680</v>
      </c>
      <c r="H422" s="458">
        <v>48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>
        <v>5132</v>
      </c>
      <c r="B423" s="4" t="s">
        <v>4802</v>
      </c>
      <c r="C423" s="4" t="s">
        <v>4727</v>
      </c>
      <c r="D423" s="4" t="s">
        <v>9</v>
      </c>
      <c r="E423" s="4" t="s">
        <v>10</v>
      </c>
      <c r="F423" s="458">
        <v>2800</v>
      </c>
      <c r="G423" s="4">
        <f t="shared" si="14"/>
        <v>142800</v>
      </c>
      <c r="H423" s="458">
        <v>51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>
        <v>5132</v>
      </c>
      <c r="B424" s="4" t="s">
        <v>4803</v>
      </c>
      <c r="C424" s="4" t="s">
        <v>4727</v>
      </c>
      <c r="D424" s="4" t="s">
        <v>9</v>
      </c>
      <c r="E424" s="4" t="s">
        <v>10</v>
      </c>
      <c r="F424" s="458">
        <v>3200</v>
      </c>
      <c r="G424" s="4">
        <f t="shared" si="14"/>
        <v>105600</v>
      </c>
      <c r="H424" s="458">
        <v>33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>
        <v>5132</v>
      </c>
      <c r="B425" s="4" t="s">
        <v>4804</v>
      </c>
      <c r="C425" s="4" t="s">
        <v>4727</v>
      </c>
      <c r="D425" s="4" t="s">
        <v>9</v>
      </c>
      <c r="E425" s="4" t="s">
        <v>10</v>
      </c>
      <c r="F425" s="458">
        <v>12000</v>
      </c>
      <c r="G425" s="4">
        <f t="shared" si="14"/>
        <v>216000</v>
      </c>
      <c r="H425" s="458">
        <v>18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>
        <v>5132</v>
      </c>
      <c r="B426" s="4" t="s">
        <v>4805</v>
      </c>
      <c r="C426" s="4" t="s">
        <v>4727</v>
      </c>
      <c r="D426" s="4" t="s">
        <v>9</v>
      </c>
      <c r="E426" s="4" t="s">
        <v>10</v>
      </c>
      <c r="F426" s="458">
        <v>3520</v>
      </c>
      <c r="G426" s="4">
        <f t="shared" si="14"/>
        <v>151360</v>
      </c>
      <c r="H426" s="458">
        <v>43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>
        <v>5132</v>
      </c>
      <c r="B427" s="4" t="s">
        <v>4806</v>
      </c>
      <c r="C427" s="4" t="s">
        <v>4727</v>
      </c>
      <c r="D427" s="4" t="s">
        <v>9</v>
      </c>
      <c r="E427" s="4" t="s">
        <v>10</v>
      </c>
      <c r="F427" s="458">
        <v>4000</v>
      </c>
      <c r="G427" s="4">
        <f t="shared" si="14"/>
        <v>180000</v>
      </c>
      <c r="H427" s="458">
        <v>45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>
        <v>5132</v>
      </c>
      <c r="B428" s="4" t="s">
        <v>4807</v>
      </c>
      <c r="C428" s="4" t="s">
        <v>4727</v>
      </c>
      <c r="D428" s="4" t="s">
        <v>9</v>
      </c>
      <c r="E428" s="4" t="s">
        <v>10</v>
      </c>
      <c r="F428" s="458">
        <v>3120</v>
      </c>
      <c r="G428" s="4">
        <f t="shared" si="14"/>
        <v>109200</v>
      </c>
      <c r="H428" s="458">
        <v>35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>
        <v>5132</v>
      </c>
      <c r="B429" s="4" t="s">
        <v>4808</v>
      </c>
      <c r="C429" s="4" t="s">
        <v>4727</v>
      </c>
      <c r="D429" s="4" t="s">
        <v>9</v>
      </c>
      <c r="E429" s="4" t="s">
        <v>10</v>
      </c>
      <c r="F429" s="458">
        <v>3120</v>
      </c>
      <c r="G429" s="4">
        <f t="shared" si="14"/>
        <v>149760</v>
      </c>
      <c r="H429" s="458">
        <v>48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>
        <v>5132</v>
      </c>
      <c r="B430" s="4" t="s">
        <v>4809</v>
      </c>
      <c r="C430" s="4" t="s">
        <v>4727</v>
      </c>
      <c r="D430" s="4" t="s">
        <v>9</v>
      </c>
      <c r="E430" s="4" t="s">
        <v>10</v>
      </c>
      <c r="F430" s="458">
        <v>2000</v>
      </c>
      <c r="G430" s="4">
        <f t="shared" si="14"/>
        <v>40000</v>
      </c>
      <c r="H430" s="458">
        <v>20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>
        <v>5132</v>
      </c>
      <c r="B431" s="4" t="s">
        <v>4810</v>
      </c>
      <c r="C431" s="4" t="s">
        <v>4727</v>
      </c>
      <c r="D431" s="4" t="s">
        <v>9</v>
      </c>
      <c r="E431" s="4" t="s">
        <v>10</v>
      </c>
      <c r="F431" s="458">
        <v>4000</v>
      </c>
      <c r="G431" s="4">
        <f t="shared" si="14"/>
        <v>304000</v>
      </c>
      <c r="H431" s="458">
        <v>76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>
        <v>5132</v>
      </c>
      <c r="B432" s="4" t="s">
        <v>4811</v>
      </c>
      <c r="C432" s="4" t="s">
        <v>4727</v>
      </c>
      <c r="D432" s="4" t="s">
        <v>9</v>
      </c>
      <c r="E432" s="4" t="s">
        <v>10</v>
      </c>
      <c r="F432" s="458">
        <v>1200</v>
      </c>
      <c r="G432" s="4">
        <f t="shared" si="14"/>
        <v>36000</v>
      </c>
      <c r="H432" s="458">
        <v>30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>
        <v>5132</v>
      </c>
      <c r="B433" s="4" t="s">
        <v>4812</v>
      </c>
      <c r="C433" s="4" t="s">
        <v>4727</v>
      </c>
      <c r="D433" s="4" t="s">
        <v>9</v>
      </c>
      <c r="E433" s="4" t="s">
        <v>10</v>
      </c>
      <c r="F433" s="458">
        <v>2000</v>
      </c>
      <c r="G433" s="4">
        <f t="shared" si="14"/>
        <v>40000</v>
      </c>
      <c r="H433" s="458">
        <v>20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>
        <v>5132</v>
      </c>
      <c r="B434" s="4" t="s">
        <v>4813</v>
      </c>
      <c r="C434" s="4" t="s">
        <v>4727</v>
      </c>
      <c r="D434" s="4" t="s">
        <v>9</v>
      </c>
      <c r="E434" s="4" t="s">
        <v>10</v>
      </c>
      <c r="F434" s="458">
        <v>4000</v>
      </c>
      <c r="G434" s="4">
        <f>H434*F434</f>
        <v>52000</v>
      </c>
      <c r="H434" s="458">
        <v>13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 t="s">
        <v>4853</v>
      </c>
      <c r="B435" s="4" t="s">
        <v>4854</v>
      </c>
      <c r="C435" s="4" t="s">
        <v>4727</v>
      </c>
      <c r="D435" s="4" t="s">
        <v>9</v>
      </c>
      <c r="E435" s="4" t="s">
        <v>10</v>
      </c>
      <c r="F435" s="4">
        <v>3120</v>
      </c>
      <c r="G435" s="4">
        <f>H435*F435</f>
        <v>102960</v>
      </c>
      <c r="H435" s="463">
        <v>33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 t="s">
        <v>4853</v>
      </c>
      <c r="B436" s="4" t="s">
        <v>4855</v>
      </c>
      <c r="C436" s="4" t="s">
        <v>4727</v>
      </c>
      <c r="D436" s="4" t="s">
        <v>9</v>
      </c>
      <c r="E436" s="4" t="s">
        <v>10</v>
      </c>
      <c r="F436" s="4">
        <v>3920</v>
      </c>
      <c r="G436" s="4">
        <f t="shared" ref="G436:G473" si="15">H436*F436</f>
        <v>145040</v>
      </c>
      <c r="H436" s="463">
        <v>37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 t="s">
        <v>4853</v>
      </c>
      <c r="B437" s="4" t="s">
        <v>4856</v>
      </c>
      <c r="C437" s="4" t="s">
        <v>4727</v>
      </c>
      <c r="D437" s="4" t="s">
        <v>9</v>
      </c>
      <c r="E437" s="4" t="s">
        <v>10</v>
      </c>
      <c r="F437" s="4">
        <v>2160</v>
      </c>
      <c r="G437" s="4">
        <f t="shared" si="15"/>
        <v>108000</v>
      </c>
      <c r="H437" s="463">
        <v>50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 t="s">
        <v>4853</v>
      </c>
      <c r="B438" s="4" t="s">
        <v>4857</v>
      </c>
      <c r="C438" s="4" t="s">
        <v>4727</v>
      </c>
      <c r="D438" s="4" t="s">
        <v>9</v>
      </c>
      <c r="E438" s="4" t="s">
        <v>10</v>
      </c>
      <c r="F438" s="4">
        <v>2640</v>
      </c>
      <c r="G438" s="4">
        <f t="shared" si="15"/>
        <v>108240</v>
      </c>
      <c r="H438" s="463">
        <v>41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 t="s">
        <v>4853</v>
      </c>
      <c r="B439" s="4" t="s">
        <v>4858</v>
      </c>
      <c r="C439" s="4" t="s">
        <v>4727</v>
      </c>
      <c r="D439" s="4" t="s">
        <v>9</v>
      </c>
      <c r="E439" s="4" t="s">
        <v>10</v>
      </c>
      <c r="F439" s="4">
        <v>3120</v>
      </c>
      <c r="G439" s="4">
        <f t="shared" si="15"/>
        <v>146640</v>
      </c>
      <c r="H439" s="463">
        <v>47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4853</v>
      </c>
      <c r="B440" s="4" t="s">
        <v>4859</v>
      </c>
      <c r="C440" s="4" t="s">
        <v>4727</v>
      </c>
      <c r="D440" s="4" t="s">
        <v>9</v>
      </c>
      <c r="E440" s="4" t="s">
        <v>10</v>
      </c>
      <c r="F440" s="4">
        <v>5440</v>
      </c>
      <c r="G440" s="4">
        <f t="shared" si="15"/>
        <v>228480</v>
      </c>
      <c r="H440" s="463">
        <v>42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4853</v>
      </c>
      <c r="B441" s="4" t="s">
        <v>4860</v>
      </c>
      <c r="C441" s="4" t="s">
        <v>4727</v>
      </c>
      <c r="D441" s="4" t="s">
        <v>9</v>
      </c>
      <c r="E441" s="4" t="s">
        <v>10</v>
      </c>
      <c r="F441" s="4">
        <v>2000</v>
      </c>
      <c r="G441" s="4">
        <f t="shared" si="15"/>
        <v>80000</v>
      </c>
      <c r="H441" s="463">
        <v>40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4853</v>
      </c>
      <c r="B442" s="4" t="s">
        <v>4861</v>
      </c>
      <c r="C442" s="4" t="s">
        <v>4727</v>
      </c>
      <c r="D442" s="4" t="s">
        <v>9</v>
      </c>
      <c r="E442" s="4" t="s">
        <v>10</v>
      </c>
      <c r="F442" s="4">
        <v>7920</v>
      </c>
      <c r="G442" s="4">
        <f t="shared" si="15"/>
        <v>205920</v>
      </c>
      <c r="H442" s="463">
        <v>26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4853</v>
      </c>
      <c r="B443" s="4" t="s">
        <v>4862</v>
      </c>
      <c r="C443" s="4" t="s">
        <v>4727</v>
      </c>
      <c r="D443" s="4" t="s">
        <v>9</v>
      </c>
      <c r="E443" s="4" t="s">
        <v>10</v>
      </c>
      <c r="F443" s="4">
        <v>6000</v>
      </c>
      <c r="G443" s="4">
        <f t="shared" si="15"/>
        <v>210000</v>
      </c>
      <c r="H443" s="463">
        <v>35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4853</v>
      </c>
      <c r="B444" s="4" t="s">
        <v>4863</v>
      </c>
      <c r="C444" s="4" t="s">
        <v>4727</v>
      </c>
      <c r="D444" s="4" t="s">
        <v>9</v>
      </c>
      <c r="E444" s="4" t="s">
        <v>10</v>
      </c>
      <c r="F444" s="4">
        <v>2160</v>
      </c>
      <c r="G444" s="4">
        <f t="shared" si="15"/>
        <v>69120</v>
      </c>
      <c r="H444" s="463">
        <v>32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4853</v>
      </c>
      <c r="B445" s="4" t="s">
        <v>4864</v>
      </c>
      <c r="C445" s="4" t="s">
        <v>4727</v>
      </c>
      <c r="D445" s="4" t="s">
        <v>9</v>
      </c>
      <c r="E445" s="4" t="s">
        <v>10</v>
      </c>
      <c r="F445" s="4">
        <v>3360</v>
      </c>
      <c r="G445" s="4">
        <f t="shared" si="15"/>
        <v>137760</v>
      </c>
      <c r="H445" s="463">
        <v>41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4853</v>
      </c>
      <c r="B446" s="4" t="s">
        <v>4865</v>
      </c>
      <c r="C446" s="4" t="s">
        <v>4727</v>
      </c>
      <c r="D446" s="4" t="s">
        <v>9</v>
      </c>
      <c r="E446" s="4" t="s">
        <v>10</v>
      </c>
      <c r="F446" s="4">
        <v>6000</v>
      </c>
      <c r="G446" s="4">
        <f t="shared" si="15"/>
        <v>222000</v>
      </c>
      <c r="H446" s="4">
        <v>37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4853</v>
      </c>
      <c r="B447" s="4" t="s">
        <v>4866</v>
      </c>
      <c r="C447" s="4" t="s">
        <v>4727</v>
      </c>
      <c r="D447" s="4" t="s">
        <v>9</v>
      </c>
      <c r="E447" s="4" t="s">
        <v>10</v>
      </c>
      <c r="F447" s="4">
        <v>5120</v>
      </c>
      <c r="G447" s="4">
        <f t="shared" si="15"/>
        <v>215040</v>
      </c>
      <c r="H447" s="4">
        <v>42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4853</v>
      </c>
      <c r="B448" s="4" t="s">
        <v>4867</v>
      </c>
      <c r="C448" s="4" t="s">
        <v>4727</v>
      </c>
      <c r="D448" s="4" t="s">
        <v>9</v>
      </c>
      <c r="E448" s="4" t="s">
        <v>10</v>
      </c>
      <c r="F448" s="4">
        <v>3040</v>
      </c>
      <c r="G448" s="4">
        <f t="shared" si="15"/>
        <v>124640</v>
      </c>
      <c r="H448" s="4">
        <v>41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4853</v>
      </c>
      <c r="B449" s="4" t="s">
        <v>4868</v>
      </c>
      <c r="C449" s="4" t="s">
        <v>4727</v>
      </c>
      <c r="D449" s="4" t="s">
        <v>9</v>
      </c>
      <c r="E449" s="4" t="s">
        <v>10</v>
      </c>
      <c r="F449" s="4">
        <v>3040</v>
      </c>
      <c r="G449" s="4">
        <f t="shared" si="15"/>
        <v>112480</v>
      </c>
      <c r="H449" s="4">
        <v>37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4853</v>
      </c>
      <c r="B450" s="4" t="s">
        <v>4869</v>
      </c>
      <c r="C450" s="4" t="s">
        <v>4727</v>
      </c>
      <c r="D450" s="4" t="s">
        <v>9</v>
      </c>
      <c r="E450" s="4" t="s">
        <v>10</v>
      </c>
      <c r="F450" s="4">
        <v>2000</v>
      </c>
      <c r="G450" s="4">
        <f t="shared" si="15"/>
        <v>38000</v>
      </c>
      <c r="H450" s="4">
        <v>19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4853</v>
      </c>
      <c r="B451" s="4" t="s">
        <v>4870</v>
      </c>
      <c r="C451" s="4" t="s">
        <v>4727</v>
      </c>
      <c r="D451" s="4" t="s">
        <v>9</v>
      </c>
      <c r="E451" s="4" t="s">
        <v>10</v>
      </c>
      <c r="F451" s="4">
        <v>2400</v>
      </c>
      <c r="G451" s="4">
        <f t="shared" si="15"/>
        <v>88800</v>
      </c>
      <c r="H451" s="4">
        <v>37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4853</v>
      </c>
      <c r="B452" s="4" t="s">
        <v>4871</v>
      </c>
      <c r="C452" s="4" t="s">
        <v>4727</v>
      </c>
      <c r="D452" s="4" t="s">
        <v>9</v>
      </c>
      <c r="E452" s="4" t="s">
        <v>10</v>
      </c>
      <c r="F452" s="4">
        <v>4640</v>
      </c>
      <c r="G452" s="4">
        <f t="shared" si="15"/>
        <v>111360</v>
      </c>
      <c r="H452" s="4">
        <v>24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4853</v>
      </c>
      <c r="B453" s="4" t="s">
        <v>4872</v>
      </c>
      <c r="C453" s="4" t="s">
        <v>4727</v>
      </c>
      <c r="D453" s="4" t="s">
        <v>9</v>
      </c>
      <c r="E453" s="4" t="s">
        <v>10</v>
      </c>
      <c r="F453" s="4">
        <v>2160</v>
      </c>
      <c r="G453" s="4">
        <f t="shared" si="15"/>
        <v>75600</v>
      </c>
      <c r="H453" s="4">
        <v>35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4853</v>
      </c>
      <c r="B454" s="4" t="s">
        <v>4873</v>
      </c>
      <c r="C454" s="4" t="s">
        <v>4727</v>
      </c>
      <c r="D454" s="4" t="s">
        <v>9</v>
      </c>
      <c r="E454" s="4" t="s">
        <v>10</v>
      </c>
      <c r="F454" s="4">
        <v>2320</v>
      </c>
      <c r="G454" s="4">
        <f t="shared" si="15"/>
        <v>92800</v>
      </c>
      <c r="H454" s="4">
        <v>40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4853</v>
      </c>
      <c r="B455" s="4" t="s">
        <v>4874</v>
      </c>
      <c r="C455" s="4" t="s">
        <v>4727</v>
      </c>
      <c r="D455" s="4" t="s">
        <v>9</v>
      </c>
      <c r="E455" s="4" t="s">
        <v>10</v>
      </c>
      <c r="F455" s="4">
        <v>2000</v>
      </c>
      <c r="G455" s="4">
        <f t="shared" si="15"/>
        <v>94000</v>
      </c>
      <c r="H455" s="4">
        <v>47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4853</v>
      </c>
      <c r="B456" s="4" t="s">
        <v>4875</v>
      </c>
      <c r="C456" s="4" t="s">
        <v>4727</v>
      </c>
      <c r="D456" s="4" t="s">
        <v>9</v>
      </c>
      <c r="E456" s="4" t="s">
        <v>10</v>
      </c>
      <c r="F456" s="4">
        <v>3840</v>
      </c>
      <c r="G456" s="4">
        <f t="shared" si="15"/>
        <v>119040</v>
      </c>
      <c r="H456" s="4">
        <v>31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4853</v>
      </c>
      <c r="B457" s="4" t="s">
        <v>4876</v>
      </c>
      <c r="C457" s="4" t="s">
        <v>4727</v>
      </c>
      <c r="D457" s="4" t="s">
        <v>9</v>
      </c>
      <c r="E457" s="4" t="s">
        <v>10</v>
      </c>
      <c r="F457" s="4">
        <v>4320</v>
      </c>
      <c r="G457" s="4">
        <f t="shared" si="15"/>
        <v>159840</v>
      </c>
      <c r="H457" s="4">
        <v>37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4853</v>
      </c>
      <c r="B458" s="4" t="s">
        <v>4877</v>
      </c>
      <c r="C458" s="4" t="s">
        <v>4727</v>
      </c>
      <c r="D458" s="4" t="s">
        <v>9</v>
      </c>
      <c r="E458" s="4" t="s">
        <v>10</v>
      </c>
      <c r="F458" s="4">
        <v>2960</v>
      </c>
      <c r="G458" s="4">
        <f t="shared" si="15"/>
        <v>74000</v>
      </c>
      <c r="H458" s="4">
        <v>25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4853</v>
      </c>
      <c r="B459" s="4" t="s">
        <v>4878</v>
      </c>
      <c r="C459" s="4" t="s">
        <v>4727</v>
      </c>
      <c r="D459" s="4" t="s">
        <v>9</v>
      </c>
      <c r="E459" s="4" t="s">
        <v>10</v>
      </c>
      <c r="F459" s="4">
        <v>4320</v>
      </c>
      <c r="G459" s="4">
        <f t="shared" si="15"/>
        <v>151200</v>
      </c>
      <c r="H459" s="4">
        <v>35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4853</v>
      </c>
      <c r="B460" s="4" t="s">
        <v>4879</v>
      </c>
      <c r="C460" s="4" t="s">
        <v>4727</v>
      </c>
      <c r="D460" s="4" t="s">
        <v>9</v>
      </c>
      <c r="E460" s="4" t="s">
        <v>10</v>
      </c>
      <c r="F460" s="4">
        <v>4560</v>
      </c>
      <c r="G460" s="4">
        <f t="shared" si="15"/>
        <v>200640</v>
      </c>
      <c r="H460" s="4">
        <v>44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4853</v>
      </c>
      <c r="B461" s="4" t="s">
        <v>4880</v>
      </c>
      <c r="C461" s="4" t="s">
        <v>4727</v>
      </c>
      <c r="D461" s="4" t="s">
        <v>9</v>
      </c>
      <c r="E461" s="4" t="s">
        <v>10</v>
      </c>
      <c r="F461" s="4">
        <v>3120</v>
      </c>
      <c r="G461" s="4">
        <f t="shared" si="15"/>
        <v>109200</v>
      </c>
      <c r="H461" s="4">
        <v>35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4853</v>
      </c>
      <c r="B462" s="4" t="s">
        <v>4881</v>
      </c>
      <c r="C462" s="4" t="s">
        <v>4727</v>
      </c>
      <c r="D462" s="4" t="s">
        <v>9</v>
      </c>
      <c r="E462" s="4" t="s">
        <v>10</v>
      </c>
      <c r="F462" s="4">
        <v>2640</v>
      </c>
      <c r="G462" s="4">
        <f t="shared" si="15"/>
        <v>71280</v>
      </c>
      <c r="H462" s="4">
        <v>27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4853</v>
      </c>
      <c r="B463" s="4" t="s">
        <v>4882</v>
      </c>
      <c r="C463" s="4" t="s">
        <v>4727</v>
      </c>
      <c r="D463" s="4" t="s">
        <v>9</v>
      </c>
      <c r="E463" s="4" t="s">
        <v>10</v>
      </c>
      <c r="F463" s="4">
        <v>2160</v>
      </c>
      <c r="G463" s="4">
        <f t="shared" si="15"/>
        <v>123120</v>
      </c>
      <c r="H463" s="4">
        <v>57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4853</v>
      </c>
      <c r="B464" s="4" t="s">
        <v>4883</v>
      </c>
      <c r="C464" s="4" t="s">
        <v>4727</v>
      </c>
      <c r="D464" s="4" t="s">
        <v>9</v>
      </c>
      <c r="E464" s="4" t="s">
        <v>10</v>
      </c>
      <c r="F464" s="4">
        <v>2720</v>
      </c>
      <c r="G464" s="4">
        <f t="shared" si="15"/>
        <v>111520</v>
      </c>
      <c r="H464" s="4">
        <v>41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4853</v>
      </c>
      <c r="B465" s="4" t="s">
        <v>4884</v>
      </c>
      <c r="C465" s="4" t="s">
        <v>4727</v>
      </c>
      <c r="D465" s="4" t="s">
        <v>9</v>
      </c>
      <c r="E465" s="4" t="s">
        <v>10</v>
      </c>
      <c r="F465" s="4">
        <v>3600</v>
      </c>
      <c r="G465" s="4">
        <f t="shared" si="15"/>
        <v>115200</v>
      </c>
      <c r="H465" s="4">
        <v>32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4853</v>
      </c>
      <c r="B466" s="4" t="s">
        <v>4885</v>
      </c>
      <c r="C466" s="4" t="s">
        <v>4727</v>
      </c>
      <c r="D466" s="4" t="s">
        <v>9</v>
      </c>
      <c r="E466" s="4" t="s">
        <v>10</v>
      </c>
      <c r="F466" s="4">
        <v>3440</v>
      </c>
      <c r="G466" s="4">
        <f t="shared" si="15"/>
        <v>168560</v>
      </c>
      <c r="H466" s="4">
        <v>49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4853</v>
      </c>
      <c r="B467" s="4" t="s">
        <v>4886</v>
      </c>
      <c r="C467" s="4" t="s">
        <v>4727</v>
      </c>
      <c r="D467" s="4" t="s">
        <v>9</v>
      </c>
      <c r="E467" s="4" t="s">
        <v>10</v>
      </c>
      <c r="F467" s="4">
        <v>3360</v>
      </c>
      <c r="G467" s="4">
        <f t="shared" si="15"/>
        <v>144480</v>
      </c>
      <c r="H467" s="4">
        <v>43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4853</v>
      </c>
      <c r="B468" s="4" t="s">
        <v>4887</v>
      </c>
      <c r="C468" s="4" t="s">
        <v>4727</v>
      </c>
      <c r="D468" s="4" t="s">
        <v>9</v>
      </c>
      <c r="E468" s="4" t="s">
        <v>10</v>
      </c>
      <c r="F468" s="4">
        <v>3040</v>
      </c>
      <c r="G468" s="4">
        <f t="shared" si="15"/>
        <v>124640</v>
      </c>
      <c r="H468" s="4">
        <v>41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4853</v>
      </c>
      <c r="B469" s="4" t="s">
        <v>4888</v>
      </c>
      <c r="C469" s="4" t="s">
        <v>4727</v>
      </c>
      <c r="D469" s="4" t="s">
        <v>9</v>
      </c>
      <c r="E469" s="4" t="s">
        <v>10</v>
      </c>
      <c r="F469" s="4">
        <v>2160</v>
      </c>
      <c r="G469" s="4">
        <f t="shared" si="15"/>
        <v>51840</v>
      </c>
      <c r="H469" s="4">
        <v>24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4853</v>
      </c>
      <c r="B470" s="4" t="s">
        <v>4889</v>
      </c>
      <c r="C470" s="4" t="s">
        <v>4727</v>
      </c>
      <c r="D470" s="4" t="s">
        <v>9</v>
      </c>
      <c r="E470" s="4" t="s">
        <v>10</v>
      </c>
      <c r="F470" s="4">
        <v>1840</v>
      </c>
      <c r="G470" s="4">
        <f t="shared" si="15"/>
        <v>82800</v>
      </c>
      <c r="H470" s="4">
        <v>45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4853</v>
      </c>
      <c r="B471" s="4" t="s">
        <v>4890</v>
      </c>
      <c r="C471" s="4" t="s">
        <v>4727</v>
      </c>
      <c r="D471" s="4" t="s">
        <v>9</v>
      </c>
      <c r="E471" s="4" t="s">
        <v>10</v>
      </c>
      <c r="F471" s="4">
        <v>2160</v>
      </c>
      <c r="G471" s="4">
        <f t="shared" si="15"/>
        <v>86400</v>
      </c>
      <c r="H471" s="4">
        <v>40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4853</v>
      </c>
      <c r="B472" s="4" t="s">
        <v>4891</v>
      </c>
      <c r="C472" s="4" t="s">
        <v>4727</v>
      </c>
      <c r="D472" s="4" t="s">
        <v>9</v>
      </c>
      <c r="E472" s="4" t="s">
        <v>10</v>
      </c>
      <c r="F472" s="4">
        <v>2800</v>
      </c>
      <c r="G472" s="4">
        <f t="shared" si="15"/>
        <v>148400</v>
      </c>
      <c r="H472" s="4">
        <v>53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4853</v>
      </c>
      <c r="B473" s="4" t="s">
        <v>4892</v>
      </c>
      <c r="C473" s="4" t="s">
        <v>4727</v>
      </c>
      <c r="D473" s="4" t="s">
        <v>9</v>
      </c>
      <c r="E473" s="4" t="s">
        <v>10</v>
      </c>
      <c r="F473" s="4">
        <v>2720</v>
      </c>
      <c r="G473" s="4">
        <f t="shared" si="15"/>
        <v>122400</v>
      </c>
      <c r="H473" s="4">
        <v>45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4853</v>
      </c>
      <c r="B474" s="4" t="s">
        <v>4900</v>
      </c>
      <c r="C474" s="4" t="s">
        <v>4727</v>
      </c>
      <c r="D474" s="4" t="s">
        <v>9</v>
      </c>
      <c r="E474" s="4" t="s">
        <v>10</v>
      </c>
      <c r="F474" s="4">
        <v>4720</v>
      </c>
      <c r="G474" s="4">
        <f>F474*H474</f>
        <v>141600</v>
      </c>
      <c r="H474" s="4">
        <v>30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4853</v>
      </c>
      <c r="B475" s="4" t="s">
        <v>4901</v>
      </c>
      <c r="C475" s="4" t="s">
        <v>4727</v>
      </c>
      <c r="D475" s="4" t="s">
        <v>9</v>
      </c>
      <c r="E475" s="4" t="s">
        <v>10</v>
      </c>
      <c r="F475" s="4">
        <v>2240</v>
      </c>
      <c r="G475" s="4">
        <f t="shared" ref="G475:G511" si="16">F475*H475</f>
        <v>73920</v>
      </c>
      <c r="H475" s="4">
        <v>33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4853</v>
      </c>
      <c r="B476" s="4" t="s">
        <v>4902</v>
      </c>
      <c r="C476" s="4" t="s">
        <v>4727</v>
      </c>
      <c r="D476" s="4" t="s">
        <v>9</v>
      </c>
      <c r="E476" s="4" t="s">
        <v>10</v>
      </c>
      <c r="F476" s="4">
        <v>4704</v>
      </c>
      <c r="G476" s="4">
        <f t="shared" si="16"/>
        <v>145824</v>
      </c>
      <c r="H476" s="4">
        <v>31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4853</v>
      </c>
      <c r="B477" s="4" t="s">
        <v>4903</v>
      </c>
      <c r="C477" s="4" t="s">
        <v>4727</v>
      </c>
      <c r="D477" s="4" t="s">
        <v>9</v>
      </c>
      <c r="E477" s="4" t="s">
        <v>10</v>
      </c>
      <c r="F477" s="4">
        <v>3840</v>
      </c>
      <c r="G477" s="4">
        <f t="shared" si="16"/>
        <v>165120</v>
      </c>
      <c r="H477" s="4">
        <v>43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4853</v>
      </c>
      <c r="B478" s="4" t="s">
        <v>4904</v>
      </c>
      <c r="C478" s="4" t="s">
        <v>4727</v>
      </c>
      <c r="D478" s="4" t="s">
        <v>9</v>
      </c>
      <c r="E478" s="4" t="s">
        <v>10</v>
      </c>
      <c r="F478" s="4">
        <v>3920</v>
      </c>
      <c r="G478" s="4">
        <f t="shared" si="16"/>
        <v>98000</v>
      </c>
      <c r="H478" s="4">
        <v>25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4853</v>
      </c>
      <c r="B479" s="4" t="s">
        <v>4905</v>
      </c>
      <c r="C479" s="4" t="s">
        <v>4727</v>
      </c>
      <c r="D479" s="4" t="s">
        <v>9</v>
      </c>
      <c r="E479" s="4" t="s">
        <v>10</v>
      </c>
      <c r="F479" s="4">
        <v>2880</v>
      </c>
      <c r="G479" s="4">
        <f t="shared" si="16"/>
        <v>97920</v>
      </c>
      <c r="H479" s="4">
        <v>34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4853</v>
      </c>
      <c r="B480" s="4" t="s">
        <v>4906</v>
      </c>
      <c r="C480" s="4" t="s">
        <v>4727</v>
      </c>
      <c r="D480" s="4" t="s">
        <v>9</v>
      </c>
      <c r="E480" s="4" t="s">
        <v>10</v>
      </c>
      <c r="F480" s="4">
        <v>2160</v>
      </c>
      <c r="G480" s="4">
        <f t="shared" si="16"/>
        <v>79920</v>
      </c>
      <c r="H480" s="4">
        <v>37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4853</v>
      </c>
      <c r="B481" s="4" t="s">
        <v>4907</v>
      </c>
      <c r="C481" s="4" t="s">
        <v>4727</v>
      </c>
      <c r="D481" s="4" t="s">
        <v>9</v>
      </c>
      <c r="E481" s="4" t="s">
        <v>10</v>
      </c>
      <c r="F481" s="4">
        <v>4560</v>
      </c>
      <c r="G481" s="4">
        <f t="shared" si="16"/>
        <v>164160</v>
      </c>
      <c r="H481" s="4">
        <v>36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4853</v>
      </c>
      <c r="B482" s="4" t="s">
        <v>4908</v>
      </c>
      <c r="C482" s="4" t="s">
        <v>4727</v>
      </c>
      <c r="D482" s="4" t="s">
        <v>9</v>
      </c>
      <c r="E482" s="4" t="s">
        <v>10</v>
      </c>
      <c r="F482" s="4">
        <v>2160</v>
      </c>
      <c r="G482" s="4">
        <f t="shared" si="16"/>
        <v>95040</v>
      </c>
      <c r="H482" s="4">
        <v>44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4853</v>
      </c>
      <c r="B483" s="4" t="s">
        <v>4909</v>
      </c>
      <c r="C483" s="4" t="s">
        <v>4727</v>
      </c>
      <c r="D483" s="4" t="s">
        <v>9</v>
      </c>
      <c r="E483" s="4" t="s">
        <v>10</v>
      </c>
      <c r="F483" s="4">
        <v>5280</v>
      </c>
      <c r="G483" s="4">
        <f t="shared" si="16"/>
        <v>158400</v>
      </c>
      <c r="H483" s="4">
        <v>30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4853</v>
      </c>
      <c r="B484" s="4" t="s">
        <v>4910</v>
      </c>
      <c r="C484" s="4" t="s">
        <v>4727</v>
      </c>
      <c r="D484" s="4" t="s">
        <v>9</v>
      </c>
      <c r="E484" s="4" t="s">
        <v>10</v>
      </c>
      <c r="F484" s="4">
        <v>2320</v>
      </c>
      <c r="G484" s="4">
        <f t="shared" si="16"/>
        <v>37120</v>
      </c>
      <c r="H484" s="4">
        <v>16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4853</v>
      </c>
      <c r="B485" s="4" t="s">
        <v>4911</v>
      </c>
      <c r="C485" s="4" t="s">
        <v>4727</v>
      </c>
      <c r="D485" s="4" t="s">
        <v>9</v>
      </c>
      <c r="E485" s="4" t="s">
        <v>10</v>
      </c>
      <c r="F485" s="4">
        <v>5120</v>
      </c>
      <c r="G485" s="4">
        <f t="shared" si="16"/>
        <v>158720</v>
      </c>
      <c r="H485" s="4">
        <v>31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4853</v>
      </c>
      <c r="B486" s="4" t="s">
        <v>4912</v>
      </c>
      <c r="C486" s="4" t="s">
        <v>4727</v>
      </c>
      <c r="D486" s="4" t="s">
        <v>9</v>
      </c>
      <c r="E486" s="4" t="s">
        <v>10</v>
      </c>
      <c r="F486" s="4">
        <v>3840</v>
      </c>
      <c r="G486" s="4">
        <f t="shared" si="16"/>
        <v>157440</v>
      </c>
      <c r="H486" s="4">
        <v>41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4853</v>
      </c>
      <c r="B487" s="4" t="s">
        <v>4913</v>
      </c>
      <c r="C487" s="4" t="s">
        <v>4727</v>
      </c>
      <c r="D487" s="4" t="s">
        <v>9</v>
      </c>
      <c r="E487" s="4" t="s">
        <v>10</v>
      </c>
      <c r="F487" s="4">
        <v>5120</v>
      </c>
      <c r="G487" s="4">
        <f t="shared" si="16"/>
        <v>97280</v>
      </c>
      <c r="H487" s="4">
        <v>19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4853</v>
      </c>
      <c r="B488" s="4" t="s">
        <v>4914</v>
      </c>
      <c r="C488" s="4" t="s">
        <v>4727</v>
      </c>
      <c r="D488" s="4" t="s">
        <v>9</v>
      </c>
      <c r="E488" s="4" t="s">
        <v>10</v>
      </c>
      <c r="F488" s="4">
        <v>1920</v>
      </c>
      <c r="G488" s="4">
        <f t="shared" si="16"/>
        <v>90240</v>
      </c>
      <c r="H488" s="4">
        <v>47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4853</v>
      </c>
      <c r="B489" s="4" t="s">
        <v>4915</v>
      </c>
      <c r="C489" s="4" t="s">
        <v>4727</v>
      </c>
      <c r="D489" s="4" t="s">
        <v>9</v>
      </c>
      <c r="E489" s="4" t="s">
        <v>10</v>
      </c>
      <c r="F489" s="4">
        <v>2240</v>
      </c>
      <c r="G489" s="4">
        <f t="shared" si="16"/>
        <v>67200</v>
      </c>
      <c r="H489" s="4">
        <v>30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4853</v>
      </c>
      <c r="B490" s="4" t="s">
        <v>4916</v>
      </c>
      <c r="C490" s="4" t="s">
        <v>4727</v>
      </c>
      <c r="D490" s="4" t="s">
        <v>9</v>
      </c>
      <c r="E490" s="4" t="s">
        <v>10</v>
      </c>
      <c r="F490" s="4">
        <v>2160</v>
      </c>
      <c r="G490" s="4">
        <f t="shared" si="16"/>
        <v>34560</v>
      </c>
      <c r="H490" s="4">
        <v>16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4853</v>
      </c>
      <c r="B491" s="4" t="s">
        <v>4917</v>
      </c>
      <c r="C491" s="4" t="s">
        <v>4727</v>
      </c>
      <c r="D491" s="4" t="s">
        <v>9</v>
      </c>
      <c r="E491" s="4" t="s">
        <v>10</v>
      </c>
      <c r="F491" s="4">
        <v>2320</v>
      </c>
      <c r="G491" s="4">
        <f t="shared" si="16"/>
        <v>97440</v>
      </c>
      <c r="H491" s="4">
        <v>42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4853</v>
      </c>
      <c r="B492" s="4" t="s">
        <v>4918</v>
      </c>
      <c r="C492" s="4" t="s">
        <v>4727</v>
      </c>
      <c r="D492" s="4" t="s">
        <v>9</v>
      </c>
      <c r="E492" s="4" t="s">
        <v>10</v>
      </c>
      <c r="F492" s="4">
        <v>3520</v>
      </c>
      <c r="G492" s="4">
        <f t="shared" si="16"/>
        <v>91520</v>
      </c>
      <c r="H492" s="4">
        <v>26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4853</v>
      </c>
      <c r="B493" s="4" t="s">
        <v>4919</v>
      </c>
      <c r="C493" s="4" t="s">
        <v>4727</v>
      </c>
      <c r="D493" s="4" t="s">
        <v>9</v>
      </c>
      <c r="E493" s="4" t="s">
        <v>10</v>
      </c>
      <c r="F493" s="4">
        <v>2880</v>
      </c>
      <c r="G493" s="4">
        <f t="shared" si="16"/>
        <v>115200</v>
      </c>
      <c r="H493" s="4">
        <v>40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4853</v>
      </c>
      <c r="B494" s="4" t="s">
        <v>4920</v>
      </c>
      <c r="C494" s="4" t="s">
        <v>4727</v>
      </c>
      <c r="D494" s="4" t="s">
        <v>9</v>
      </c>
      <c r="E494" s="4" t="s">
        <v>10</v>
      </c>
      <c r="F494" s="4">
        <v>5920</v>
      </c>
      <c r="G494" s="4">
        <f t="shared" si="16"/>
        <v>165760</v>
      </c>
      <c r="H494" s="4">
        <v>28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4853</v>
      </c>
      <c r="B495" s="4" t="s">
        <v>4921</v>
      </c>
      <c r="C495" s="4" t="s">
        <v>4727</v>
      </c>
      <c r="D495" s="4" t="s">
        <v>9</v>
      </c>
      <c r="E495" s="4" t="s">
        <v>10</v>
      </c>
      <c r="F495" s="4">
        <v>3520</v>
      </c>
      <c r="G495" s="4">
        <f t="shared" si="16"/>
        <v>144320</v>
      </c>
      <c r="H495" s="4">
        <v>41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4853</v>
      </c>
      <c r="B496" s="4" t="s">
        <v>4922</v>
      </c>
      <c r="C496" s="4" t="s">
        <v>4727</v>
      </c>
      <c r="D496" s="4" t="s">
        <v>9</v>
      </c>
      <c r="E496" s="4" t="s">
        <v>10</v>
      </c>
      <c r="F496" s="4">
        <v>3920</v>
      </c>
      <c r="G496" s="4">
        <f t="shared" si="16"/>
        <v>133280</v>
      </c>
      <c r="H496" s="4">
        <v>34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4853</v>
      </c>
      <c r="B497" s="4" t="s">
        <v>4923</v>
      </c>
      <c r="C497" s="4" t="s">
        <v>4727</v>
      </c>
      <c r="D497" s="4" t="s">
        <v>9</v>
      </c>
      <c r="E497" s="4" t="s">
        <v>10</v>
      </c>
      <c r="F497" s="4">
        <v>3040</v>
      </c>
      <c r="G497" s="4">
        <f t="shared" si="16"/>
        <v>63840</v>
      </c>
      <c r="H497" s="4">
        <v>21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4853</v>
      </c>
      <c r="B498" s="4" t="s">
        <v>4924</v>
      </c>
      <c r="C498" s="4" t="s">
        <v>4727</v>
      </c>
      <c r="D498" s="4" t="s">
        <v>9</v>
      </c>
      <c r="E498" s="4" t="s">
        <v>10</v>
      </c>
      <c r="F498" s="4">
        <v>4640</v>
      </c>
      <c r="G498" s="4">
        <f t="shared" si="16"/>
        <v>139200</v>
      </c>
      <c r="H498" s="4">
        <v>30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4853</v>
      </c>
      <c r="B499" s="4" t="s">
        <v>4925</v>
      </c>
      <c r="C499" s="4" t="s">
        <v>4727</v>
      </c>
      <c r="D499" s="4" t="s">
        <v>9</v>
      </c>
      <c r="E499" s="4" t="s">
        <v>10</v>
      </c>
      <c r="F499" s="4">
        <v>3120</v>
      </c>
      <c r="G499" s="4">
        <f t="shared" si="16"/>
        <v>134160</v>
      </c>
      <c r="H499" s="4">
        <v>43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4853</v>
      </c>
      <c r="B500" s="4" t="s">
        <v>4926</v>
      </c>
      <c r="C500" s="4" t="s">
        <v>4727</v>
      </c>
      <c r="D500" s="4" t="s">
        <v>9</v>
      </c>
      <c r="E500" s="4" t="s">
        <v>10</v>
      </c>
      <c r="F500" s="4">
        <v>2160</v>
      </c>
      <c r="G500" s="4">
        <f t="shared" si="16"/>
        <v>88560</v>
      </c>
      <c r="H500" s="4">
        <v>41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4853</v>
      </c>
      <c r="B501" s="4" t="s">
        <v>4927</v>
      </c>
      <c r="C501" s="4" t="s">
        <v>4727</v>
      </c>
      <c r="D501" s="4" t="s">
        <v>9</v>
      </c>
      <c r="E501" s="4" t="s">
        <v>10</v>
      </c>
      <c r="F501" s="4">
        <v>3360</v>
      </c>
      <c r="G501" s="4">
        <f t="shared" si="16"/>
        <v>90720</v>
      </c>
      <c r="H501" s="4">
        <v>27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4853</v>
      </c>
      <c r="B502" s="4" t="s">
        <v>4928</v>
      </c>
      <c r="C502" s="4" t="s">
        <v>4727</v>
      </c>
      <c r="D502" s="4" t="s">
        <v>9</v>
      </c>
      <c r="E502" s="4" t="s">
        <v>10</v>
      </c>
      <c r="F502" s="4">
        <v>5520</v>
      </c>
      <c r="G502" s="4">
        <f t="shared" si="16"/>
        <v>154560</v>
      </c>
      <c r="H502" s="4">
        <v>28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4853</v>
      </c>
      <c r="B503" s="4" t="s">
        <v>4929</v>
      </c>
      <c r="C503" s="4" t="s">
        <v>4727</v>
      </c>
      <c r="D503" s="4" t="s">
        <v>9</v>
      </c>
      <c r="E503" s="4" t="s">
        <v>10</v>
      </c>
      <c r="F503" s="4">
        <v>5120</v>
      </c>
      <c r="G503" s="4">
        <f t="shared" si="16"/>
        <v>199680</v>
      </c>
      <c r="H503" s="4">
        <v>39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4853</v>
      </c>
      <c r="B504" s="4" t="s">
        <v>4930</v>
      </c>
      <c r="C504" s="4" t="s">
        <v>4727</v>
      </c>
      <c r="D504" s="4" t="s">
        <v>9</v>
      </c>
      <c r="E504" s="4" t="s">
        <v>10</v>
      </c>
      <c r="F504" s="4">
        <v>4560</v>
      </c>
      <c r="G504" s="4">
        <f t="shared" si="16"/>
        <v>155040</v>
      </c>
      <c r="H504" s="4">
        <v>34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4853</v>
      </c>
      <c r="B505" s="4" t="s">
        <v>4931</v>
      </c>
      <c r="C505" s="4" t="s">
        <v>4727</v>
      </c>
      <c r="D505" s="4" t="s">
        <v>9</v>
      </c>
      <c r="E505" s="4" t="s">
        <v>10</v>
      </c>
      <c r="F505" s="4">
        <v>3120</v>
      </c>
      <c r="G505" s="4">
        <f t="shared" si="16"/>
        <v>106080</v>
      </c>
      <c r="H505" s="4">
        <v>34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4853</v>
      </c>
      <c r="B506" s="4" t="s">
        <v>4932</v>
      </c>
      <c r="C506" s="4" t="s">
        <v>4727</v>
      </c>
      <c r="D506" s="4" t="s">
        <v>9</v>
      </c>
      <c r="E506" s="4" t="s">
        <v>10</v>
      </c>
      <c r="F506" s="4">
        <v>2240</v>
      </c>
      <c r="G506" s="4">
        <f t="shared" si="16"/>
        <v>58240</v>
      </c>
      <c r="H506" s="4">
        <v>26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4853</v>
      </c>
      <c r="B507" s="4" t="s">
        <v>4933</v>
      </c>
      <c r="C507" s="4" t="s">
        <v>4727</v>
      </c>
      <c r="D507" s="4" t="s">
        <v>9</v>
      </c>
      <c r="E507" s="4" t="s">
        <v>10</v>
      </c>
      <c r="F507" s="4">
        <v>3520</v>
      </c>
      <c r="G507" s="4">
        <f t="shared" si="16"/>
        <v>84480</v>
      </c>
      <c r="H507" s="4">
        <v>24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4853</v>
      </c>
      <c r="B508" s="4" t="s">
        <v>4934</v>
      </c>
      <c r="C508" s="4" t="s">
        <v>4727</v>
      </c>
      <c r="D508" s="4" t="s">
        <v>9</v>
      </c>
      <c r="E508" s="4" t="s">
        <v>10</v>
      </c>
      <c r="F508" s="4">
        <v>3120</v>
      </c>
      <c r="G508" s="4">
        <f t="shared" si="16"/>
        <v>93600</v>
      </c>
      <c r="H508" s="4">
        <v>30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4853</v>
      </c>
      <c r="B509" s="4" t="s">
        <v>4935</v>
      </c>
      <c r="C509" s="4" t="s">
        <v>4727</v>
      </c>
      <c r="D509" s="4" t="s">
        <v>9</v>
      </c>
      <c r="E509" s="4" t="s">
        <v>10</v>
      </c>
      <c r="F509" s="4">
        <v>4400</v>
      </c>
      <c r="G509" s="4">
        <f t="shared" si="16"/>
        <v>127600</v>
      </c>
      <c r="H509" s="4">
        <v>29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4853</v>
      </c>
      <c r="B510" s="4" t="s">
        <v>4936</v>
      </c>
      <c r="C510" s="4" t="s">
        <v>4727</v>
      </c>
      <c r="D510" s="4" t="s">
        <v>9</v>
      </c>
      <c r="E510" s="4" t="s">
        <v>10</v>
      </c>
      <c r="F510" s="4">
        <v>4320</v>
      </c>
      <c r="G510" s="4">
        <f t="shared" si="16"/>
        <v>155520</v>
      </c>
      <c r="H510" s="4">
        <v>36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4853</v>
      </c>
      <c r="B511" s="4" t="s">
        <v>4937</v>
      </c>
      <c r="C511" s="4" t="s">
        <v>4727</v>
      </c>
      <c r="D511" s="4" t="s">
        <v>9</v>
      </c>
      <c r="E511" s="4" t="s">
        <v>10</v>
      </c>
      <c r="F511" s="4">
        <v>3120</v>
      </c>
      <c r="G511" s="4">
        <f t="shared" si="16"/>
        <v>56160</v>
      </c>
      <c r="H511" s="4">
        <v>18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4853</v>
      </c>
      <c r="B512" s="4" t="s">
        <v>5045</v>
      </c>
      <c r="C512" s="4" t="s">
        <v>4727</v>
      </c>
      <c r="D512" s="4" t="s">
        <v>9</v>
      </c>
      <c r="E512" s="4" t="s">
        <v>10</v>
      </c>
      <c r="F512" s="4">
        <v>960</v>
      </c>
      <c r="G512" s="4">
        <f>F512*H512</f>
        <v>48000</v>
      </c>
      <c r="H512" s="4">
        <v>50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4853</v>
      </c>
      <c r="B513" s="4" t="s">
        <v>5046</v>
      </c>
      <c r="C513" s="4" t="s">
        <v>4727</v>
      </c>
      <c r="D513" s="4" t="s">
        <v>9</v>
      </c>
      <c r="E513" s="4" t="s">
        <v>10</v>
      </c>
      <c r="F513" s="4">
        <v>4400</v>
      </c>
      <c r="G513" s="4">
        <f t="shared" ref="G513:G565" si="17">F513*H513</f>
        <v>136400</v>
      </c>
      <c r="H513" s="4">
        <v>31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4853</v>
      </c>
      <c r="B514" s="4" t="s">
        <v>5047</v>
      </c>
      <c r="C514" s="4" t="s">
        <v>4727</v>
      </c>
      <c r="D514" s="4" t="s">
        <v>9</v>
      </c>
      <c r="E514" s="4" t="s">
        <v>10</v>
      </c>
      <c r="F514" s="4">
        <v>2000</v>
      </c>
      <c r="G514" s="4">
        <f t="shared" si="17"/>
        <v>82000</v>
      </c>
      <c r="H514" s="4">
        <v>41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4853</v>
      </c>
      <c r="B515" s="4" t="s">
        <v>5048</v>
      </c>
      <c r="C515" s="4" t="s">
        <v>4727</v>
      </c>
      <c r="D515" s="4" t="s">
        <v>9</v>
      </c>
      <c r="E515" s="4" t="s">
        <v>10</v>
      </c>
      <c r="F515" s="4">
        <v>720</v>
      </c>
      <c r="G515" s="4">
        <f t="shared" si="17"/>
        <v>28800</v>
      </c>
      <c r="H515" s="4">
        <v>40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4853</v>
      </c>
      <c r="B516" s="4" t="s">
        <v>5049</v>
      </c>
      <c r="C516" s="4" t="s">
        <v>4727</v>
      </c>
      <c r="D516" s="4" t="s">
        <v>9</v>
      </c>
      <c r="E516" s="4" t="s">
        <v>10</v>
      </c>
      <c r="F516" s="4">
        <v>4240</v>
      </c>
      <c r="G516" s="4">
        <f t="shared" si="17"/>
        <v>216240</v>
      </c>
      <c r="H516" s="4">
        <v>51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4853</v>
      </c>
      <c r="B517" s="4" t="s">
        <v>5050</v>
      </c>
      <c r="C517" s="4" t="s">
        <v>4727</v>
      </c>
      <c r="D517" s="4" t="s">
        <v>9</v>
      </c>
      <c r="E517" s="4" t="s">
        <v>10</v>
      </c>
      <c r="F517" s="4">
        <v>960</v>
      </c>
      <c r="G517" s="4">
        <f t="shared" si="17"/>
        <v>45120</v>
      </c>
      <c r="H517" s="4">
        <v>47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4853</v>
      </c>
      <c r="B518" s="4" t="s">
        <v>5051</v>
      </c>
      <c r="C518" s="4" t="s">
        <v>4727</v>
      </c>
      <c r="D518" s="4" t="s">
        <v>9</v>
      </c>
      <c r="E518" s="4" t="s">
        <v>10</v>
      </c>
      <c r="F518" s="4">
        <v>2320</v>
      </c>
      <c r="G518" s="4">
        <f t="shared" si="17"/>
        <v>136880</v>
      </c>
      <c r="H518" s="4">
        <v>59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4853</v>
      </c>
      <c r="B519" s="4" t="s">
        <v>5052</v>
      </c>
      <c r="C519" s="4" t="s">
        <v>4727</v>
      </c>
      <c r="D519" s="4" t="s">
        <v>9</v>
      </c>
      <c r="E519" s="4" t="s">
        <v>10</v>
      </c>
      <c r="F519" s="4">
        <v>960</v>
      </c>
      <c r="G519" s="4">
        <f t="shared" si="17"/>
        <v>37440</v>
      </c>
      <c r="H519" s="4">
        <v>39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4853</v>
      </c>
      <c r="B520" s="4" t="s">
        <v>5053</v>
      </c>
      <c r="C520" s="4" t="s">
        <v>4727</v>
      </c>
      <c r="D520" s="4" t="s">
        <v>9</v>
      </c>
      <c r="E520" s="4" t="s">
        <v>10</v>
      </c>
      <c r="F520" s="4">
        <v>1520</v>
      </c>
      <c r="G520" s="4">
        <f t="shared" si="17"/>
        <v>53200</v>
      </c>
      <c r="H520" s="4">
        <v>35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4853</v>
      </c>
      <c r="B521" s="4" t="s">
        <v>5054</v>
      </c>
      <c r="C521" s="4" t="s">
        <v>4727</v>
      </c>
      <c r="D521" s="4" t="s">
        <v>9</v>
      </c>
      <c r="E521" s="4" t="s">
        <v>10</v>
      </c>
      <c r="F521" s="4">
        <v>2000</v>
      </c>
      <c r="G521" s="4">
        <f t="shared" si="17"/>
        <v>82000</v>
      </c>
      <c r="H521" s="4">
        <v>41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4853</v>
      </c>
      <c r="B522" s="4" t="s">
        <v>5055</v>
      </c>
      <c r="C522" s="4" t="s">
        <v>4727</v>
      </c>
      <c r="D522" s="4" t="s">
        <v>9</v>
      </c>
      <c r="E522" s="4" t="s">
        <v>10</v>
      </c>
      <c r="F522" s="4">
        <v>2960</v>
      </c>
      <c r="G522" s="4">
        <f t="shared" si="17"/>
        <v>65120</v>
      </c>
      <c r="H522" s="4">
        <v>22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4853</v>
      </c>
      <c r="B523" s="4" t="s">
        <v>5056</v>
      </c>
      <c r="C523" s="4" t="s">
        <v>4727</v>
      </c>
      <c r="D523" s="4" t="s">
        <v>9</v>
      </c>
      <c r="E523" s="4" t="s">
        <v>10</v>
      </c>
      <c r="F523" s="4">
        <v>1520</v>
      </c>
      <c r="G523" s="4">
        <f t="shared" si="17"/>
        <v>57760</v>
      </c>
      <c r="H523" s="4">
        <v>38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4853</v>
      </c>
      <c r="B524" s="4" t="s">
        <v>5057</v>
      </c>
      <c r="C524" s="4" t="s">
        <v>4727</v>
      </c>
      <c r="D524" s="4" t="s">
        <v>9</v>
      </c>
      <c r="E524" s="4" t="s">
        <v>10</v>
      </c>
      <c r="F524" s="4">
        <v>7040</v>
      </c>
      <c r="G524" s="4">
        <f t="shared" si="17"/>
        <v>330880</v>
      </c>
      <c r="H524" s="4">
        <v>47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4853</v>
      </c>
      <c r="B525" s="4" t="s">
        <v>5058</v>
      </c>
      <c r="C525" s="4" t="s">
        <v>4727</v>
      </c>
      <c r="D525" s="4" t="s">
        <v>9</v>
      </c>
      <c r="E525" s="4" t="s">
        <v>10</v>
      </c>
      <c r="F525" s="4">
        <v>3200</v>
      </c>
      <c r="G525" s="4">
        <f t="shared" si="17"/>
        <v>121600</v>
      </c>
      <c r="H525" s="4">
        <v>38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4853</v>
      </c>
      <c r="B526" s="4" t="s">
        <v>5059</v>
      </c>
      <c r="C526" s="4" t="s">
        <v>4727</v>
      </c>
      <c r="D526" s="4" t="s">
        <v>9</v>
      </c>
      <c r="E526" s="4" t="s">
        <v>10</v>
      </c>
      <c r="F526" s="4">
        <v>1920</v>
      </c>
      <c r="G526" s="4">
        <f t="shared" si="17"/>
        <v>92160</v>
      </c>
      <c r="H526" s="4">
        <v>48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4853</v>
      </c>
      <c r="B527" s="4" t="s">
        <v>5060</v>
      </c>
      <c r="C527" s="4" t="s">
        <v>4727</v>
      </c>
      <c r="D527" s="4" t="s">
        <v>9</v>
      </c>
      <c r="E527" s="4" t="s">
        <v>10</v>
      </c>
      <c r="F527" s="4">
        <v>3120</v>
      </c>
      <c r="G527" s="4">
        <f t="shared" si="17"/>
        <v>121680</v>
      </c>
      <c r="H527" s="4">
        <v>39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4853</v>
      </c>
      <c r="B528" s="4" t="s">
        <v>5061</v>
      </c>
      <c r="C528" s="4" t="s">
        <v>4727</v>
      </c>
      <c r="D528" s="4" t="s">
        <v>9</v>
      </c>
      <c r="E528" s="4" t="s">
        <v>10</v>
      </c>
      <c r="F528" s="4">
        <v>2800</v>
      </c>
      <c r="G528" s="4">
        <f t="shared" si="17"/>
        <v>86800</v>
      </c>
      <c r="H528" s="4">
        <v>31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4853</v>
      </c>
      <c r="B529" s="4" t="s">
        <v>5062</v>
      </c>
      <c r="C529" s="4" t="s">
        <v>4727</v>
      </c>
      <c r="D529" s="4" t="s">
        <v>9</v>
      </c>
      <c r="E529" s="4" t="s">
        <v>10</v>
      </c>
      <c r="F529" s="4">
        <v>2000</v>
      </c>
      <c r="G529" s="4">
        <f t="shared" si="17"/>
        <v>86000</v>
      </c>
      <c r="H529" s="4">
        <v>43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4853</v>
      </c>
      <c r="B530" s="4" t="s">
        <v>5063</v>
      </c>
      <c r="C530" s="4" t="s">
        <v>4727</v>
      </c>
      <c r="D530" s="4" t="s">
        <v>9</v>
      </c>
      <c r="E530" s="4" t="s">
        <v>10</v>
      </c>
      <c r="F530" s="4">
        <v>1920</v>
      </c>
      <c r="G530" s="4">
        <f t="shared" si="17"/>
        <v>65280</v>
      </c>
      <c r="H530" s="4">
        <v>34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4853</v>
      </c>
      <c r="B531" s="4" t="s">
        <v>5064</v>
      </c>
      <c r="C531" s="4" t="s">
        <v>4727</v>
      </c>
      <c r="D531" s="4" t="s">
        <v>9</v>
      </c>
      <c r="E531" s="4" t="s">
        <v>10</v>
      </c>
      <c r="F531" s="4">
        <v>3920</v>
      </c>
      <c r="G531" s="4">
        <f t="shared" si="17"/>
        <v>219520</v>
      </c>
      <c r="H531" s="4">
        <v>56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4853</v>
      </c>
      <c r="B532" s="4" t="s">
        <v>5065</v>
      </c>
      <c r="C532" s="4" t="s">
        <v>4727</v>
      </c>
      <c r="D532" s="4" t="s">
        <v>9</v>
      </c>
      <c r="E532" s="4" t="s">
        <v>10</v>
      </c>
      <c r="F532" s="4">
        <v>720</v>
      </c>
      <c r="G532" s="4">
        <f t="shared" si="17"/>
        <v>23040</v>
      </c>
      <c r="H532" s="4">
        <v>32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4853</v>
      </c>
      <c r="B533" s="4" t="s">
        <v>5066</v>
      </c>
      <c r="C533" s="4" t="s">
        <v>4727</v>
      </c>
      <c r="D533" s="4" t="s">
        <v>9</v>
      </c>
      <c r="E533" s="4" t="s">
        <v>10</v>
      </c>
      <c r="F533" s="4">
        <v>2000</v>
      </c>
      <c r="G533" s="4">
        <f t="shared" si="17"/>
        <v>80000</v>
      </c>
      <c r="H533" s="4">
        <v>40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4853</v>
      </c>
      <c r="B534" s="4" t="s">
        <v>5067</v>
      </c>
      <c r="C534" s="4" t="s">
        <v>4727</v>
      </c>
      <c r="D534" s="4" t="s">
        <v>9</v>
      </c>
      <c r="E534" s="4" t="s">
        <v>10</v>
      </c>
      <c r="F534" s="4">
        <v>3920</v>
      </c>
      <c r="G534" s="4">
        <f t="shared" si="17"/>
        <v>94080</v>
      </c>
      <c r="H534" s="4">
        <v>24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4853</v>
      </c>
      <c r="B535" s="4" t="s">
        <v>5068</v>
      </c>
      <c r="C535" s="4" t="s">
        <v>4727</v>
      </c>
      <c r="D535" s="4" t="s">
        <v>9</v>
      </c>
      <c r="E535" s="4" t="s">
        <v>10</v>
      </c>
      <c r="F535" s="4">
        <v>2320</v>
      </c>
      <c r="G535" s="4">
        <f t="shared" si="17"/>
        <v>90480</v>
      </c>
      <c r="H535" s="4">
        <v>39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4853</v>
      </c>
      <c r="B536" s="4" t="s">
        <v>5069</v>
      </c>
      <c r="C536" s="4" t="s">
        <v>4727</v>
      </c>
      <c r="D536" s="4" t="s">
        <v>9</v>
      </c>
      <c r="E536" s="4" t="s">
        <v>10</v>
      </c>
      <c r="F536" s="4">
        <v>3200</v>
      </c>
      <c r="G536" s="4">
        <f t="shared" si="17"/>
        <v>144000</v>
      </c>
      <c r="H536" s="4">
        <v>45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4853</v>
      </c>
      <c r="B537" s="4" t="s">
        <v>5070</v>
      </c>
      <c r="C537" s="4" t="s">
        <v>4727</v>
      </c>
      <c r="D537" s="4" t="s">
        <v>9</v>
      </c>
      <c r="E537" s="4" t="s">
        <v>10</v>
      </c>
      <c r="F537" s="4">
        <v>960</v>
      </c>
      <c r="G537" s="4">
        <f t="shared" si="17"/>
        <v>21120</v>
      </c>
      <c r="H537" s="4">
        <v>22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4853</v>
      </c>
      <c r="B538" s="4" t="s">
        <v>5071</v>
      </c>
      <c r="C538" s="4" t="s">
        <v>4727</v>
      </c>
      <c r="D538" s="4" t="s">
        <v>9</v>
      </c>
      <c r="E538" s="4" t="s">
        <v>10</v>
      </c>
      <c r="F538" s="4">
        <v>720</v>
      </c>
      <c r="G538" s="4">
        <f t="shared" si="17"/>
        <v>33120</v>
      </c>
      <c r="H538" s="4">
        <v>46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4853</v>
      </c>
      <c r="B539" s="4" t="s">
        <v>5072</v>
      </c>
      <c r="C539" s="4" t="s">
        <v>4727</v>
      </c>
      <c r="D539" s="4" t="s">
        <v>9</v>
      </c>
      <c r="E539" s="4" t="s">
        <v>10</v>
      </c>
      <c r="F539" s="4">
        <v>2000</v>
      </c>
      <c r="G539" s="4">
        <f t="shared" si="17"/>
        <v>58000</v>
      </c>
      <c r="H539" s="4">
        <v>29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4853</v>
      </c>
      <c r="B540" s="4" t="s">
        <v>5073</v>
      </c>
      <c r="C540" s="4" t="s">
        <v>4727</v>
      </c>
      <c r="D540" s="4" t="s">
        <v>9</v>
      </c>
      <c r="E540" s="4" t="s">
        <v>10</v>
      </c>
      <c r="F540" s="4">
        <v>2800</v>
      </c>
      <c r="G540" s="4">
        <f t="shared" si="17"/>
        <v>78400</v>
      </c>
      <c r="H540" s="4">
        <v>28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4853</v>
      </c>
      <c r="B541" s="4" t="s">
        <v>5074</v>
      </c>
      <c r="C541" s="4" t="s">
        <v>4727</v>
      </c>
      <c r="D541" s="4" t="s">
        <v>9</v>
      </c>
      <c r="E541" s="4" t="s">
        <v>10</v>
      </c>
      <c r="F541" s="4">
        <v>2640</v>
      </c>
      <c r="G541" s="4">
        <f t="shared" si="17"/>
        <v>87120</v>
      </c>
      <c r="H541" s="4">
        <v>33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4853</v>
      </c>
      <c r="B542" s="4" t="s">
        <v>5075</v>
      </c>
      <c r="C542" s="4" t="s">
        <v>4727</v>
      </c>
      <c r="D542" s="4" t="s">
        <v>9</v>
      </c>
      <c r="E542" s="4" t="s">
        <v>10</v>
      </c>
      <c r="F542" s="4">
        <v>2800</v>
      </c>
      <c r="G542" s="4">
        <f t="shared" si="17"/>
        <v>114800</v>
      </c>
      <c r="H542" s="4">
        <v>41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4853</v>
      </c>
      <c r="B543" s="4" t="s">
        <v>5076</v>
      </c>
      <c r="C543" s="4" t="s">
        <v>4727</v>
      </c>
      <c r="D543" s="4" t="s">
        <v>9</v>
      </c>
      <c r="E543" s="4" t="s">
        <v>10</v>
      </c>
      <c r="F543" s="4">
        <v>4720</v>
      </c>
      <c r="G543" s="4">
        <f t="shared" si="17"/>
        <v>155760</v>
      </c>
      <c r="H543" s="4">
        <v>33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4853</v>
      </c>
      <c r="B544" s="4" t="s">
        <v>5077</v>
      </c>
      <c r="C544" s="4" t="s">
        <v>4727</v>
      </c>
      <c r="D544" s="4" t="s">
        <v>9</v>
      </c>
      <c r="E544" s="4" t="s">
        <v>10</v>
      </c>
      <c r="F544" s="4">
        <v>720</v>
      </c>
      <c r="G544" s="4">
        <f t="shared" si="17"/>
        <v>39600</v>
      </c>
      <c r="H544" s="4">
        <v>55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4853</v>
      </c>
      <c r="B545" s="4" t="s">
        <v>5078</v>
      </c>
      <c r="C545" s="4" t="s">
        <v>4727</v>
      </c>
      <c r="D545" s="4" t="s">
        <v>9</v>
      </c>
      <c r="E545" s="4" t="s">
        <v>10</v>
      </c>
      <c r="F545" s="4">
        <v>2800</v>
      </c>
      <c r="G545" s="4">
        <f t="shared" si="17"/>
        <v>89600</v>
      </c>
      <c r="H545" s="4">
        <v>32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4853</v>
      </c>
      <c r="B546" s="4" t="s">
        <v>5079</v>
      </c>
      <c r="C546" s="4" t="s">
        <v>4727</v>
      </c>
      <c r="D546" s="4" t="s">
        <v>9</v>
      </c>
      <c r="E546" s="4" t="s">
        <v>10</v>
      </c>
      <c r="F546" s="4">
        <v>5520</v>
      </c>
      <c r="G546" s="4">
        <f t="shared" si="17"/>
        <v>193200</v>
      </c>
      <c r="H546" s="4">
        <v>35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4853</v>
      </c>
      <c r="B547" s="4" t="s">
        <v>5080</v>
      </c>
      <c r="C547" s="4" t="s">
        <v>4727</v>
      </c>
      <c r="D547" s="4" t="s">
        <v>9</v>
      </c>
      <c r="E547" s="4" t="s">
        <v>10</v>
      </c>
      <c r="F547" s="4">
        <v>7360</v>
      </c>
      <c r="G547" s="4">
        <f t="shared" si="17"/>
        <v>228160</v>
      </c>
      <c r="H547" s="4">
        <v>31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4853</v>
      </c>
      <c r="B548" s="4" t="s">
        <v>5081</v>
      </c>
      <c r="C548" s="4" t="s">
        <v>4727</v>
      </c>
      <c r="D548" s="4" t="s">
        <v>9</v>
      </c>
      <c r="E548" s="4" t="s">
        <v>10</v>
      </c>
      <c r="F548" s="4">
        <v>3760</v>
      </c>
      <c r="G548" s="4">
        <f t="shared" si="17"/>
        <v>150400</v>
      </c>
      <c r="H548" s="4">
        <v>40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4853</v>
      </c>
      <c r="B549" s="4" t="s">
        <v>5082</v>
      </c>
      <c r="C549" s="4" t="s">
        <v>4727</v>
      </c>
      <c r="D549" s="4" t="s">
        <v>9</v>
      </c>
      <c r="E549" s="4" t="s">
        <v>10</v>
      </c>
      <c r="F549" s="4">
        <v>960</v>
      </c>
      <c r="G549" s="4">
        <f t="shared" si="17"/>
        <v>49920</v>
      </c>
      <c r="H549" s="4">
        <v>52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4853</v>
      </c>
      <c r="B550" s="4" t="s">
        <v>5083</v>
      </c>
      <c r="C550" s="4" t="s">
        <v>4727</v>
      </c>
      <c r="D550" s="4" t="s">
        <v>9</v>
      </c>
      <c r="E550" s="4" t="s">
        <v>10</v>
      </c>
      <c r="F550" s="4">
        <v>2320</v>
      </c>
      <c r="G550" s="4">
        <f t="shared" si="17"/>
        <v>143840</v>
      </c>
      <c r="H550" s="4">
        <v>62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4853</v>
      </c>
      <c r="B551" s="4" t="s">
        <v>5084</v>
      </c>
      <c r="C551" s="4" t="s">
        <v>4727</v>
      </c>
      <c r="D551" s="4" t="s">
        <v>9</v>
      </c>
      <c r="E551" s="4" t="s">
        <v>10</v>
      </c>
      <c r="F551" s="4">
        <v>2000</v>
      </c>
      <c r="G551" s="4">
        <f t="shared" si="17"/>
        <v>82000</v>
      </c>
      <c r="H551" s="4">
        <v>41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4853</v>
      </c>
      <c r="B552" s="4" t="s">
        <v>5085</v>
      </c>
      <c r="C552" s="4" t="s">
        <v>4727</v>
      </c>
      <c r="D552" s="4" t="s">
        <v>9</v>
      </c>
      <c r="E552" s="4" t="s">
        <v>10</v>
      </c>
      <c r="F552" s="4">
        <v>4720</v>
      </c>
      <c r="G552" s="4">
        <f t="shared" si="17"/>
        <v>165200</v>
      </c>
      <c r="H552" s="4">
        <v>35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4853</v>
      </c>
      <c r="B553" s="4" t="s">
        <v>5086</v>
      </c>
      <c r="C553" s="4" t="s">
        <v>4727</v>
      </c>
      <c r="D553" s="4" t="s">
        <v>9</v>
      </c>
      <c r="E553" s="4" t="s">
        <v>10</v>
      </c>
      <c r="F553" s="4">
        <v>4720</v>
      </c>
      <c r="G553" s="4">
        <f t="shared" si="17"/>
        <v>221840</v>
      </c>
      <c r="H553" s="4">
        <v>47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4853</v>
      </c>
      <c r="B554" s="4" t="s">
        <v>5087</v>
      </c>
      <c r="C554" s="4" t="s">
        <v>4727</v>
      </c>
      <c r="D554" s="4" t="s">
        <v>9</v>
      </c>
      <c r="E554" s="4" t="s">
        <v>10</v>
      </c>
      <c r="F554" s="4">
        <v>4480</v>
      </c>
      <c r="G554" s="4">
        <f t="shared" si="17"/>
        <v>197120</v>
      </c>
      <c r="H554" s="4">
        <v>44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4853</v>
      </c>
      <c r="B555" s="4" t="s">
        <v>5088</v>
      </c>
      <c r="C555" s="4" t="s">
        <v>4727</v>
      </c>
      <c r="D555" s="4" t="s">
        <v>9</v>
      </c>
      <c r="E555" s="4" t="s">
        <v>10</v>
      </c>
      <c r="F555" s="4">
        <v>1920</v>
      </c>
      <c r="G555" s="4">
        <f t="shared" si="17"/>
        <v>53760</v>
      </c>
      <c r="H555" s="4">
        <v>28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4853</v>
      </c>
      <c r="B556" s="4" t="s">
        <v>5089</v>
      </c>
      <c r="C556" s="4" t="s">
        <v>4727</v>
      </c>
      <c r="D556" s="4" t="s">
        <v>9</v>
      </c>
      <c r="E556" s="4" t="s">
        <v>10</v>
      </c>
      <c r="F556" s="4">
        <v>1920</v>
      </c>
      <c r="G556" s="4">
        <f t="shared" si="17"/>
        <v>86400</v>
      </c>
      <c r="H556" s="4">
        <v>45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4853</v>
      </c>
      <c r="B557" s="4" t="s">
        <v>5090</v>
      </c>
      <c r="C557" s="4" t="s">
        <v>4727</v>
      </c>
      <c r="D557" s="4" t="s">
        <v>9</v>
      </c>
      <c r="E557" s="4" t="s">
        <v>10</v>
      </c>
      <c r="F557" s="4">
        <v>960</v>
      </c>
      <c r="G557" s="4">
        <f t="shared" si="17"/>
        <v>47040</v>
      </c>
      <c r="H557" s="4">
        <v>49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4853</v>
      </c>
      <c r="B558" s="4" t="s">
        <v>5091</v>
      </c>
      <c r="C558" s="4" t="s">
        <v>4727</v>
      </c>
      <c r="D558" s="4" t="s">
        <v>9</v>
      </c>
      <c r="E558" s="4" t="s">
        <v>10</v>
      </c>
      <c r="F558" s="4">
        <v>720</v>
      </c>
      <c r="G558" s="4">
        <f t="shared" si="17"/>
        <v>30960</v>
      </c>
      <c r="H558" s="4">
        <v>43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4853</v>
      </c>
      <c r="B559" s="4" t="s">
        <v>5092</v>
      </c>
      <c r="C559" s="4" t="s">
        <v>4727</v>
      </c>
      <c r="D559" s="4" t="s">
        <v>9</v>
      </c>
      <c r="E559" s="4" t="s">
        <v>10</v>
      </c>
      <c r="F559" s="4">
        <v>2000</v>
      </c>
      <c r="G559" s="4">
        <f t="shared" si="17"/>
        <v>86000</v>
      </c>
      <c r="H559" s="4">
        <v>43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4853</v>
      </c>
      <c r="B560" s="4" t="s">
        <v>5093</v>
      </c>
      <c r="C560" s="4" t="s">
        <v>4727</v>
      </c>
      <c r="D560" s="4" t="s">
        <v>9</v>
      </c>
      <c r="E560" s="4" t="s">
        <v>10</v>
      </c>
      <c r="F560" s="4">
        <v>7120</v>
      </c>
      <c r="G560" s="4">
        <f t="shared" si="17"/>
        <v>113920</v>
      </c>
      <c r="H560" s="4">
        <v>16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4853</v>
      </c>
      <c r="B561" s="4" t="s">
        <v>5094</v>
      </c>
      <c r="C561" s="4" t="s">
        <v>4727</v>
      </c>
      <c r="D561" s="4" t="s">
        <v>9</v>
      </c>
      <c r="E561" s="4" t="s">
        <v>10</v>
      </c>
      <c r="F561" s="4">
        <v>6000</v>
      </c>
      <c r="G561" s="4">
        <f t="shared" si="17"/>
        <v>282000</v>
      </c>
      <c r="H561" s="4">
        <v>47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4853</v>
      </c>
      <c r="B562" s="4" t="s">
        <v>5095</v>
      </c>
      <c r="C562" s="4" t="s">
        <v>4727</v>
      </c>
      <c r="D562" s="4" t="s">
        <v>9</v>
      </c>
      <c r="E562" s="4" t="s">
        <v>10</v>
      </c>
      <c r="F562" s="4">
        <v>3520</v>
      </c>
      <c r="G562" s="4">
        <f t="shared" si="17"/>
        <v>186560</v>
      </c>
      <c r="H562" s="4">
        <v>53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4853</v>
      </c>
      <c r="B563" s="4" t="s">
        <v>5096</v>
      </c>
      <c r="C563" s="4" t="s">
        <v>4727</v>
      </c>
      <c r="D563" s="4" t="s">
        <v>9</v>
      </c>
      <c r="E563" s="4" t="s">
        <v>10</v>
      </c>
      <c r="F563" s="4">
        <v>4720</v>
      </c>
      <c r="G563" s="4">
        <f t="shared" si="17"/>
        <v>155760</v>
      </c>
      <c r="H563" s="4">
        <v>33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4853</v>
      </c>
      <c r="B564" s="4" t="s">
        <v>5097</v>
      </c>
      <c r="C564" s="4" t="s">
        <v>4727</v>
      </c>
      <c r="D564" s="4" t="s">
        <v>9</v>
      </c>
      <c r="E564" s="4" t="s">
        <v>10</v>
      </c>
      <c r="F564" s="4">
        <v>2000</v>
      </c>
      <c r="G564" s="4">
        <f t="shared" si="17"/>
        <v>84000</v>
      </c>
      <c r="H564" s="4">
        <v>42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4853</v>
      </c>
      <c r="B565" s="4" t="s">
        <v>5098</v>
      </c>
      <c r="C565" s="4" t="s">
        <v>4727</v>
      </c>
      <c r="D565" s="4" t="s">
        <v>9</v>
      </c>
      <c r="E565" s="4" t="s">
        <v>10</v>
      </c>
      <c r="F565" s="4">
        <v>4400</v>
      </c>
      <c r="G565" s="4">
        <f t="shared" si="17"/>
        <v>220000</v>
      </c>
      <c r="H565" s="4">
        <v>50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5277</v>
      </c>
      <c r="B566" s="4" t="s">
        <v>5230</v>
      </c>
      <c r="C566" s="4" t="s">
        <v>4727</v>
      </c>
      <c r="D566" s="4" t="s">
        <v>9</v>
      </c>
      <c r="E566" s="4" t="s">
        <v>10</v>
      </c>
      <c r="F566" s="4">
        <v>3180</v>
      </c>
      <c r="G566" s="4">
        <f>F566*H566</f>
        <v>63600</v>
      </c>
      <c r="H566" s="4">
        <v>20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5278</v>
      </c>
      <c r="B567" s="4" t="s">
        <v>5231</v>
      </c>
      <c r="C567" s="4" t="s">
        <v>4727</v>
      </c>
      <c r="D567" s="4" t="s">
        <v>9</v>
      </c>
      <c r="E567" s="4" t="s">
        <v>10</v>
      </c>
      <c r="F567" s="4">
        <v>3200</v>
      </c>
      <c r="G567" s="4">
        <f t="shared" ref="G567:G612" si="18">F567*H567</f>
        <v>35200</v>
      </c>
      <c r="H567" s="4">
        <v>11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5279</v>
      </c>
      <c r="B568" s="4" t="s">
        <v>5232</v>
      </c>
      <c r="C568" s="4" t="s">
        <v>4727</v>
      </c>
      <c r="D568" s="4" t="s">
        <v>9</v>
      </c>
      <c r="E568" s="4" t="s">
        <v>10</v>
      </c>
      <c r="F568" s="4">
        <v>2280</v>
      </c>
      <c r="G568" s="4">
        <f t="shared" si="18"/>
        <v>59280</v>
      </c>
      <c r="H568" s="4">
        <v>26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5280</v>
      </c>
      <c r="B569" s="4" t="s">
        <v>5233</v>
      </c>
      <c r="C569" s="4" t="s">
        <v>4727</v>
      </c>
      <c r="D569" s="4" t="s">
        <v>9</v>
      </c>
      <c r="E569" s="4" t="s">
        <v>10</v>
      </c>
      <c r="F569" s="4">
        <v>9000</v>
      </c>
      <c r="G569" s="4">
        <f t="shared" si="18"/>
        <v>81000</v>
      </c>
      <c r="H569" s="4">
        <v>9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5281</v>
      </c>
      <c r="B570" s="4" t="s">
        <v>5234</v>
      </c>
      <c r="C570" s="4" t="s">
        <v>4727</v>
      </c>
      <c r="D570" s="4" t="s">
        <v>9</v>
      </c>
      <c r="E570" s="4" t="s">
        <v>10</v>
      </c>
      <c r="F570" s="4">
        <v>3990</v>
      </c>
      <c r="G570" s="4">
        <f t="shared" si="18"/>
        <v>35910</v>
      </c>
      <c r="H570" s="4">
        <v>9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5282</v>
      </c>
      <c r="B571" s="4" t="s">
        <v>5235</v>
      </c>
      <c r="C571" s="4" t="s">
        <v>4727</v>
      </c>
      <c r="D571" s="4" t="s">
        <v>9</v>
      </c>
      <c r="E571" s="4" t="s">
        <v>10</v>
      </c>
      <c r="F571" s="4">
        <v>3500</v>
      </c>
      <c r="G571" s="4">
        <f t="shared" si="18"/>
        <v>35000</v>
      </c>
      <c r="H571" s="4">
        <v>10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5283</v>
      </c>
      <c r="B572" s="4" t="s">
        <v>5236</v>
      </c>
      <c r="C572" s="4" t="s">
        <v>4727</v>
      </c>
      <c r="D572" s="4" t="s">
        <v>9</v>
      </c>
      <c r="E572" s="4" t="s">
        <v>10</v>
      </c>
      <c r="F572" s="4">
        <v>2280</v>
      </c>
      <c r="G572" s="4">
        <f t="shared" si="18"/>
        <v>54720</v>
      </c>
      <c r="H572" s="4">
        <v>24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5284</v>
      </c>
      <c r="B573" s="4" t="s">
        <v>5237</v>
      </c>
      <c r="C573" s="4" t="s">
        <v>4727</v>
      </c>
      <c r="D573" s="4" t="s">
        <v>9</v>
      </c>
      <c r="E573" s="4" t="s">
        <v>10</v>
      </c>
      <c r="F573" s="4">
        <v>9000</v>
      </c>
      <c r="G573" s="4">
        <f t="shared" si="18"/>
        <v>27000</v>
      </c>
      <c r="H573" s="4">
        <v>3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5285</v>
      </c>
      <c r="B574" s="4" t="s">
        <v>5238</v>
      </c>
      <c r="C574" s="4" t="s">
        <v>4727</v>
      </c>
      <c r="D574" s="4" t="s">
        <v>9</v>
      </c>
      <c r="E574" s="4" t="s">
        <v>10</v>
      </c>
      <c r="F574" s="4">
        <v>3990</v>
      </c>
      <c r="G574" s="4">
        <f t="shared" si="18"/>
        <v>39900</v>
      </c>
      <c r="H574" s="4">
        <v>10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5286</v>
      </c>
      <c r="B575" s="4" t="s">
        <v>5239</v>
      </c>
      <c r="C575" s="4" t="s">
        <v>4727</v>
      </c>
      <c r="D575" s="4" t="s">
        <v>9</v>
      </c>
      <c r="E575" s="4" t="s">
        <v>10</v>
      </c>
      <c r="F575" s="4">
        <v>4000</v>
      </c>
      <c r="G575" s="4">
        <f t="shared" si="18"/>
        <v>40000</v>
      </c>
      <c r="H575" s="4">
        <v>10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5287</v>
      </c>
      <c r="B576" s="4" t="s">
        <v>5240</v>
      </c>
      <c r="C576" s="4" t="s">
        <v>4727</v>
      </c>
      <c r="D576" s="4" t="s">
        <v>9</v>
      </c>
      <c r="E576" s="4" t="s">
        <v>10</v>
      </c>
      <c r="F576" s="4">
        <v>9000</v>
      </c>
      <c r="G576" s="4">
        <f t="shared" si="18"/>
        <v>81000</v>
      </c>
      <c r="H576" s="4">
        <v>9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5288</v>
      </c>
      <c r="B577" s="4" t="s">
        <v>5241</v>
      </c>
      <c r="C577" s="4" t="s">
        <v>4727</v>
      </c>
      <c r="D577" s="4" t="s">
        <v>9</v>
      </c>
      <c r="E577" s="4" t="s">
        <v>10</v>
      </c>
      <c r="F577" s="4">
        <v>3540</v>
      </c>
      <c r="G577" s="4">
        <f t="shared" si="18"/>
        <v>123900</v>
      </c>
      <c r="H577" s="4">
        <v>35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5289</v>
      </c>
      <c r="B578" s="4" t="s">
        <v>5242</v>
      </c>
      <c r="C578" s="4" t="s">
        <v>4727</v>
      </c>
      <c r="D578" s="4" t="s">
        <v>9</v>
      </c>
      <c r="E578" s="4" t="s">
        <v>10</v>
      </c>
      <c r="F578" s="4">
        <v>4000</v>
      </c>
      <c r="G578" s="4">
        <f t="shared" si="18"/>
        <v>40000</v>
      </c>
      <c r="H578" s="4">
        <v>10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5290</v>
      </c>
      <c r="B579" s="4" t="s">
        <v>5243</v>
      </c>
      <c r="C579" s="4" t="s">
        <v>4727</v>
      </c>
      <c r="D579" s="4" t="s">
        <v>9</v>
      </c>
      <c r="E579" s="4" t="s">
        <v>10</v>
      </c>
      <c r="F579" s="4">
        <v>720</v>
      </c>
      <c r="G579" s="4">
        <f t="shared" si="18"/>
        <v>24480</v>
      </c>
      <c r="H579" s="4">
        <v>34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5291</v>
      </c>
      <c r="B580" s="4" t="s">
        <v>5244</v>
      </c>
      <c r="C580" s="4" t="s">
        <v>4727</v>
      </c>
      <c r="D580" s="4" t="s">
        <v>9</v>
      </c>
      <c r="E580" s="4" t="s">
        <v>10</v>
      </c>
      <c r="F580" s="4">
        <v>4080</v>
      </c>
      <c r="G580" s="4">
        <f t="shared" si="18"/>
        <v>106080</v>
      </c>
      <c r="H580" s="4">
        <v>26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5292</v>
      </c>
      <c r="B581" s="4" t="s">
        <v>5245</v>
      </c>
      <c r="C581" s="4" t="s">
        <v>4727</v>
      </c>
      <c r="D581" s="4" t="s">
        <v>9</v>
      </c>
      <c r="E581" s="4" t="s">
        <v>10</v>
      </c>
      <c r="F581" s="4">
        <v>4200</v>
      </c>
      <c r="G581" s="4">
        <f t="shared" si="18"/>
        <v>50400</v>
      </c>
      <c r="H581" s="4">
        <v>12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5293</v>
      </c>
      <c r="B582" s="4" t="s">
        <v>5246</v>
      </c>
      <c r="C582" s="4" t="s">
        <v>4727</v>
      </c>
      <c r="D582" s="4" t="s">
        <v>9</v>
      </c>
      <c r="E582" s="4" t="s">
        <v>10</v>
      </c>
      <c r="F582" s="4">
        <v>5000</v>
      </c>
      <c r="G582" s="4">
        <f t="shared" si="18"/>
        <v>50000</v>
      </c>
      <c r="H582" s="4">
        <v>10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5294</v>
      </c>
      <c r="B583" s="4" t="s">
        <v>5247</v>
      </c>
      <c r="C583" s="4" t="s">
        <v>4727</v>
      </c>
      <c r="D583" s="4" t="s">
        <v>9</v>
      </c>
      <c r="E583" s="4" t="s">
        <v>10</v>
      </c>
      <c r="F583" s="4">
        <v>2280</v>
      </c>
      <c r="G583" s="4">
        <f t="shared" si="18"/>
        <v>84360</v>
      </c>
      <c r="H583" s="4">
        <v>37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5295</v>
      </c>
      <c r="B584" s="4" t="s">
        <v>5248</v>
      </c>
      <c r="C584" s="4" t="s">
        <v>4727</v>
      </c>
      <c r="D584" s="4" t="s">
        <v>9</v>
      </c>
      <c r="E584" s="4" t="s">
        <v>10</v>
      </c>
      <c r="F584" s="4">
        <v>3250</v>
      </c>
      <c r="G584" s="4">
        <f t="shared" si="18"/>
        <v>29250</v>
      </c>
      <c r="H584" s="4">
        <v>9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5296</v>
      </c>
      <c r="B585" s="4" t="s">
        <v>5249</v>
      </c>
      <c r="C585" s="4" t="s">
        <v>4727</v>
      </c>
      <c r="D585" s="4" t="s">
        <v>9</v>
      </c>
      <c r="E585" s="4" t="s">
        <v>10</v>
      </c>
      <c r="F585" s="4">
        <v>1500</v>
      </c>
      <c r="G585" s="4">
        <f t="shared" si="18"/>
        <v>16500</v>
      </c>
      <c r="H585" s="4">
        <v>11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5297</v>
      </c>
      <c r="B586" s="4" t="s">
        <v>5250</v>
      </c>
      <c r="C586" s="4" t="s">
        <v>4727</v>
      </c>
      <c r="D586" s="4" t="s">
        <v>9</v>
      </c>
      <c r="E586" s="4" t="s">
        <v>10</v>
      </c>
      <c r="F586" s="4">
        <v>8000</v>
      </c>
      <c r="G586" s="4">
        <f t="shared" si="18"/>
        <v>80000</v>
      </c>
      <c r="H586" s="4">
        <v>10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5298</v>
      </c>
      <c r="B587" s="4" t="s">
        <v>5251</v>
      </c>
      <c r="C587" s="4" t="s">
        <v>4727</v>
      </c>
      <c r="D587" s="4" t="s">
        <v>9</v>
      </c>
      <c r="E587" s="4" t="s">
        <v>10</v>
      </c>
      <c r="F587" s="4">
        <v>1950</v>
      </c>
      <c r="G587" s="4">
        <f t="shared" si="18"/>
        <v>19500</v>
      </c>
      <c r="H587" s="4">
        <v>10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5299</v>
      </c>
      <c r="B588" s="4" t="s">
        <v>5252</v>
      </c>
      <c r="C588" s="4" t="s">
        <v>4727</v>
      </c>
      <c r="D588" s="4" t="s">
        <v>9</v>
      </c>
      <c r="E588" s="4" t="s">
        <v>10</v>
      </c>
      <c r="F588" s="4">
        <v>1200</v>
      </c>
      <c r="G588" s="4">
        <f t="shared" si="18"/>
        <v>10800</v>
      </c>
      <c r="H588" s="4">
        <v>9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5300</v>
      </c>
      <c r="B589" s="4" t="s">
        <v>5253</v>
      </c>
      <c r="C589" s="4" t="s">
        <v>4727</v>
      </c>
      <c r="D589" s="4" t="s">
        <v>9</v>
      </c>
      <c r="E589" s="4" t="s">
        <v>10</v>
      </c>
      <c r="F589" s="4">
        <v>9000</v>
      </c>
      <c r="G589" s="4">
        <f t="shared" si="18"/>
        <v>81000</v>
      </c>
      <c r="H589" s="4">
        <v>9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5301</v>
      </c>
      <c r="B590" s="4" t="s">
        <v>5254</v>
      </c>
      <c r="C590" s="4" t="s">
        <v>4727</v>
      </c>
      <c r="D590" s="4" t="s">
        <v>9</v>
      </c>
      <c r="E590" s="4" t="s">
        <v>10</v>
      </c>
      <c r="F590" s="4">
        <v>3000</v>
      </c>
      <c r="G590" s="4">
        <f t="shared" si="18"/>
        <v>27000</v>
      </c>
      <c r="H590" s="4">
        <v>9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5302</v>
      </c>
      <c r="B591" s="4" t="s">
        <v>5255</v>
      </c>
      <c r="C591" s="4" t="s">
        <v>4727</v>
      </c>
      <c r="D591" s="4" t="s">
        <v>9</v>
      </c>
      <c r="E591" s="4" t="s">
        <v>10</v>
      </c>
      <c r="F591" s="4">
        <v>9000</v>
      </c>
      <c r="G591" s="4">
        <f t="shared" si="18"/>
        <v>81000</v>
      </c>
      <c r="H591" s="4">
        <v>9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5303</v>
      </c>
      <c r="B592" s="4" t="s">
        <v>5256</v>
      </c>
      <c r="C592" s="4" t="s">
        <v>4727</v>
      </c>
      <c r="D592" s="4" t="s">
        <v>9</v>
      </c>
      <c r="E592" s="4" t="s">
        <v>10</v>
      </c>
      <c r="F592" s="4">
        <v>5200</v>
      </c>
      <c r="G592" s="4">
        <f t="shared" si="18"/>
        <v>52000</v>
      </c>
      <c r="H592" s="4">
        <v>10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5304</v>
      </c>
      <c r="B593" s="4" t="s">
        <v>5257</v>
      </c>
      <c r="C593" s="4" t="s">
        <v>4727</v>
      </c>
      <c r="D593" s="4" t="s">
        <v>9</v>
      </c>
      <c r="E593" s="4" t="s">
        <v>10</v>
      </c>
      <c r="F593" s="4">
        <v>1980</v>
      </c>
      <c r="G593" s="4">
        <f t="shared" si="18"/>
        <v>55440</v>
      </c>
      <c r="H593" s="4">
        <v>28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5305</v>
      </c>
      <c r="B594" s="4" t="s">
        <v>5258</v>
      </c>
      <c r="C594" s="4" t="s">
        <v>4727</v>
      </c>
      <c r="D594" s="4" t="s">
        <v>9</v>
      </c>
      <c r="E594" s="4" t="s">
        <v>10</v>
      </c>
      <c r="F594" s="4">
        <v>4000</v>
      </c>
      <c r="G594" s="4">
        <f t="shared" si="18"/>
        <v>44000</v>
      </c>
      <c r="H594" s="4">
        <v>11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5306</v>
      </c>
      <c r="B595" s="4" t="s">
        <v>5259</v>
      </c>
      <c r="C595" s="4" t="s">
        <v>4727</v>
      </c>
      <c r="D595" s="4" t="s">
        <v>9</v>
      </c>
      <c r="E595" s="4" t="s">
        <v>10</v>
      </c>
      <c r="F595" s="4">
        <v>3250</v>
      </c>
      <c r="G595" s="4">
        <f t="shared" si="18"/>
        <v>32500</v>
      </c>
      <c r="H595" s="4">
        <v>10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5307</v>
      </c>
      <c r="B596" s="4" t="s">
        <v>5260</v>
      </c>
      <c r="C596" s="4" t="s">
        <v>4727</v>
      </c>
      <c r="D596" s="4" t="s">
        <v>9</v>
      </c>
      <c r="E596" s="4" t="s">
        <v>10</v>
      </c>
      <c r="F596" s="4">
        <v>8500</v>
      </c>
      <c r="G596" s="4">
        <f t="shared" si="18"/>
        <v>229500</v>
      </c>
      <c r="H596" s="4">
        <v>27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5308</v>
      </c>
      <c r="B597" s="4" t="s">
        <v>5261</v>
      </c>
      <c r="C597" s="4" t="s">
        <v>4727</v>
      </c>
      <c r="D597" s="4" t="s">
        <v>9</v>
      </c>
      <c r="E597" s="4" t="s">
        <v>10</v>
      </c>
      <c r="F597" s="4">
        <v>6000</v>
      </c>
      <c r="G597" s="4">
        <f t="shared" si="18"/>
        <v>54000</v>
      </c>
      <c r="H597" s="4">
        <v>9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5309</v>
      </c>
      <c r="B598" s="4" t="s">
        <v>5262</v>
      </c>
      <c r="C598" s="4" t="s">
        <v>4727</v>
      </c>
      <c r="D598" s="4" t="s">
        <v>9</v>
      </c>
      <c r="E598" s="4" t="s">
        <v>10</v>
      </c>
      <c r="F598" s="4">
        <v>5000</v>
      </c>
      <c r="G598" s="4">
        <f t="shared" si="18"/>
        <v>45000</v>
      </c>
      <c r="H598" s="4">
        <v>9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5310</v>
      </c>
      <c r="B599" s="4" t="s">
        <v>5263</v>
      </c>
      <c r="C599" s="4" t="s">
        <v>4727</v>
      </c>
      <c r="D599" s="4" t="s">
        <v>9</v>
      </c>
      <c r="E599" s="4" t="s">
        <v>10</v>
      </c>
      <c r="F599" s="4">
        <v>2940</v>
      </c>
      <c r="G599" s="4">
        <f t="shared" si="18"/>
        <v>73500</v>
      </c>
      <c r="H599" s="4">
        <v>25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5311</v>
      </c>
      <c r="B600" s="4" t="s">
        <v>5264</v>
      </c>
      <c r="C600" s="4" t="s">
        <v>4727</v>
      </c>
      <c r="D600" s="4" t="s">
        <v>9</v>
      </c>
      <c r="E600" s="4" t="s">
        <v>10</v>
      </c>
      <c r="F600" s="4">
        <v>8500</v>
      </c>
      <c r="G600" s="4">
        <f t="shared" si="18"/>
        <v>221000</v>
      </c>
      <c r="H600" s="4">
        <v>26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5312</v>
      </c>
      <c r="B601" s="4" t="s">
        <v>5265</v>
      </c>
      <c r="C601" s="4" t="s">
        <v>4727</v>
      </c>
      <c r="D601" s="4" t="s">
        <v>9</v>
      </c>
      <c r="E601" s="4" t="s">
        <v>10</v>
      </c>
      <c r="F601" s="4">
        <v>4000</v>
      </c>
      <c r="G601" s="4">
        <f t="shared" si="18"/>
        <v>48000</v>
      </c>
      <c r="H601" s="4">
        <v>12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5313</v>
      </c>
      <c r="B602" s="4" t="s">
        <v>5266</v>
      </c>
      <c r="C602" s="4" t="s">
        <v>4727</v>
      </c>
      <c r="D602" s="4" t="s">
        <v>9</v>
      </c>
      <c r="E602" s="4" t="s">
        <v>10</v>
      </c>
      <c r="F602" s="4">
        <v>1400</v>
      </c>
      <c r="G602" s="4">
        <f t="shared" si="18"/>
        <v>12600</v>
      </c>
      <c r="H602" s="4">
        <v>9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5314</v>
      </c>
      <c r="B603" s="4" t="s">
        <v>5267</v>
      </c>
      <c r="C603" s="4" t="s">
        <v>4727</v>
      </c>
      <c r="D603" s="4" t="s">
        <v>9</v>
      </c>
      <c r="E603" s="4" t="s">
        <v>10</v>
      </c>
      <c r="F603" s="4">
        <v>12000</v>
      </c>
      <c r="G603" s="4">
        <f t="shared" si="18"/>
        <v>108000</v>
      </c>
      <c r="H603" s="4">
        <v>9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5315</v>
      </c>
      <c r="B604" s="4" t="s">
        <v>5268</v>
      </c>
      <c r="C604" s="4" t="s">
        <v>4727</v>
      </c>
      <c r="D604" s="4" t="s">
        <v>9</v>
      </c>
      <c r="E604" s="4" t="s">
        <v>10</v>
      </c>
      <c r="F604" s="4">
        <v>3540</v>
      </c>
      <c r="G604" s="4">
        <f t="shared" si="18"/>
        <v>84960</v>
      </c>
      <c r="H604" s="4">
        <v>24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5316</v>
      </c>
      <c r="B605" s="4" t="s">
        <v>5269</v>
      </c>
      <c r="C605" s="4" t="s">
        <v>4727</v>
      </c>
      <c r="D605" s="4" t="s">
        <v>9</v>
      </c>
      <c r="E605" s="4" t="s">
        <v>10</v>
      </c>
      <c r="F605" s="4">
        <v>2280</v>
      </c>
      <c r="G605" s="4">
        <f t="shared" si="18"/>
        <v>118560</v>
      </c>
      <c r="H605" s="4">
        <v>52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5317</v>
      </c>
      <c r="B606" s="4" t="s">
        <v>5270</v>
      </c>
      <c r="C606" s="4" t="s">
        <v>4727</v>
      </c>
      <c r="D606" s="4" t="s">
        <v>9</v>
      </c>
      <c r="E606" s="4" t="s">
        <v>10</v>
      </c>
      <c r="F606" s="4">
        <v>1850</v>
      </c>
      <c r="G606" s="4">
        <f t="shared" si="18"/>
        <v>16650</v>
      </c>
      <c r="H606" s="4">
        <v>9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5318</v>
      </c>
      <c r="B607" s="4" t="s">
        <v>5271</v>
      </c>
      <c r="C607" s="4" t="s">
        <v>4727</v>
      </c>
      <c r="D607" s="4" t="s">
        <v>9</v>
      </c>
      <c r="E607" s="4" t="s">
        <v>10</v>
      </c>
      <c r="F607" s="4">
        <v>3180</v>
      </c>
      <c r="G607" s="4">
        <f t="shared" si="18"/>
        <v>79500</v>
      </c>
      <c r="H607" s="4">
        <v>25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5319</v>
      </c>
      <c r="B608" s="4" t="s">
        <v>5272</v>
      </c>
      <c r="C608" s="4" t="s">
        <v>4727</v>
      </c>
      <c r="D608" s="4" t="s">
        <v>9</v>
      </c>
      <c r="E608" s="4" t="s">
        <v>10</v>
      </c>
      <c r="F608" s="4">
        <v>2250</v>
      </c>
      <c r="G608" s="4">
        <f t="shared" si="18"/>
        <v>22500</v>
      </c>
      <c r="H608" s="4">
        <v>10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5320</v>
      </c>
      <c r="B609" s="4" t="s">
        <v>5273</v>
      </c>
      <c r="C609" s="4" t="s">
        <v>4727</v>
      </c>
      <c r="D609" s="4" t="s">
        <v>9</v>
      </c>
      <c r="E609" s="4" t="s">
        <v>10</v>
      </c>
      <c r="F609" s="4">
        <v>3500</v>
      </c>
      <c r="G609" s="4">
        <f t="shared" si="18"/>
        <v>35000</v>
      </c>
      <c r="H609" s="4">
        <v>10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5321</v>
      </c>
      <c r="B610" s="4" t="s">
        <v>5274</v>
      </c>
      <c r="C610" s="4" t="s">
        <v>4727</v>
      </c>
      <c r="D610" s="4" t="s">
        <v>9</v>
      </c>
      <c r="E610" s="4" t="s">
        <v>10</v>
      </c>
      <c r="F610" s="4">
        <v>2350</v>
      </c>
      <c r="G610" s="4">
        <f t="shared" si="18"/>
        <v>28200</v>
      </c>
      <c r="H610" s="4">
        <v>12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5322</v>
      </c>
      <c r="B611" s="4" t="s">
        <v>5275</v>
      </c>
      <c r="C611" s="4" t="s">
        <v>4727</v>
      </c>
      <c r="D611" s="4" t="s">
        <v>9</v>
      </c>
      <c r="E611" s="4" t="s">
        <v>10</v>
      </c>
      <c r="F611" s="4">
        <v>9000</v>
      </c>
      <c r="G611" s="4">
        <f t="shared" si="18"/>
        <v>63000</v>
      </c>
      <c r="H611" s="4">
        <v>7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5323</v>
      </c>
      <c r="B612" s="4" t="s">
        <v>5276</v>
      </c>
      <c r="C612" s="4" t="s">
        <v>4727</v>
      </c>
      <c r="D612" s="4" t="s">
        <v>9</v>
      </c>
      <c r="E612" s="4" t="s">
        <v>10</v>
      </c>
      <c r="F612" s="4">
        <v>4800</v>
      </c>
      <c r="G612" s="4">
        <f t="shared" si="18"/>
        <v>72000</v>
      </c>
      <c r="H612" s="4">
        <v>15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5.75" customHeight="1" x14ac:dyDescent="0.25">
      <c r="A613" s="528" t="s">
        <v>1865</v>
      </c>
      <c r="B613" s="529"/>
      <c r="C613" s="529"/>
      <c r="D613" s="529"/>
      <c r="E613" s="529"/>
      <c r="F613" s="529"/>
      <c r="G613" s="529"/>
      <c r="H613" s="529"/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5.75" customHeight="1" x14ac:dyDescent="0.25">
      <c r="A614" s="501" t="s">
        <v>12</v>
      </c>
      <c r="B614" s="502"/>
      <c r="C614" s="502"/>
      <c r="D614" s="502"/>
      <c r="E614" s="502"/>
      <c r="F614" s="502"/>
      <c r="G614" s="502"/>
      <c r="H614" s="503"/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27" x14ac:dyDescent="0.25">
      <c r="A615" s="381">
        <v>5112</v>
      </c>
      <c r="B615" s="381" t="s">
        <v>3664</v>
      </c>
      <c r="C615" s="381" t="s">
        <v>1115</v>
      </c>
      <c r="D615" s="381" t="s">
        <v>13</v>
      </c>
      <c r="E615" s="381" t="s">
        <v>14</v>
      </c>
      <c r="F615" s="381">
        <v>0</v>
      </c>
      <c r="G615" s="381">
        <v>0</v>
      </c>
      <c r="H615" s="381">
        <v>1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27" x14ac:dyDescent="0.25">
      <c r="A616" s="381">
        <v>5112</v>
      </c>
      <c r="B616" s="381" t="s">
        <v>3665</v>
      </c>
      <c r="C616" s="381" t="s">
        <v>1115</v>
      </c>
      <c r="D616" s="381" t="s">
        <v>13</v>
      </c>
      <c r="E616" s="381" t="s">
        <v>14</v>
      </c>
      <c r="F616" s="381">
        <v>203000</v>
      </c>
      <c r="G616" s="381">
        <v>203000</v>
      </c>
      <c r="H616" s="381">
        <v>1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27" x14ac:dyDescent="0.25">
      <c r="A617" s="381">
        <v>5112</v>
      </c>
      <c r="B617" s="381" t="s">
        <v>3666</v>
      </c>
      <c r="C617" s="381" t="s">
        <v>476</v>
      </c>
      <c r="D617" s="381" t="s">
        <v>1234</v>
      </c>
      <c r="E617" s="381" t="s">
        <v>14</v>
      </c>
      <c r="F617" s="381">
        <v>0</v>
      </c>
      <c r="G617" s="381">
        <v>0</v>
      </c>
      <c r="H617" s="381">
        <v>1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27" x14ac:dyDescent="0.25">
      <c r="A618" s="381">
        <v>5112</v>
      </c>
      <c r="B618" s="381" t="s">
        <v>3667</v>
      </c>
      <c r="C618" s="452" t="s">
        <v>476</v>
      </c>
      <c r="D618" s="452" t="s">
        <v>1234</v>
      </c>
      <c r="E618" s="452" t="s">
        <v>14</v>
      </c>
      <c r="F618" s="452">
        <v>339000</v>
      </c>
      <c r="G618" s="452">
        <v>339000</v>
      </c>
      <c r="H618" s="452">
        <v>1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381">
        <v>5121</v>
      </c>
      <c r="B619" s="381" t="s">
        <v>1863</v>
      </c>
      <c r="C619" s="381" t="s">
        <v>1864</v>
      </c>
      <c r="D619" s="452" t="s">
        <v>15</v>
      </c>
      <c r="E619" s="452" t="s">
        <v>10</v>
      </c>
      <c r="F619" s="452">
        <v>101200000</v>
      </c>
      <c r="G619" s="452">
        <f>+F619*H619</f>
        <v>809600000</v>
      </c>
      <c r="H619" s="452">
        <v>8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90">
        <v>5121</v>
      </c>
      <c r="B620" s="490" t="s">
        <v>1863</v>
      </c>
      <c r="C620" s="490" t="s">
        <v>1864</v>
      </c>
      <c r="D620" s="490" t="s">
        <v>15</v>
      </c>
      <c r="E620" s="490" t="s">
        <v>10</v>
      </c>
      <c r="F620" s="490">
        <v>101200000</v>
      </c>
      <c r="G620" s="490">
        <f>+F620*H620</f>
        <v>708400000</v>
      </c>
      <c r="H620" s="490">
        <v>7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501" t="s">
        <v>16</v>
      </c>
      <c r="B621" s="502"/>
      <c r="C621" s="502"/>
      <c r="D621" s="502"/>
      <c r="E621" s="502"/>
      <c r="F621" s="502"/>
      <c r="G621" s="502"/>
      <c r="H621" s="503"/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40.5" x14ac:dyDescent="0.25">
      <c r="A622" s="380">
        <v>5113</v>
      </c>
      <c r="B622" s="380" t="s">
        <v>3679</v>
      </c>
      <c r="C622" s="380" t="s">
        <v>3680</v>
      </c>
      <c r="D622" s="380" t="s">
        <v>15</v>
      </c>
      <c r="E622" s="380" t="s">
        <v>14</v>
      </c>
      <c r="F622" s="380">
        <v>400317009.5</v>
      </c>
      <c r="G622" s="380">
        <v>400317009.5</v>
      </c>
      <c r="H622" s="380">
        <v>1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27" x14ac:dyDescent="0.25">
      <c r="A623" s="380">
        <v>5112</v>
      </c>
      <c r="B623" s="380" t="s">
        <v>3662</v>
      </c>
      <c r="C623" s="380" t="s">
        <v>3663</v>
      </c>
      <c r="D623" s="380" t="s">
        <v>1234</v>
      </c>
      <c r="E623" s="380" t="s">
        <v>14</v>
      </c>
      <c r="F623" s="380">
        <v>50458000</v>
      </c>
      <c r="G623" s="380">
        <v>50458000</v>
      </c>
      <c r="H623" s="380">
        <v>1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528" t="s">
        <v>267</v>
      </c>
      <c r="B624" s="529"/>
      <c r="C624" s="529"/>
      <c r="D624" s="529"/>
      <c r="E624" s="529"/>
      <c r="F624" s="529"/>
      <c r="G624" s="529"/>
      <c r="H624" s="529"/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501" t="s">
        <v>8</v>
      </c>
      <c r="B625" s="502"/>
      <c r="C625" s="502"/>
      <c r="D625" s="502"/>
      <c r="E625" s="502"/>
      <c r="F625" s="502"/>
      <c r="G625" s="502"/>
      <c r="H625" s="503"/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8"/>
      <c r="B626" s="48"/>
      <c r="C626" s="48"/>
      <c r="D626" s="48"/>
      <c r="E626" s="48"/>
      <c r="F626" s="48"/>
      <c r="G626" s="48"/>
      <c r="H626" s="48"/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customHeight="1" x14ac:dyDescent="0.25">
      <c r="A627" s="622" t="s">
        <v>12</v>
      </c>
      <c r="B627" s="623"/>
      <c r="C627" s="623"/>
      <c r="D627" s="623"/>
      <c r="E627" s="623"/>
      <c r="F627" s="623"/>
      <c r="G627" s="623"/>
      <c r="H627" s="624"/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27" x14ac:dyDescent="0.25">
      <c r="A628" s="358">
        <v>4234</v>
      </c>
      <c r="B628" s="358" t="s">
        <v>3215</v>
      </c>
      <c r="C628" s="358" t="s">
        <v>554</v>
      </c>
      <c r="D628" s="358" t="s">
        <v>9</v>
      </c>
      <c r="E628" s="358" t="s">
        <v>14</v>
      </c>
      <c r="F628" s="358">
        <v>845000</v>
      </c>
      <c r="G628" s="358">
        <v>845000</v>
      </c>
      <c r="H628" s="358">
        <v>1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27" x14ac:dyDescent="0.25">
      <c r="A629" s="358">
        <v>4234</v>
      </c>
      <c r="B629" s="358" t="s">
        <v>3216</v>
      </c>
      <c r="C629" s="358" t="s">
        <v>554</v>
      </c>
      <c r="D629" s="358" t="s">
        <v>9</v>
      </c>
      <c r="E629" s="358" t="s">
        <v>14</v>
      </c>
      <c r="F629" s="358">
        <v>1190000</v>
      </c>
      <c r="G629" s="358">
        <v>1190000</v>
      </c>
      <c r="H629" s="358">
        <v>1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27" x14ac:dyDescent="0.25">
      <c r="A630" s="358">
        <v>4239</v>
      </c>
      <c r="B630" s="358" t="s">
        <v>1684</v>
      </c>
      <c r="C630" s="358" t="s">
        <v>1616</v>
      </c>
      <c r="D630" s="406" t="s">
        <v>403</v>
      </c>
      <c r="E630" s="406" t="s">
        <v>14</v>
      </c>
      <c r="F630" s="406">
        <v>2390000</v>
      </c>
      <c r="G630" s="406">
        <v>2390000</v>
      </c>
      <c r="H630" s="406">
        <v>1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27" x14ac:dyDescent="0.25">
      <c r="A631" s="244">
        <v>4239</v>
      </c>
      <c r="B631" s="244" t="s">
        <v>1685</v>
      </c>
      <c r="C631" s="406" t="s">
        <v>398</v>
      </c>
      <c r="D631" s="406" t="s">
        <v>403</v>
      </c>
      <c r="E631" s="406" t="s">
        <v>14</v>
      </c>
      <c r="F631" s="406">
        <v>3790000</v>
      </c>
      <c r="G631" s="406">
        <v>3790000</v>
      </c>
      <c r="H631" s="406">
        <v>1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40.5" x14ac:dyDescent="0.25">
      <c r="A632" s="488">
        <v>4239</v>
      </c>
      <c r="B632" s="488" t="s">
        <v>4814</v>
      </c>
      <c r="C632" s="488" t="s">
        <v>519</v>
      </c>
      <c r="D632" s="488" t="s">
        <v>13</v>
      </c>
      <c r="E632" s="488" t="s">
        <v>14</v>
      </c>
      <c r="F632" s="488">
        <v>3000000</v>
      </c>
      <c r="G632" s="488">
        <v>3000000</v>
      </c>
      <c r="H632" s="488">
        <v>1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40.5" x14ac:dyDescent="0.25">
      <c r="A633" s="488">
        <v>4239</v>
      </c>
      <c r="B633" s="488" t="s">
        <v>5338</v>
      </c>
      <c r="C633" s="488" t="s">
        <v>4686</v>
      </c>
      <c r="D633" s="488" t="s">
        <v>13</v>
      </c>
      <c r="E633" s="488" t="s">
        <v>14</v>
      </c>
      <c r="F633" s="488">
        <v>16000000</v>
      </c>
      <c r="G633" s="488">
        <v>16000000</v>
      </c>
      <c r="H633" s="488">
        <v>1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40.5" x14ac:dyDescent="0.25">
      <c r="A634" s="488">
        <v>4239</v>
      </c>
      <c r="B634" s="488" t="s">
        <v>5339</v>
      </c>
      <c r="C634" s="488" t="s">
        <v>4686</v>
      </c>
      <c r="D634" s="488" t="s">
        <v>13</v>
      </c>
      <c r="E634" s="488" t="s">
        <v>14</v>
      </c>
      <c r="F634" s="488">
        <v>19095000</v>
      </c>
      <c r="G634" s="488">
        <v>19095000</v>
      </c>
      <c r="H634" s="488">
        <v>1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528" t="s">
        <v>1595</v>
      </c>
      <c r="B635" s="529"/>
      <c r="C635" s="529"/>
      <c r="D635" s="529"/>
      <c r="E635" s="529"/>
      <c r="F635" s="529"/>
      <c r="G635" s="529"/>
      <c r="H635" s="529"/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501" t="s">
        <v>16</v>
      </c>
      <c r="B636" s="502"/>
      <c r="C636" s="502"/>
      <c r="D636" s="502"/>
      <c r="E636" s="502"/>
      <c r="F636" s="502"/>
      <c r="G636" s="502"/>
      <c r="H636" s="503"/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232">
        <v>5112</v>
      </c>
      <c r="B637" s="232" t="s">
        <v>1390</v>
      </c>
      <c r="C637" s="232" t="s">
        <v>1391</v>
      </c>
      <c r="D637" s="232" t="s">
        <v>15</v>
      </c>
      <c r="E637" s="232" t="s">
        <v>14</v>
      </c>
      <c r="F637" s="232">
        <v>0</v>
      </c>
      <c r="G637" s="232">
        <v>0</v>
      </c>
      <c r="H637" s="232">
        <v>1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232">
        <v>5112</v>
      </c>
      <c r="B638" s="232" t="s">
        <v>1392</v>
      </c>
      <c r="C638" s="232" t="s">
        <v>1391</v>
      </c>
      <c r="D638" s="232" t="s">
        <v>15</v>
      </c>
      <c r="E638" s="232" t="s">
        <v>14</v>
      </c>
      <c r="F638" s="232">
        <v>0</v>
      </c>
      <c r="G638" s="232">
        <v>0</v>
      </c>
      <c r="H638" s="232">
        <v>1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501" t="s">
        <v>12</v>
      </c>
      <c r="B639" s="502"/>
      <c r="C639" s="502"/>
      <c r="D639" s="502"/>
      <c r="E639" s="502"/>
      <c r="F639" s="502"/>
      <c r="G639" s="502"/>
      <c r="H639" s="503"/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27" x14ac:dyDescent="0.25">
      <c r="A640" s="240">
        <v>5113</v>
      </c>
      <c r="B640" s="240" t="s">
        <v>1596</v>
      </c>
      <c r="C640" s="240" t="s">
        <v>476</v>
      </c>
      <c r="D640" s="240" t="s">
        <v>15</v>
      </c>
      <c r="E640" s="240" t="s">
        <v>14</v>
      </c>
      <c r="F640" s="240">
        <v>0</v>
      </c>
      <c r="G640" s="240">
        <v>0</v>
      </c>
      <c r="H640" s="240">
        <v>1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27" x14ac:dyDescent="0.25">
      <c r="A641" s="240">
        <v>5113</v>
      </c>
      <c r="B641" s="240" t="s">
        <v>1597</v>
      </c>
      <c r="C641" s="240" t="s">
        <v>476</v>
      </c>
      <c r="D641" s="240" t="s">
        <v>15</v>
      </c>
      <c r="E641" s="240" t="s">
        <v>14</v>
      </c>
      <c r="F641" s="240">
        <v>0</v>
      </c>
      <c r="G641" s="240">
        <v>0</v>
      </c>
      <c r="H641" s="240">
        <v>1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27" x14ac:dyDescent="0.25">
      <c r="A642" s="240">
        <v>5113</v>
      </c>
      <c r="B642" s="240" t="s">
        <v>1598</v>
      </c>
      <c r="C642" s="240" t="s">
        <v>476</v>
      </c>
      <c r="D642" s="240" t="s">
        <v>15</v>
      </c>
      <c r="E642" s="240" t="s">
        <v>14</v>
      </c>
      <c r="F642" s="240">
        <v>0</v>
      </c>
      <c r="G642" s="240">
        <v>0</v>
      </c>
      <c r="H642" s="240">
        <v>1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27" x14ac:dyDescent="0.25">
      <c r="A643" s="240">
        <v>5113</v>
      </c>
      <c r="B643" s="240" t="s">
        <v>1599</v>
      </c>
      <c r="C643" s="240" t="s">
        <v>476</v>
      </c>
      <c r="D643" s="240" t="s">
        <v>15</v>
      </c>
      <c r="E643" s="240" t="s">
        <v>14</v>
      </c>
      <c r="F643" s="240">
        <v>0</v>
      </c>
      <c r="G643" s="240">
        <v>0</v>
      </c>
      <c r="H643" s="240">
        <v>1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528" t="s">
        <v>294</v>
      </c>
      <c r="B644" s="529"/>
      <c r="C644" s="529"/>
      <c r="D644" s="529"/>
      <c r="E644" s="529"/>
      <c r="F644" s="529"/>
      <c r="G644" s="529"/>
      <c r="H644" s="529"/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501" t="s">
        <v>16</v>
      </c>
      <c r="B645" s="502"/>
      <c r="C645" s="502"/>
      <c r="D645" s="502"/>
      <c r="E645" s="502"/>
      <c r="F645" s="502"/>
      <c r="G645" s="502"/>
      <c r="H645" s="503"/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124"/>
      <c r="B646" s="124"/>
      <c r="C646" s="124"/>
      <c r="D646" s="124"/>
      <c r="E646" s="124"/>
      <c r="F646" s="124"/>
      <c r="G646" s="124"/>
      <c r="H646" s="124"/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501" t="s">
        <v>12</v>
      </c>
      <c r="B647" s="502"/>
      <c r="C647" s="502"/>
      <c r="D647" s="502"/>
      <c r="E647" s="502"/>
      <c r="F647" s="502"/>
      <c r="G647" s="502"/>
      <c r="H647" s="503"/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141"/>
      <c r="B648" s="141"/>
      <c r="C648" s="141"/>
      <c r="D648" s="141"/>
      <c r="E648" s="141"/>
      <c r="F648" s="141"/>
      <c r="G648" s="141"/>
      <c r="H648" s="141"/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528" t="s">
        <v>122</v>
      </c>
      <c r="B649" s="529"/>
      <c r="C649" s="529"/>
      <c r="D649" s="529"/>
      <c r="E649" s="529"/>
      <c r="F649" s="529"/>
      <c r="G649" s="529"/>
      <c r="H649" s="529"/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501" t="s">
        <v>16</v>
      </c>
      <c r="B650" s="502"/>
      <c r="C650" s="502"/>
      <c r="D650" s="502"/>
      <c r="E650" s="502"/>
      <c r="F650" s="502"/>
      <c r="G650" s="502"/>
      <c r="H650" s="503"/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182"/>
      <c r="B651" s="183"/>
      <c r="C651" s="183"/>
      <c r="D651" s="183"/>
      <c r="E651" s="183"/>
      <c r="F651" s="183"/>
      <c r="G651" s="183"/>
      <c r="H651" s="183"/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7.25" customHeight="1" x14ac:dyDescent="0.25">
      <c r="A652" s="528" t="s">
        <v>335</v>
      </c>
      <c r="B652" s="529"/>
      <c r="C652" s="529"/>
      <c r="D652" s="529"/>
      <c r="E652" s="529"/>
      <c r="F652" s="529"/>
      <c r="G652" s="529"/>
      <c r="H652" s="529"/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5" customHeight="1" x14ac:dyDescent="0.25">
      <c r="A653" s="501" t="s">
        <v>16</v>
      </c>
      <c r="B653" s="502"/>
      <c r="C653" s="502"/>
      <c r="D653" s="502"/>
      <c r="E653" s="502"/>
      <c r="F653" s="502"/>
      <c r="G653" s="502"/>
      <c r="H653" s="503"/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/>
      <c r="B654" s="1"/>
      <c r="C654" s="1"/>
      <c r="D654" s="13"/>
      <c r="E654" s="13"/>
      <c r="F654" s="13"/>
      <c r="G654" s="13"/>
      <c r="H654" s="21"/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5" customHeight="1" x14ac:dyDescent="0.25">
      <c r="A655" s="501" t="s">
        <v>12</v>
      </c>
      <c r="B655" s="502"/>
      <c r="C655" s="502"/>
      <c r="D655" s="502"/>
      <c r="E655" s="502"/>
      <c r="F655" s="502"/>
      <c r="G655" s="502"/>
      <c r="H655" s="503"/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5" customHeight="1" x14ac:dyDescent="0.25">
      <c r="A656" s="191"/>
      <c r="B656" s="192"/>
      <c r="C656" s="192"/>
      <c r="D656" s="192"/>
      <c r="E656" s="192"/>
      <c r="F656" s="192"/>
      <c r="G656" s="192"/>
      <c r="H656" s="192"/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27" x14ac:dyDescent="0.25">
      <c r="A657" s="158">
        <v>4861</v>
      </c>
      <c r="B657" s="182" t="s">
        <v>483</v>
      </c>
      <c r="C657" s="182" t="s">
        <v>27</v>
      </c>
      <c r="D657" s="182" t="s">
        <v>15</v>
      </c>
      <c r="E657" s="182" t="s">
        <v>14</v>
      </c>
      <c r="F657" s="182">
        <v>0</v>
      </c>
      <c r="G657" s="182">
        <v>0</v>
      </c>
      <c r="H657" s="182">
        <v>1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ht="15" customHeight="1" x14ac:dyDescent="0.25">
      <c r="A658" s="507" t="s">
        <v>54</v>
      </c>
      <c r="B658" s="508"/>
      <c r="C658" s="508"/>
      <c r="D658" s="508"/>
      <c r="E658" s="508"/>
      <c r="F658" s="508"/>
      <c r="G658" s="508"/>
      <c r="H658" s="508"/>
      <c r="I658" s="23"/>
    </row>
    <row r="659" spans="1:24" ht="18" customHeight="1" x14ac:dyDescent="0.25">
      <c r="A659" s="501" t="s">
        <v>16</v>
      </c>
      <c r="B659" s="502"/>
      <c r="C659" s="502"/>
      <c r="D659" s="502"/>
      <c r="E659" s="502"/>
      <c r="F659" s="502"/>
      <c r="G659" s="502"/>
      <c r="H659" s="503"/>
      <c r="I659" s="23"/>
    </row>
    <row r="660" spans="1:24" ht="27" x14ac:dyDescent="0.25">
      <c r="A660" s="444">
        <v>5134</v>
      </c>
      <c r="B660" s="444" t="s">
        <v>4602</v>
      </c>
      <c r="C660" s="444" t="s">
        <v>17</v>
      </c>
      <c r="D660" s="444" t="s">
        <v>15</v>
      </c>
      <c r="E660" s="444" t="s">
        <v>14</v>
      </c>
      <c r="F660" s="444">
        <v>9000000</v>
      </c>
      <c r="G660" s="444">
        <v>9000000</v>
      </c>
      <c r="H660" s="444">
        <v>1</v>
      </c>
      <c r="I660" s="23"/>
    </row>
    <row r="661" spans="1:24" ht="27" x14ac:dyDescent="0.25">
      <c r="A661" s="444">
        <v>5134</v>
      </c>
      <c r="B661" s="444" t="s">
        <v>4543</v>
      </c>
      <c r="C661" s="444" t="s">
        <v>17</v>
      </c>
      <c r="D661" s="444" t="s">
        <v>15</v>
      </c>
      <c r="E661" s="444" t="s">
        <v>14</v>
      </c>
      <c r="F661" s="444">
        <v>2000000</v>
      </c>
      <c r="G661" s="444">
        <v>2000000</v>
      </c>
      <c r="H661" s="444">
        <v>1</v>
      </c>
      <c r="I661" s="23"/>
    </row>
    <row r="662" spans="1:24" ht="27" x14ac:dyDescent="0.25">
      <c r="A662" s="435">
        <v>5134</v>
      </c>
      <c r="B662" s="435" t="s">
        <v>4539</v>
      </c>
      <c r="C662" s="435" t="s">
        <v>17</v>
      </c>
      <c r="D662" s="435" t="s">
        <v>15</v>
      </c>
      <c r="E662" s="435" t="s">
        <v>14</v>
      </c>
      <c r="F662" s="435">
        <v>1500000</v>
      </c>
      <c r="G662" s="435">
        <v>1500000</v>
      </c>
      <c r="H662" s="435">
        <v>1</v>
      </c>
      <c r="I662" s="23"/>
    </row>
    <row r="663" spans="1:24" ht="27" x14ac:dyDescent="0.25">
      <c r="A663" s="435">
        <v>5134</v>
      </c>
      <c r="B663" s="435" t="s">
        <v>4518</v>
      </c>
      <c r="C663" s="435" t="s">
        <v>17</v>
      </c>
      <c r="D663" s="435" t="s">
        <v>15</v>
      </c>
      <c r="E663" s="435" t="s">
        <v>14</v>
      </c>
      <c r="F663" s="435">
        <v>8200000</v>
      </c>
      <c r="G663" s="435">
        <v>8200000</v>
      </c>
      <c r="H663" s="435">
        <v>1</v>
      </c>
      <c r="I663" s="23"/>
    </row>
    <row r="664" spans="1:24" ht="27" x14ac:dyDescent="0.25">
      <c r="A664" s="430">
        <v>5134</v>
      </c>
      <c r="B664" s="435" t="s">
        <v>4517</v>
      </c>
      <c r="C664" s="435" t="s">
        <v>17</v>
      </c>
      <c r="D664" s="435" t="s">
        <v>15</v>
      </c>
      <c r="E664" s="435" t="s">
        <v>14</v>
      </c>
      <c r="F664" s="435">
        <v>0</v>
      </c>
      <c r="G664" s="435">
        <v>0</v>
      </c>
      <c r="H664" s="435">
        <v>1</v>
      </c>
      <c r="I664" s="23"/>
    </row>
    <row r="665" spans="1:24" ht="27" x14ac:dyDescent="0.25">
      <c r="A665" s="430">
        <v>5134</v>
      </c>
      <c r="B665" s="430" t="s">
        <v>4338</v>
      </c>
      <c r="C665" s="430" t="s">
        <v>17</v>
      </c>
      <c r="D665" s="430" t="s">
        <v>15</v>
      </c>
      <c r="E665" s="430" t="s">
        <v>14</v>
      </c>
      <c r="F665" s="430">
        <v>200000</v>
      </c>
      <c r="G665" s="430">
        <v>200000</v>
      </c>
      <c r="H665" s="430">
        <v>1</v>
      </c>
      <c r="I665" s="23"/>
    </row>
    <row r="666" spans="1:24" ht="27" x14ac:dyDescent="0.25">
      <c r="A666" s="423">
        <v>5134</v>
      </c>
      <c r="B666" s="430" t="s">
        <v>4339</v>
      </c>
      <c r="C666" s="430" t="s">
        <v>17</v>
      </c>
      <c r="D666" s="430" t="s">
        <v>15</v>
      </c>
      <c r="E666" s="430" t="s">
        <v>14</v>
      </c>
      <c r="F666" s="430">
        <v>200000</v>
      </c>
      <c r="G666" s="430">
        <v>200000</v>
      </c>
      <c r="H666" s="430">
        <v>1</v>
      </c>
      <c r="I666" s="23"/>
    </row>
    <row r="667" spans="1:24" ht="27" x14ac:dyDescent="0.25">
      <c r="A667" s="423">
        <v>5134</v>
      </c>
      <c r="B667" s="423" t="s">
        <v>4340</v>
      </c>
      <c r="C667" s="423" t="s">
        <v>17</v>
      </c>
      <c r="D667" s="423" t="s">
        <v>15</v>
      </c>
      <c r="E667" s="423" t="s">
        <v>14</v>
      </c>
      <c r="F667" s="423">
        <v>300000</v>
      </c>
      <c r="G667" s="423">
        <v>300000</v>
      </c>
      <c r="H667" s="423">
        <v>1</v>
      </c>
      <c r="I667" s="23"/>
    </row>
    <row r="668" spans="1:24" ht="27" x14ac:dyDescent="0.25">
      <c r="A668" s="423">
        <v>5134</v>
      </c>
      <c r="B668" s="423" t="s">
        <v>4341</v>
      </c>
      <c r="C668" s="423" t="s">
        <v>17</v>
      </c>
      <c r="D668" s="423" t="s">
        <v>15</v>
      </c>
      <c r="E668" s="423" t="s">
        <v>14</v>
      </c>
      <c r="F668" s="423">
        <v>300000</v>
      </c>
      <c r="G668" s="423">
        <v>300000</v>
      </c>
      <c r="H668" s="423">
        <v>1</v>
      </c>
      <c r="I668" s="23"/>
    </row>
    <row r="669" spans="1:24" ht="27" x14ac:dyDescent="0.25">
      <c r="A669" s="423">
        <v>5134</v>
      </c>
      <c r="B669" s="423" t="s">
        <v>4342</v>
      </c>
      <c r="C669" s="423" t="s">
        <v>17</v>
      </c>
      <c r="D669" s="423" t="s">
        <v>15</v>
      </c>
      <c r="E669" s="423" t="s">
        <v>14</v>
      </c>
      <c r="F669" s="423">
        <v>150000</v>
      </c>
      <c r="G669" s="423">
        <v>150000</v>
      </c>
      <c r="H669" s="423">
        <v>1</v>
      </c>
      <c r="I669" s="23"/>
    </row>
    <row r="670" spans="1:24" ht="27" x14ac:dyDescent="0.25">
      <c r="A670" s="423">
        <v>5134</v>
      </c>
      <c r="B670" s="423" t="s">
        <v>4343</v>
      </c>
      <c r="C670" s="423" t="s">
        <v>17</v>
      </c>
      <c r="D670" s="423" t="s">
        <v>15</v>
      </c>
      <c r="E670" s="423" t="s">
        <v>14</v>
      </c>
      <c r="F670" s="423">
        <v>420000</v>
      </c>
      <c r="G670" s="423">
        <v>420000</v>
      </c>
      <c r="H670" s="423">
        <v>1</v>
      </c>
      <c r="I670" s="23"/>
    </row>
    <row r="671" spans="1:24" ht="27" x14ac:dyDescent="0.25">
      <c r="A671" s="423">
        <v>5134</v>
      </c>
      <c r="B671" s="423" t="s">
        <v>4238</v>
      </c>
      <c r="C671" s="423" t="s">
        <v>17</v>
      </c>
      <c r="D671" s="423" t="s">
        <v>15</v>
      </c>
      <c r="E671" s="423" t="s">
        <v>14</v>
      </c>
      <c r="F671" s="423">
        <v>1000000</v>
      </c>
      <c r="G671" s="423">
        <v>1000000</v>
      </c>
      <c r="H671" s="423">
        <v>1</v>
      </c>
      <c r="I671" s="23"/>
    </row>
    <row r="672" spans="1:24" ht="27" x14ac:dyDescent="0.25">
      <c r="A672" s="423">
        <v>5134</v>
      </c>
      <c r="B672" s="423" t="s">
        <v>4214</v>
      </c>
      <c r="C672" s="423" t="s">
        <v>17</v>
      </c>
      <c r="D672" s="423" t="s">
        <v>15</v>
      </c>
      <c r="E672" s="423" t="s">
        <v>14</v>
      </c>
      <c r="F672" s="423">
        <v>1500000</v>
      </c>
      <c r="G672" s="423">
        <v>1500000</v>
      </c>
      <c r="H672" s="423">
        <v>1</v>
      </c>
      <c r="I672" s="23"/>
    </row>
    <row r="673" spans="1:9" ht="27" x14ac:dyDescent="0.25">
      <c r="A673" s="423">
        <v>5134</v>
      </c>
      <c r="B673" s="423" t="s">
        <v>4125</v>
      </c>
      <c r="C673" s="423" t="s">
        <v>17</v>
      </c>
      <c r="D673" s="423" t="s">
        <v>15</v>
      </c>
      <c r="E673" s="423" t="s">
        <v>14</v>
      </c>
      <c r="F673" s="423">
        <v>2000000</v>
      </c>
      <c r="G673" s="423">
        <v>2000000</v>
      </c>
      <c r="H673" s="423">
        <v>1</v>
      </c>
      <c r="I673" s="23"/>
    </row>
    <row r="674" spans="1:9" ht="27" x14ac:dyDescent="0.25">
      <c r="A674" s="406">
        <v>5134</v>
      </c>
      <c r="B674" s="406" t="s">
        <v>4124</v>
      </c>
      <c r="C674" s="406" t="s">
        <v>17</v>
      </c>
      <c r="D674" s="406" t="s">
        <v>15</v>
      </c>
      <c r="E674" s="406" t="s">
        <v>14</v>
      </c>
      <c r="F674" s="406">
        <v>1500000</v>
      </c>
      <c r="G674" s="406">
        <v>1500000</v>
      </c>
      <c r="H674" s="406">
        <v>1</v>
      </c>
      <c r="I674" s="23"/>
    </row>
    <row r="675" spans="1:9" ht="27" x14ac:dyDescent="0.25">
      <c r="A675" s="402">
        <v>5134</v>
      </c>
      <c r="B675" s="402" t="s">
        <v>4120</v>
      </c>
      <c r="C675" s="402" t="s">
        <v>17</v>
      </c>
      <c r="D675" s="402" t="s">
        <v>15</v>
      </c>
      <c r="E675" s="402" t="s">
        <v>14</v>
      </c>
      <c r="F675" s="402">
        <v>1500000</v>
      </c>
      <c r="G675" s="402">
        <v>1500000</v>
      </c>
      <c r="H675" s="402">
        <v>1</v>
      </c>
      <c r="I675" s="23"/>
    </row>
    <row r="676" spans="1:9" ht="27" x14ac:dyDescent="0.25">
      <c r="A676" s="402">
        <v>5134</v>
      </c>
      <c r="B676" s="402" t="s">
        <v>3945</v>
      </c>
      <c r="C676" s="402" t="s">
        <v>17</v>
      </c>
      <c r="D676" s="402" t="s">
        <v>15</v>
      </c>
      <c r="E676" s="402" t="s">
        <v>14</v>
      </c>
      <c r="F676" s="402">
        <v>1500000</v>
      </c>
      <c r="G676" s="402">
        <v>1500000</v>
      </c>
      <c r="H676" s="402">
        <v>1</v>
      </c>
      <c r="I676" s="23"/>
    </row>
    <row r="677" spans="1:9" ht="27" x14ac:dyDescent="0.25">
      <c r="A677" s="392">
        <v>5134</v>
      </c>
      <c r="B677" s="402" t="s">
        <v>3944</v>
      </c>
      <c r="C677" s="402" t="s">
        <v>17</v>
      </c>
      <c r="D677" s="402" t="s">
        <v>15</v>
      </c>
      <c r="E677" s="402" t="s">
        <v>14</v>
      </c>
      <c r="F677" s="402">
        <v>1300000</v>
      </c>
      <c r="G677" s="402">
        <v>1300000</v>
      </c>
      <c r="H677" s="402">
        <v>1</v>
      </c>
      <c r="I677" s="23"/>
    </row>
    <row r="678" spans="1:9" ht="27" x14ac:dyDescent="0.25">
      <c r="A678" s="392">
        <v>5134</v>
      </c>
      <c r="B678" s="392" t="s">
        <v>3448</v>
      </c>
      <c r="C678" s="392" t="s">
        <v>17</v>
      </c>
      <c r="D678" s="392" t="s">
        <v>15</v>
      </c>
      <c r="E678" s="392" t="s">
        <v>14</v>
      </c>
      <c r="F678" s="392">
        <v>4000000</v>
      </c>
      <c r="G678" s="392">
        <v>4000000</v>
      </c>
      <c r="H678" s="392">
        <v>1</v>
      </c>
      <c r="I678" s="23"/>
    </row>
    <row r="679" spans="1:9" ht="27" x14ac:dyDescent="0.25">
      <c r="A679" s="392">
        <v>5134</v>
      </c>
      <c r="B679" s="392" t="s">
        <v>2710</v>
      </c>
      <c r="C679" s="392" t="s">
        <v>17</v>
      </c>
      <c r="D679" s="392" t="s">
        <v>15</v>
      </c>
      <c r="E679" s="392" t="s">
        <v>14</v>
      </c>
      <c r="F679" s="392">
        <v>2500000</v>
      </c>
      <c r="G679" s="392">
        <v>2500000</v>
      </c>
      <c r="H679" s="392">
        <v>1</v>
      </c>
      <c r="I679" s="23"/>
    </row>
    <row r="680" spans="1:9" ht="27" x14ac:dyDescent="0.25">
      <c r="A680" s="248">
        <v>5134</v>
      </c>
      <c r="B680" s="335" t="s">
        <v>1753</v>
      </c>
      <c r="C680" s="335" t="s">
        <v>17</v>
      </c>
      <c r="D680" s="335" t="s">
        <v>15</v>
      </c>
      <c r="E680" s="335" t="s">
        <v>14</v>
      </c>
      <c r="F680" s="335">
        <v>0</v>
      </c>
      <c r="G680" s="335">
        <v>0</v>
      </c>
      <c r="H680" s="335">
        <v>1</v>
      </c>
      <c r="I680" s="23"/>
    </row>
    <row r="681" spans="1:9" ht="27" x14ac:dyDescent="0.25">
      <c r="A681" s="248">
        <v>5134</v>
      </c>
      <c r="B681" s="331" t="s">
        <v>1754</v>
      </c>
      <c r="C681" s="331" t="s">
        <v>17</v>
      </c>
      <c r="D681" s="331" t="s">
        <v>15</v>
      </c>
      <c r="E681" s="331" t="s">
        <v>14</v>
      </c>
      <c r="F681" s="331">
        <v>5000000</v>
      </c>
      <c r="G681" s="375">
        <v>5000000</v>
      </c>
      <c r="H681" s="331">
        <v>1</v>
      </c>
      <c r="I681" s="23"/>
    </row>
    <row r="682" spans="1:9" ht="27" x14ac:dyDescent="0.25">
      <c r="A682" s="248">
        <v>5134</v>
      </c>
      <c r="B682" s="331" t="s">
        <v>1755</v>
      </c>
      <c r="C682" s="331" t="s">
        <v>17</v>
      </c>
      <c r="D682" s="331" t="s">
        <v>15</v>
      </c>
      <c r="E682" s="331" t="s">
        <v>14</v>
      </c>
      <c r="F682" s="331">
        <v>1300000</v>
      </c>
      <c r="G682" s="331">
        <v>1300000</v>
      </c>
      <c r="H682" s="331">
        <v>1</v>
      </c>
      <c r="I682" s="23"/>
    </row>
    <row r="683" spans="1:9" ht="27" x14ac:dyDescent="0.25">
      <c r="A683" s="248">
        <v>5134</v>
      </c>
      <c r="B683" s="331" t="s">
        <v>1756</v>
      </c>
      <c r="C683" s="331" t="s">
        <v>17</v>
      </c>
      <c r="D683" s="331" t="s">
        <v>15</v>
      </c>
      <c r="E683" s="331" t="s">
        <v>14</v>
      </c>
      <c r="F683" s="331">
        <v>1500000</v>
      </c>
      <c r="G683" s="331">
        <v>1500000</v>
      </c>
      <c r="H683" s="331">
        <v>1</v>
      </c>
      <c r="I683" s="23"/>
    </row>
    <row r="684" spans="1:9" ht="27" x14ac:dyDescent="0.25">
      <c r="A684" s="248">
        <v>5134</v>
      </c>
      <c r="B684" s="331" t="s">
        <v>1757</v>
      </c>
      <c r="C684" s="331" t="s">
        <v>17</v>
      </c>
      <c r="D684" s="331" t="s">
        <v>15</v>
      </c>
      <c r="E684" s="331" t="s">
        <v>14</v>
      </c>
      <c r="F684" s="331">
        <v>0</v>
      </c>
      <c r="G684" s="331">
        <v>0</v>
      </c>
      <c r="H684" s="331">
        <v>1</v>
      </c>
      <c r="I684" s="23"/>
    </row>
    <row r="685" spans="1:9" ht="27" x14ac:dyDescent="0.25">
      <c r="A685" s="248">
        <v>5134</v>
      </c>
      <c r="B685" s="331" t="s">
        <v>1758</v>
      </c>
      <c r="C685" s="331" t="s">
        <v>17</v>
      </c>
      <c r="D685" s="331" t="s">
        <v>15</v>
      </c>
      <c r="E685" s="331" t="s">
        <v>14</v>
      </c>
      <c r="F685" s="331">
        <v>0</v>
      </c>
      <c r="G685" s="331">
        <v>0</v>
      </c>
      <c r="H685" s="331">
        <v>1</v>
      </c>
      <c r="I685" s="23"/>
    </row>
    <row r="686" spans="1:9" ht="27" x14ac:dyDescent="0.25">
      <c r="A686" s="248">
        <v>5134</v>
      </c>
      <c r="B686" s="331" t="s">
        <v>1759</v>
      </c>
      <c r="C686" s="331" t="s">
        <v>17</v>
      </c>
      <c r="D686" s="331" t="s">
        <v>15</v>
      </c>
      <c r="E686" s="331" t="s">
        <v>14</v>
      </c>
      <c r="F686" s="363">
        <v>2160000</v>
      </c>
      <c r="G686" s="363">
        <v>2160000</v>
      </c>
      <c r="H686" s="363">
        <v>1</v>
      </c>
      <c r="I686" s="23"/>
    </row>
    <row r="687" spans="1:9" ht="27" x14ac:dyDescent="0.25">
      <c r="A687" s="248">
        <v>5134</v>
      </c>
      <c r="B687" s="331" t="s">
        <v>1760</v>
      </c>
      <c r="C687" s="331" t="s">
        <v>17</v>
      </c>
      <c r="D687" s="331" t="s">
        <v>15</v>
      </c>
      <c r="E687" s="331" t="s">
        <v>14</v>
      </c>
      <c r="F687" s="331">
        <v>0</v>
      </c>
      <c r="G687" s="331">
        <v>0</v>
      </c>
      <c r="H687" s="331">
        <v>1</v>
      </c>
      <c r="I687" s="23"/>
    </row>
    <row r="688" spans="1:9" ht="27" x14ac:dyDescent="0.25">
      <c r="A688" s="248">
        <v>5134</v>
      </c>
      <c r="B688" s="331" t="s">
        <v>1761</v>
      </c>
      <c r="C688" s="331" t="s">
        <v>17</v>
      </c>
      <c r="D688" s="331" t="s">
        <v>15</v>
      </c>
      <c r="E688" s="331" t="s">
        <v>14</v>
      </c>
      <c r="F688" s="331">
        <v>0</v>
      </c>
      <c r="G688" s="331">
        <v>0</v>
      </c>
      <c r="H688" s="331">
        <v>1</v>
      </c>
      <c r="I688" s="23"/>
    </row>
    <row r="689" spans="1:9" ht="27" x14ac:dyDescent="0.25">
      <c r="A689" s="248">
        <v>5134</v>
      </c>
      <c r="B689" s="331" t="s">
        <v>1762</v>
      </c>
      <c r="C689" s="331" t="s">
        <v>17</v>
      </c>
      <c r="D689" s="331" t="s">
        <v>15</v>
      </c>
      <c r="E689" s="331" t="s">
        <v>14</v>
      </c>
      <c r="F689" s="331">
        <v>0</v>
      </c>
      <c r="G689" s="331">
        <v>0</v>
      </c>
      <c r="H689" s="331">
        <v>1</v>
      </c>
      <c r="I689" s="23"/>
    </row>
    <row r="690" spans="1:9" ht="40.5" x14ac:dyDescent="0.25">
      <c r="A690" s="248">
        <v>5134</v>
      </c>
      <c r="B690" s="331" t="s">
        <v>333</v>
      </c>
      <c r="C690" s="331" t="s">
        <v>334</v>
      </c>
      <c r="D690" s="420" t="s">
        <v>15</v>
      </c>
      <c r="E690" s="420" t="s">
        <v>14</v>
      </c>
      <c r="F690" s="420">
        <v>2500000</v>
      </c>
      <c r="G690" s="420">
        <v>2500000</v>
      </c>
      <c r="H690" s="420">
        <v>1</v>
      </c>
      <c r="I690" s="23"/>
    </row>
    <row r="691" spans="1:9" ht="27" x14ac:dyDescent="0.25">
      <c r="A691" s="248">
        <v>5134</v>
      </c>
      <c r="B691" s="331" t="s">
        <v>1453</v>
      </c>
      <c r="C691" s="420" t="s">
        <v>17</v>
      </c>
      <c r="D691" s="420" t="s">
        <v>15</v>
      </c>
      <c r="E691" s="420" t="s">
        <v>14</v>
      </c>
      <c r="F691" s="420">
        <v>3000000</v>
      </c>
      <c r="G691" s="420">
        <v>3000000</v>
      </c>
      <c r="H691" s="420">
        <v>1</v>
      </c>
      <c r="I691" s="23"/>
    </row>
    <row r="692" spans="1:9" ht="27" x14ac:dyDescent="0.25">
      <c r="A692" s="231">
        <v>5134</v>
      </c>
      <c r="B692" s="331" t="s">
        <v>1454</v>
      </c>
      <c r="C692" s="420" t="s">
        <v>17</v>
      </c>
      <c r="D692" s="420" t="s">
        <v>15</v>
      </c>
      <c r="E692" s="420" t="s">
        <v>14</v>
      </c>
      <c r="F692" s="420">
        <v>215000</v>
      </c>
      <c r="G692" s="420">
        <v>215000</v>
      </c>
      <c r="H692" s="420">
        <v>1</v>
      </c>
      <c r="I692" s="23"/>
    </row>
    <row r="693" spans="1:9" ht="27" x14ac:dyDescent="0.25">
      <c r="A693" s="231">
        <v>5134</v>
      </c>
      <c r="B693" s="331" t="s">
        <v>1455</v>
      </c>
      <c r="C693" s="420" t="s">
        <v>17</v>
      </c>
      <c r="D693" s="420" t="s">
        <v>15</v>
      </c>
      <c r="E693" s="420" t="s">
        <v>14</v>
      </c>
      <c r="F693" s="420">
        <v>285000</v>
      </c>
      <c r="G693" s="420">
        <v>285000</v>
      </c>
      <c r="H693" s="420">
        <v>1</v>
      </c>
      <c r="I693" s="23"/>
    </row>
    <row r="694" spans="1:9" ht="27" x14ac:dyDescent="0.25">
      <c r="A694" s="231">
        <v>5134</v>
      </c>
      <c r="B694" s="331" t="s">
        <v>1456</v>
      </c>
      <c r="C694" s="420" t="s">
        <v>17</v>
      </c>
      <c r="D694" s="420" t="s">
        <v>15</v>
      </c>
      <c r="E694" s="420" t="s">
        <v>14</v>
      </c>
      <c r="F694" s="420">
        <v>115000</v>
      </c>
      <c r="G694" s="420">
        <v>115000</v>
      </c>
      <c r="H694" s="420">
        <v>1</v>
      </c>
      <c r="I694" s="23"/>
    </row>
    <row r="695" spans="1:9" ht="27" x14ac:dyDescent="0.25">
      <c r="A695" s="231">
        <v>5134</v>
      </c>
      <c r="B695" s="331" t="s">
        <v>679</v>
      </c>
      <c r="C695" s="420" t="s">
        <v>17</v>
      </c>
      <c r="D695" s="420" t="s">
        <v>15</v>
      </c>
      <c r="E695" s="420" t="s">
        <v>14</v>
      </c>
      <c r="F695" s="420">
        <v>9600000</v>
      </c>
      <c r="G695" s="420">
        <v>9600000</v>
      </c>
      <c r="H695" s="420">
        <v>1</v>
      </c>
      <c r="I695" s="23"/>
    </row>
    <row r="696" spans="1:9" ht="27" x14ac:dyDescent="0.25">
      <c r="A696" s="196">
        <v>5134</v>
      </c>
      <c r="B696" s="331" t="s">
        <v>484</v>
      </c>
      <c r="C696" s="331" t="s">
        <v>17</v>
      </c>
      <c r="D696" s="331" t="s">
        <v>15</v>
      </c>
      <c r="E696" s="331" t="s">
        <v>14</v>
      </c>
      <c r="F696" s="331">
        <v>0</v>
      </c>
      <c r="G696" s="331">
        <v>0</v>
      </c>
      <c r="H696" s="331">
        <v>1</v>
      </c>
      <c r="I696" s="23"/>
    </row>
    <row r="697" spans="1:9" ht="27" x14ac:dyDescent="0.25">
      <c r="A697" s="196">
        <v>5134</v>
      </c>
      <c r="B697" s="331" t="s">
        <v>485</v>
      </c>
      <c r="C697" s="331" t="s">
        <v>17</v>
      </c>
      <c r="D697" s="331" t="s">
        <v>15</v>
      </c>
      <c r="E697" s="331" t="s">
        <v>14</v>
      </c>
      <c r="F697" s="331">
        <v>0</v>
      </c>
      <c r="G697" s="331">
        <v>0</v>
      </c>
      <c r="H697" s="331">
        <v>1</v>
      </c>
      <c r="I697" s="23"/>
    </row>
    <row r="698" spans="1:9" ht="27" x14ac:dyDescent="0.25">
      <c r="A698" s="195">
        <v>5134</v>
      </c>
      <c r="B698" s="331" t="s">
        <v>469</v>
      </c>
      <c r="C698" s="331" t="s">
        <v>17</v>
      </c>
      <c r="D698" s="331" t="s">
        <v>15</v>
      </c>
      <c r="E698" s="420" t="s">
        <v>14</v>
      </c>
      <c r="F698" s="420">
        <v>685000</v>
      </c>
      <c r="G698" s="420">
        <v>685000</v>
      </c>
      <c r="H698" s="420">
        <v>1</v>
      </c>
      <c r="I698" s="23"/>
    </row>
    <row r="699" spans="1:9" ht="27" x14ac:dyDescent="0.25">
      <c r="A699" s="195">
        <v>5134</v>
      </c>
      <c r="B699" s="331" t="s">
        <v>470</v>
      </c>
      <c r="C699" s="331" t="s">
        <v>17</v>
      </c>
      <c r="D699" s="420" t="s">
        <v>15</v>
      </c>
      <c r="E699" s="420" t="s">
        <v>14</v>
      </c>
      <c r="F699" s="420">
        <v>420000</v>
      </c>
      <c r="G699" s="420">
        <v>420000</v>
      </c>
      <c r="H699" s="420">
        <v>1</v>
      </c>
      <c r="I699" s="23"/>
    </row>
    <row r="700" spans="1:9" ht="27" x14ac:dyDescent="0.25">
      <c r="A700" s="195">
        <v>5134</v>
      </c>
      <c r="B700" s="331" t="s">
        <v>471</v>
      </c>
      <c r="C700" s="331" t="s">
        <v>17</v>
      </c>
      <c r="D700" s="420" t="s">
        <v>15</v>
      </c>
      <c r="E700" s="420" t="s">
        <v>14</v>
      </c>
      <c r="F700" s="420">
        <v>1345000</v>
      </c>
      <c r="G700" s="420">
        <v>1345000</v>
      </c>
      <c r="H700" s="420">
        <v>1</v>
      </c>
      <c r="I700" s="23"/>
    </row>
    <row r="701" spans="1:9" ht="27" x14ac:dyDescent="0.25">
      <c r="A701" s="189">
        <v>5134</v>
      </c>
      <c r="B701" s="331" t="s">
        <v>472</v>
      </c>
      <c r="C701" s="331" t="s">
        <v>17</v>
      </c>
      <c r="D701" s="420" t="s">
        <v>15</v>
      </c>
      <c r="E701" s="420" t="s">
        <v>14</v>
      </c>
      <c r="F701" s="420">
        <v>520000</v>
      </c>
      <c r="G701" s="420">
        <v>520000</v>
      </c>
      <c r="H701" s="420">
        <v>1</v>
      </c>
      <c r="I701" s="23"/>
    </row>
    <row r="702" spans="1:9" ht="27" x14ac:dyDescent="0.25">
      <c r="A702" s="189">
        <v>5134</v>
      </c>
      <c r="B702" s="331" t="s">
        <v>473</v>
      </c>
      <c r="C702" s="331" t="s">
        <v>17</v>
      </c>
      <c r="D702" s="420" t="s">
        <v>15</v>
      </c>
      <c r="E702" s="420" t="s">
        <v>14</v>
      </c>
      <c r="F702" s="420">
        <v>245000</v>
      </c>
      <c r="G702" s="420">
        <v>245000</v>
      </c>
      <c r="H702" s="420">
        <v>1</v>
      </c>
      <c r="I702" s="23"/>
    </row>
    <row r="703" spans="1:9" ht="27" x14ac:dyDescent="0.25">
      <c r="A703" s="189">
        <v>5134</v>
      </c>
      <c r="B703" s="331" t="s">
        <v>474</v>
      </c>
      <c r="C703" s="331" t="s">
        <v>17</v>
      </c>
      <c r="D703" s="420" t="s">
        <v>15</v>
      </c>
      <c r="E703" s="420" t="s">
        <v>14</v>
      </c>
      <c r="F703" s="420">
        <v>215000</v>
      </c>
      <c r="G703" s="420">
        <v>215000</v>
      </c>
      <c r="H703" s="420">
        <v>1</v>
      </c>
      <c r="I703" s="23"/>
    </row>
    <row r="704" spans="1:9" ht="27" x14ac:dyDescent="0.25">
      <c r="A704" s="181">
        <v>5122</v>
      </c>
      <c r="B704" s="331" t="s">
        <v>350</v>
      </c>
      <c r="C704" s="331" t="s">
        <v>17</v>
      </c>
      <c r="D704" s="420" t="s">
        <v>15</v>
      </c>
      <c r="E704" s="420" t="s">
        <v>14</v>
      </c>
      <c r="F704" s="420">
        <v>0</v>
      </c>
      <c r="G704" s="420">
        <v>0</v>
      </c>
      <c r="H704" s="420">
        <v>1</v>
      </c>
      <c r="I704" s="23"/>
    </row>
    <row r="705" spans="1:9" ht="27" x14ac:dyDescent="0.25">
      <c r="A705" s="181">
        <v>5123</v>
      </c>
      <c r="B705" s="331" t="s">
        <v>355</v>
      </c>
      <c r="C705" s="331" t="s">
        <v>17</v>
      </c>
      <c r="D705" s="331" t="s">
        <v>15</v>
      </c>
      <c r="E705" s="331" t="s">
        <v>14</v>
      </c>
      <c r="F705" s="331">
        <v>0</v>
      </c>
      <c r="G705" s="331">
        <v>0</v>
      </c>
      <c r="H705" s="331">
        <v>1</v>
      </c>
      <c r="I705" s="23"/>
    </row>
    <row r="706" spans="1:9" ht="27" x14ac:dyDescent="0.25">
      <c r="A706" s="181">
        <v>5124</v>
      </c>
      <c r="B706" s="331" t="s">
        <v>343</v>
      </c>
      <c r="C706" s="331" t="s">
        <v>17</v>
      </c>
      <c r="D706" s="331" t="s">
        <v>15</v>
      </c>
      <c r="E706" s="331" t="s">
        <v>14</v>
      </c>
      <c r="F706" s="331">
        <v>0</v>
      </c>
      <c r="G706" s="331">
        <v>0</v>
      </c>
      <c r="H706" s="331">
        <v>1</v>
      </c>
      <c r="I706" s="23"/>
    </row>
    <row r="707" spans="1:9" ht="27" x14ac:dyDescent="0.25">
      <c r="A707" s="181">
        <v>5125</v>
      </c>
      <c r="B707" s="331" t="s">
        <v>342</v>
      </c>
      <c r="C707" s="331" t="s">
        <v>17</v>
      </c>
      <c r="D707" s="331" t="s">
        <v>15</v>
      </c>
      <c r="E707" s="331" t="s">
        <v>14</v>
      </c>
      <c r="F707" s="331">
        <v>0</v>
      </c>
      <c r="G707" s="331">
        <v>0</v>
      </c>
      <c r="H707" s="331">
        <v>1</v>
      </c>
      <c r="I707" s="23"/>
    </row>
    <row r="708" spans="1:9" ht="27" x14ac:dyDescent="0.25">
      <c r="A708" s="181">
        <v>5126</v>
      </c>
      <c r="B708" s="331" t="s">
        <v>346</v>
      </c>
      <c r="C708" s="331" t="s">
        <v>17</v>
      </c>
      <c r="D708" s="331" t="s">
        <v>15</v>
      </c>
      <c r="E708" s="331" t="s">
        <v>14</v>
      </c>
      <c r="F708" s="331">
        <v>0</v>
      </c>
      <c r="G708" s="331">
        <v>0</v>
      </c>
      <c r="H708" s="331">
        <v>1</v>
      </c>
      <c r="I708" s="23"/>
    </row>
    <row r="709" spans="1:9" ht="27" x14ac:dyDescent="0.25">
      <c r="A709" s="181">
        <v>5127</v>
      </c>
      <c r="B709" s="181" t="s">
        <v>345</v>
      </c>
      <c r="C709" s="181" t="s">
        <v>17</v>
      </c>
      <c r="D709" s="181" t="s">
        <v>15</v>
      </c>
      <c r="E709" s="181" t="s">
        <v>14</v>
      </c>
      <c r="F709" s="181">
        <v>0</v>
      </c>
      <c r="G709" s="181">
        <v>0</v>
      </c>
      <c r="H709" s="181">
        <v>1</v>
      </c>
      <c r="I709" s="23"/>
    </row>
    <row r="710" spans="1:9" ht="27" x14ac:dyDescent="0.25">
      <c r="A710" s="181">
        <v>5128</v>
      </c>
      <c r="B710" s="181" t="s">
        <v>353</v>
      </c>
      <c r="C710" s="181" t="s">
        <v>17</v>
      </c>
      <c r="D710" s="181" t="s">
        <v>15</v>
      </c>
      <c r="E710" s="181" t="s">
        <v>14</v>
      </c>
      <c r="F710" s="181">
        <v>0</v>
      </c>
      <c r="G710" s="181">
        <v>0</v>
      </c>
      <c r="H710" s="181">
        <v>1</v>
      </c>
      <c r="I710" s="23"/>
    </row>
    <row r="711" spans="1:9" ht="27" x14ac:dyDescent="0.25">
      <c r="A711" s="181">
        <v>5129</v>
      </c>
      <c r="B711" s="181" t="s">
        <v>356</v>
      </c>
      <c r="C711" s="181" t="s">
        <v>17</v>
      </c>
      <c r="D711" s="181" t="s">
        <v>15</v>
      </c>
      <c r="E711" s="181" t="s">
        <v>14</v>
      </c>
      <c r="F711" s="181">
        <v>0</v>
      </c>
      <c r="G711" s="181">
        <v>0</v>
      </c>
      <c r="H711" s="181">
        <v>1</v>
      </c>
      <c r="I711" s="23"/>
    </row>
    <row r="712" spans="1:9" ht="27" x14ac:dyDescent="0.25">
      <c r="A712" s="181">
        <v>5130</v>
      </c>
      <c r="B712" s="181" t="s">
        <v>351</v>
      </c>
      <c r="C712" s="181" t="s">
        <v>17</v>
      </c>
      <c r="D712" s="181" t="s">
        <v>15</v>
      </c>
      <c r="E712" s="181" t="s">
        <v>14</v>
      </c>
      <c r="F712" s="181">
        <v>0</v>
      </c>
      <c r="G712" s="181">
        <v>0</v>
      </c>
      <c r="H712" s="181">
        <v>1</v>
      </c>
      <c r="I712" s="23"/>
    </row>
    <row r="713" spans="1:9" ht="27" x14ac:dyDescent="0.25">
      <c r="A713" s="181">
        <v>5131</v>
      </c>
      <c r="B713" s="181" t="s">
        <v>344</v>
      </c>
      <c r="C713" s="181" t="s">
        <v>17</v>
      </c>
      <c r="D713" s="181" t="s">
        <v>15</v>
      </c>
      <c r="E713" s="181" t="s">
        <v>14</v>
      </c>
      <c r="F713" s="181">
        <v>0</v>
      </c>
      <c r="G713" s="181">
        <v>0</v>
      </c>
      <c r="H713" s="181">
        <v>1</v>
      </c>
      <c r="I713" s="23"/>
    </row>
    <row r="714" spans="1:9" ht="27" x14ac:dyDescent="0.25">
      <c r="A714" s="181">
        <v>5132</v>
      </c>
      <c r="B714" s="181" t="s">
        <v>341</v>
      </c>
      <c r="C714" s="181" t="s">
        <v>17</v>
      </c>
      <c r="D714" s="181" t="s">
        <v>15</v>
      </c>
      <c r="E714" s="181" t="s">
        <v>14</v>
      </c>
      <c r="F714" s="181">
        <v>0</v>
      </c>
      <c r="G714" s="181">
        <v>0</v>
      </c>
      <c r="H714" s="181">
        <v>1</v>
      </c>
      <c r="I714" s="23"/>
    </row>
    <row r="715" spans="1:9" ht="27" x14ac:dyDescent="0.25">
      <c r="A715" s="181">
        <v>5133</v>
      </c>
      <c r="B715" s="181" t="s">
        <v>349</v>
      </c>
      <c r="C715" s="181" t="s">
        <v>17</v>
      </c>
      <c r="D715" s="181" t="s">
        <v>15</v>
      </c>
      <c r="E715" s="181" t="s">
        <v>14</v>
      </c>
      <c r="F715" s="181">
        <v>0</v>
      </c>
      <c r="G715" s="181">
        <v>0</v>
      </c>
      <c r="H715" s="181">
        <v>1</v>
      </c>
      <c r="I715" s="23"/>
    </row>
    <row r="716" spans="1:9" ht="27" x14ac:dyDescent="0.25">
      <c r="A716" s="181">
        <v>5134</v>
      </c>
      <c r="B716" s="181" t="s">
        <v>340</v>
      </c>
      <c r="C716" s="181" t="s">
        <v>17</v>
      </c>
      <c r="D716" s="181" t="s">
        <v>15</v>
      </c>
      <c r="E716" s="181" t="s">
        <v>14</v>
      </c>
      <c r="F716" s="181">
        <v>0</v>
      </c>
      <c r="G716" s="181">
        <v>0</v>
      </c>
      <c r="H716" s="181">
        <v>1</v>
      </c>
      <c r="I716" s="23"/>
    </row>
    <row r="717" spans="1:9" ht="27" x14ac:dyDescent="0.25">
      <c r="A717" s="181">
        <v>5134</v>
      </c>
      <c r="B717" s="181" t="s">
        <v>341</v>
      </c>
      <c r="C717" s="181" t="s">
        <v>17</v>
      </c>
      <c r="D717" s="181" t="s">
        <v>15</v>
      </c>
      <c r="E717" s="181" t="s">
        <v>14</v>
      </c>
      <c r="F717" s="181">
        <v>0</v>
      </c>
      <c r="G717" s="181">
        <v>0</v>
      </c>
      <c r="H717" s="181">
        <v>1</v>
      </c>
      <c r="I717" s="23"/>
    </row>
    <row r="718" spans="1:9" ht="27" x14ac:dyDescent="0.25">
      <c r="A718" s="181">
        <v>5134</v>
      </c>
      <c r="B718" s="181" t="s">
        <v>342</v>
      </c>
      <c r="C718" s="181" t="s">
        <v>17</v>
      </c>
      <c r="D718" s="181" t="s">
        <v>15</v>
      </c>
      <c r="E718" s="181" t="s">
        <v>14</v>
      </c>
      <c r="F718" s="181">
        <v>0</v>
      </c>
      <c r="G718" s="181">
        <v>0</v>
      </c>
      <c r="H718" s="181">
        <v>1</v>
      </c>
      <c r="I718" s="23"/>
    </row>
    <row r="719" spans="1:9" ht="27" x14ac:dyDescent="0.25">
      <c r="A719" s="181">
        <v>5134</v>
      </c>
      <c r="B719" s="181" t="s">
        <v>343</v>
      </c>
      <c r="C719" s="181" t="s">
        <v>17</v>
      </c>
      <c r="D719" s="181" t="s">
        <v>15</v>
      </c>
      <c r="E719" s="181" t="s">
        <v>14</v>
      </c>
      <c r="F719" s="181">
        <v>0</v>
      </c>
      <c r="G719" s="181">
        <v>0</v>
      </c>
      <c r="H719" s="181">
        <v>1</v>
      </c>
      <c r="I719" s="23"/>
    </row>
    <row r="720" spans="1:9" ht="27" x14ac:dyDescent="0.25">
      <c r="A720" s="181">
        <v>5134</v>
      </c>
      <c r="B720" s="181" t="s">
        <v>344</v>
      </c>
      <c r="C720" s="181" t="s">
        <v>17</v>
      </c>
      <c r="D720" s="181" t="s">
        <v>15</v>
      </c>
      <c r="E720" s="181" t="s">
        <v>14</v>
      </c>
      <c r="F720" s="181">
        <v>0</v>
      </c>
      <c r="G720" s="181">
        <v>0</v>
      </c>
      <c r="H720" s="181">
        <v>1</v>
      </c>
      <c r="I720" s="23"/>
    </row>
    <row r="721" spans="1:9" ht="27" x14ac:dyDescent="0.25">
      <c r="A721" s="181">
        <v>5134</v>
      </c>
      <c r="B721" s="331" t="s">
        <v>345</v>
      </c>
      <c r="C721" s="331" t="s">
        <v>17</v>
      </c>
      <c r="D721" s="331" t="s">
        <v>15</v>
      </c>
      <c r="E721" s="331" t="s">
        <v>14</v>
      </c>
      <c r="F721" s="331">
        <v>0</v>
      </c>
      <c r="G721" s="331">
        <v>0</v>
      </c>
      <c r="H721" s="331">
        <v>1</v>
      </c>
      <c r="I721" s="23"/>
    </row>
    <row r="722" spans="1:9" ht="27" x14ac:dyDescent="0.25">
      <c r="A722" s="181">
        <v>5134</v>
      </c>
      <c r="B722" s="181" t="s">
        <v>346</v>
      </c>
      <c r="C722" s="331" t="s">
        <v>17</v>
      </c>
      <c r="D722" s="331" t="s">
        <v>15</v>
      </c>
      <c r="E722" s="331" t="s">
        <v>14</v>
      </c>
      <c r="F722" s="331">
        <v>0</v>
      </c>
      <c r="G722" s="331">
        <v>0</v>
      </c>
      <c r="H722" s="331">
        <v>1</v>
      </c>
      <c r="I722" s="23"/>
    </row>
    <row r="723" spans="1:9" ht="27" x14ac:dyDescent="0.25">
      <c r="A723" s="181">
        <v>5134</v>
      </c>
      <c r="B723" s="331" t="s">
        <v>347</v>
      </c>
      <c r="C723" s="331" t="s">
        <v>17</v>
      </c>
      <c r="D723" s="331" t="s">
        <v>15</v>
      </c>
      <c r="E723" s="331" t="s">
        <v>14</v>
      </c>
      <c r="F723" s="349">
        <v>4680000</v>
      </c>
      <c r="G723" s="349">
        <v>4680000</v>
      </c>
      <c r="H723" s="349">
        <v>1</v>
      </c>
      <c r="I723" s="23"/>
    </row>
    <row r="724" spans="1:9" ht="27" x14ac:dyDescent="0.25">
      <c r="A724" s="181">
        <v>5134</v>
      </c>
      <c r="B724" s="331" t="s">
        <v>348</v>
      </c>
      <c r="C724" s="331" t="s">
        <v>17</v>
      </c>
      <c r="D724" s="331" t="s">
        <v>15</v>
      </c>
      <c r="E724" s="331" t="s">
        <v>14</v>
      </c>
      <c r="F724" s="331">
        <v>3990000</v>
      </c>
      <c r="G724" s="331">
        <v>3990000</v>
      </c>
      <c r="H724" s="331">
        <v>1</v>
      </c>
      <c r="I724" s="23"/>
    </row>
    <row r="725" spans="1:9" ht="27" x14ac:dyDescent="0.25">
      <c r="A725" s="181">
        <v>5134</v>
      </c>
      <c r="B725" s="331" t="s">
        <v>349</v>
      </c>
      <c r="C725" s="331" t="s">
        <v>17</v>
      </c>
      <c r="D725" s="331" t="s">
        <v>15</v>
      </c>
      <c r="E725" s="331" t="s">
        <v>14</v>
      </c>
      <c r="F725" s="331">
        <v>0</v>
      </c>
      <c r="G725" s="331">
        <v>0</v>
      </c>
      <c r="H725" s="331">
        <v>1</v>
      </c>
      <c r="I725" s="23"/>
    </row>
    <row r="726" spans="1:9" ht="27" x14ac:dyDescent="0.25">
      <c r="A726" s="181">
        <v>5134</v>
      </c>
      <c r="B726" s="331" t="s">
        <v>350</v>
      </c>
      <c r="C726" s="331" t="s">
        <v>17</v>
      </c>
      <c r="D726" s="331" t="s">
        <v>15</v>
      </c>
      <c r="E726" s="331" t="s">
        <v>14</v>
      </c>
      <c r="F726" s="331">
        <v>0</v>
      </c>
      <c r="G726" s="331">
        <v>0</v>
      </c>
      <c r="H726" s="331">
        <v>1</v>
      </c>
      <c r="I726" s="23"/>
    </row>
    <row r="727" spans="1:9" ht="27" x14ac:dyDescent="0.25">
      <c r="A727" s="181">
        <v>5134</v>
      </c>
      <c r="B727" s="331" t="s">
        <v>351</v>
      </c>
      <c r="C727" s="331" t="s">
        <v>17</v>
      </c>
      <c r="D727" s="331" t="s">
        <v>15</v>
      </c>
      <c r="E727" s="331" t="s">
        <v>14</v>
      </c>
      <c r="F727" s="331">
        <v>0</v>
      </c>
      <c r="G727" s="331">
        <v>0</v>
      </c>
      <c r="H727" s="331">
        <v>1</v>
      </c>
      <c r="I727" s="23"/>
    </row>
    <row r="728" spans="1:9" ht="27" x14ac:dyDescent="0.25">
      <c r="A728" s="181">
        <v>5134</v>
      </c>
      <c r="B728" s="181" t="s">
        <v>352</v>
      </c>
      <c r="C728" s="181" t="s">
        <v>17</v>
      </c>
      <c r="D728" s="181" t="s">
        <v>15</v>
      </c>
      <c r="E728" s="181" t="s">
        <v>14</v>
      </c>
      <c r="F728" s="181">
        <v>0</v>
      </c>
      <c r="G728" s="181">
        <v>0</v>
      </c>
      <c r="H728" s="181">
        <v>1</v>
      </c>
      <c r="I728" s="23"/>
    </row>
    <row r="729" spans="1:9" ht="27" x14ac:dyDescent="0.25">
      <c r="A729" s="181">
        <v>5134</v>
      </c>
      <c r="B729" s="181" t="s">
        <v>353</v>
      </c>
      <c r="C729" s="181" t="s">
        <v>17</v>
      </c>
      <c r="D729" s="181" t="s">
        <v>15</v>
      </c>
      <c r="E729" s="181" t="s">
        <v>14</v>
      </c>
      <c r="F729" s="181">
        <v>0</v>
      </c>
      <c r="G729" s="181">
        <v>0</v>
      </c>
      <c r="H729" s="181">
        <v>1</v>
      </c>
      <c r="I729" s="23"/>
    </row>
    <row r="730" spans="1:9" ht="27" x14ac:dyDescent="0.25">
      <c r="A730" s="181">
        <v>5134</v>
      </c>
      <c r="B730" s="181" t="s">
        <v>354</v>
      </c>
      <c r="C730" s="181" t="s">
        <v>17</v>
      </c>
      <c r="D730" s="181" t="s">
        <v>15</v>
      </c>
      <c r="E730" s="181" t="s">
        <v>14</v>
      </c>
      <c r="F730" s="483">
        <v>4560000</v>
      </c>
      <c r="G730" s="483">
        <v>4560000</v>
      </c>
      <c r="H730" s="181">
        <v>1</v>
      </c>
      <c r="I730" s="23"/>
    </row>
    <row r="731" spans="1:9" ht="27" x14ac:dyDescent="0.25">
      <c r="A731" s="181">
        <v>5134</v>
      </c>
      <c r="B731" s="181" t="s">
        <v>355</v>
      </c>
      <c r="C731" s="181" t="s">
        <v>17</v>
      </c>
      <c r="D731" s="181" t="s">
        <v>15</v>
      </c>
      <c r="E731" s="181" t="s">
        <v>14</v>
      </c>
      <c r="F731" s="181">
        <v>0</v>
      </c>
      <c r="G731" s="181">
        <v>0</v>
      </c>
      <c r="H731" s="181">
        <v>1</v>
      </c>
      <c r="I731" s="23"/>
    </row>
    <row r="732" spans="1:9" ht="27" x14ac:dyDescent="0.25">
      <c r="A732" s="181">
        <v>5134</v>
      </c>
      <c r="B732" s="181" t="s">
        <v>356</v>
      </c>
      <c r="C732" s="181" t="s">
        <v>17</v>
      </c>
      <c r="D732" s="181" t="s">
        <v>15</v>
      </c>
      <c r="E732" s="181" t="s">
        <v>14</v>
      </c>
      <c r="F732" s="181">
        <v>0</v>
      </c>
      <c r="G732" s="181">
        <v>0</v>
      </c>
      <c r="H732" s="181">
        <v>1</v>
      </c>
      <c r="I732" s="23"/>
    </row>
    <row r="733" spans="1:9" ht="27" x14ac:dyDescent="0.25">
      <c r="A733" s="181">
        <v>5134</v>
      </c>
      <c r="B733" s="181" t="s">
        <v>336</v>
      </c>
      <c r="C733" s="181" t="s">
        <v>17</v>
      </c>
      <c r="D733" s="444" t="s">
        <v>15</v>
      </c>
      <c r="E733" s="444" t="s">
        <v>14</v>
      </c>
      <c r="F733" s="444">
        <v>1083000</v>
      </c>
      <c r="G733" s="444">
        <v>1083000</v>
      </c>
      <c r="H733" s="444">
        <v>1</v>
      </c>
      <c r="I733" s="23"/>
    </row>
    <row r="734" spans="1:9" ht="27" x14ac:dyDescent="0.25">
      <c r="A734" s="181">
        <v>5134</v>
      </c>
      <c r="B734" s="181" t="s">
        <v>337</v>
      </c>
      <c r="C734" s="444" t="s">
        <v>17</v>
      </c>
      <c r="D734" s="444" t="s">
        <v>15</v>
      </c>
      <c r="E734" s="444" t="s">
        <v>14</v>
      </c>
      <c r="F734" s="444">
        <v>985000</v>
      </c>
      <c r="G734" s="444">
        <v>985000</v>
      </c>
      <c r="H734" s="444">
        <v>1</v>
      </c>
      <c r="I734" s="23"/>
    </row>
    <row r="735" spans="1:9" ht="27" x14ac:dyDescent="0.25">
      <c r="A735" s="181">
        <v>5134</v>
      </c>
      <c r="B735" s="181" t="s">
        <v>338</v>
      </c>
      <c r="C735" s="444" t="s">
        <v>17</v>
      </c>
      <c r="D735" s="444" t="s">
        <v>15</v>
      </c>
      <c r="E735" s="444" t="s">
        <v>14</v>
      </c>
      <c r="F735" s="444">
        <v>840000</v>
      </c>
      <c r="G735" s="444">
        <v>840000</v>
      </c>
      <c r="H735" s="444">
        <v>1</v>
      </c>
      <c r="I735" s="23"/>
    </row>
    <row r="736" spans="1:9" ht="27" x14ac:dyDescent="0.25">
      <c r="A736" s="181">
        <v>5134</v>
      </c>
      <c r="B736" s="181" t="s">
        <v>339</v>
      </c>
      <c r="C736" s="444" t="s">
        <v>17</v>
      </c>
      <c r="D736" s="444" t="s">
        <v>15</v>
      </c>
      <c r="E736" s="444" t="s">
        <v>14</v>
      </c>
      <c r="F736" s="444">
        <v>997000</v>
      </c>
      <c r="G736" s="444">
        <v>997000</v>
      </c>
      <c r="H736" s="444">
        <v>1</v>
      </c>
      <c r="I736" s="23"/>
    </row>
    <row r="737" spans="1:24" ht="27" x14ac:dyDescent="0.25">
      <c r="A737" s="208">
        <v>5134</v>
      </c>
      <c r="B737" s="208" t="s">
        <v>1057</v>
      </c>
      <c r="C737" s="444" t="s">
        <v>17</v>
      </c>
      <c r="D737" s="444" t="s">
        <v>15</v>
      </c>
      <c r="E737" s="444" t="s">
        <v>14</v>
      </c>
      <c r="F737" s="12">
        <v>540000</v>
      </c>
      <c r="G737" s="12">
        <v>540000</v>
      </c>
      <c r="H737" s="444">
        <v>1</v>
      </c>
      <c r="I737" s="23"/>
    </row>
    <row r="738" spans="1:24" s="448" customFormat="1" ht="27" x14ac:dyDescent="0.25">
      <c r="A738" s="492">
        <v>5134</v>
      </c>
      <c r="B738" s="492" t="s">
        <v>2019</v>
      </c>
      <c r="C738" s="492" t="s">
        <v>17</v>
      </c>
      <c r="D738" s="492" t="s">
        <v>15</v>
      </c>
      <c r="E738" s="492" t="s">
        <v>14</v>
      </c>
      <c r="F738" s="450">
        <v>0</v>
      </c>
      <c r="G738" s="450">
        <v>0</v>
      </c>
      <c r="H738" s="492">
        <v>1</v>
      </c>
      <c r="I738" s="451"/>
      <c r="P738" s="449"/>
      <c r="Q738" s="449"/>
      <c r="R738" s="449"/>
      <c r="S738" s="449"/>
      <c r="T738" s="449"/>
      <c r="U738" s="449"/>
      <c r="V738" s="449"/>
      <c r="W738" s="449"/>
      <c r="X738" s="449"/>
    </row>
    <row r="739" spans="1:24" ht="27" x14ac:dyDescent="0.25">
      <c r="A739" s="12">
        <v>5134</v>
      </c>
      <c r="B739" s="12" t="s">
        <v>2026</v>
      </c>
      <c r="C739" s="12" t="s">
        <v>17</v>
      </c>
      <c r="D739" s="12" t="s">
        <v>15</v>
      </c>
      <c r="E739" s="12" t="s">
        <v>14</v>
      </c>
      <c r="F739" s="12">
        <v>1500000</v>
      </c>
      <c r="G739" s="12">
        <f>+H739*F739</f>
        <v>1500000</v>
      </c>
      <c r="H739" s="12">
        <v>1</v>
      </c>
      <c r="I739" s="23"/>
    </row>
    <row r="740" spans="1:24" ht="27" x14ac:dyDescent="0.25">
      <c r="A740" s="12">
        <v>5134</v>
      </c>
      <c r="B740" s="12" t="s">
        <v>2051</v>
      </c>
      <c r="C740" s="12" t="s">
        <v>17</v>
      </c>
      <c r="D740" s="12" t="s">
        <v>15</v>
      </c>
      <c r="E740" s="12" t="s">
        <v>14</v>
      </c>
      <c r="F740" s="12">
        <v>8200000</v>
      </c>
      <c r="G740" s="12">
        <v>8200000</v>
      </c>
      <c r="H740" s="12">
        <v>1</v>
      </c>
      <c r="I740" s="23"/>
    </row>
    <row r="741" spans="1:24" s="448" customFormat="1" ht="27" x14ac:dyDescent="0.25">
      <c r="A741" s="450">
        <v>5134</v>
      </c>
      <c r="B741" s="450" t="s">
        <v>5342</v>
      </c>
      <c r="C741" s="450" t="s">
        <v>17</v>
      </c>
      <c r="D741" s="450" t="s">
        <v>1234</v>
      </c>
      <c r="E741" s="450" t="s">
        <v>14</v>
      </c>
      <c r="F741" s="450">
        <v>2000000</v>
      </c>
      <c r="G741" s="450">
        <v>2000000</v>
      </c>
      <c r="H741" s="450">
        <v>1</v>
      </c>
      <c r="I741" s="451"/>
      <c r="P741" s="449"/>
      <c r="Q741" s="449"/>
      <c r="R741" s="449"/>
      <c r="S741" s="449"/>
      <c r="T741" s="449"/>
      <c r="U741" s="449"/>
      <c r="V741" s="449"/>
      <c r="W741" s="449"/>
      <c r="X741" s="449"/>
    </row>
    <row r="742" spans="1:24" s="448" customFormat="1" ht="27" x14ac:dyDescent="0.25">
      <c r="A742" s="450">
        <v>5134</v>
      </c>
      <c r="B742" s="450" t="s">
        <v>5348</v>
      </c>
      <c r="C742" s="450" t="s">
        <v>17</v>
      </c>
      <c r="D742" s="450" t="s">
        <v>15</v>
      </c>
      <c r="E742" s="450" t="s">
        <v>14</v>
      </c>
      <c r="F742" s="450">
        <v>450000</v>
      </c>
      <c r="G742" s="450">
        <v>450000</v>
      </c>
      <c r="H742" s="450">
        <v>1</v>
      </c>
      <c r="I742" s="451"/>
      <c r="P742" s="449"/>
      <c r="Q742" s="449"/>
      <c r="R742" s="449"/>
      <c r="S742" s="449"/>
      <c r="T742" s="449"/>
      <c r="U742" s="449"/>
      <c r="V742" s="449"/>
      <c r="W742" s="449"/>
      <c r="X742" s="449"/>
    </row>
    <row r="743" spans="1:24" s="448" customFormat="1" ht="27" x14ac:dyDescent="0.25">
      <c r="A743" s="450">
        <v>5134</v>
      </c>
      <c r="B743" s="450" t="s">
        <v>5349</v>
      </c>
      <c r="C743" s="450" t="s">
        <v>17</v>
      </c>
      <c r="D743" s="450" t="s">
        <v>15</v>
      </c>
      <c r="E743" s="450" t="s">
        <v>14</v>
      </c>
      <c r="F743" s="450">
        <v>1500000</v>
      </c>
      <c r="G743" s="450">
        <v>1500000</v>
      </c>
      <c r="H743" s="450">
        <v>1</v>
      </c>
      <c r="I743" s="451"/>
      <c r="P743" s="449"/>
      <c r="Q743" s="449"/>
      <c r="R743" s="449"/>
      <c r="S743" s="449"/>
      <c r="T743" s="449"/>
      <c r="U743" s="449"/>
      <c r="V743" s="449"/>
      <c r="W743" s="449"/>
      <c r="X743" s="449"/>
    </row>
    <row r="744" spans="1:24" s="448" customFormat="1" ht="27" x14ac:dyDescent="0.25">
      <c r="A744" s="450">
        <v>5134</v>
      </c>
      <c r="B744" s="450" t="s">
        <v>5350</v>
      </c>
      <c r="C744" s="450" t="s">
        <v>17</v>
      </c>
      <c r="D744" s="450" t="s">
        <v>15</v>
      </c>
      <c r="E744" s="450" t="s">
        <v>14</v>
      </c>
      <c r="F744" s="450">
        <v>275000</v>
      </c>
      <c r="G744" s="450">
        <v>275000</v>
      </c>
      <c r="H744" s="450">
        <v>1</v>
      </c>
      <c r="I744" s="451"/>
      <c r="P744" s="449"/>
      <c r="Q744" s="449"/>
      <c r="R744" s="449"/>
      <c r="S744" s="449"/>
      <c r="T744" s="449"/>
      <c r="U744" s="449"/>
      <c r="V744" s="449"/>
      <c r="W744" s="449"/>
      <c r="X744" s="449"/>
    </row>
    <row r="745" spans="1:24" s="448" customFormat="1" ht="27" x14ac:dyDescent="0.25">
      <c r="A745" s="450">
        <v>5134</v>
      </c>
      <c r="B745" s="450" t="s">
        <v>5351</v>
      </c>
      <c r="C745" s="450" t="s">
        <v>17</v>
      </c>
      <c r="D745" s="450" t="s">
        <v>15</v>
      </c>
      <c r="E745" s="450" t="s">
        <v>14</v>
      </c>
      <c r="F745" s="450">
        <v>275000</v>
      </c>
      <c r="G745" s="450">
        <v>275000</v>
      </c>
      <c r="H745" s="450">
        <v>1</v>
      </c>
      <c r="I745" s="451"/>
      <c r="P745" s="449"/>
      <c r="Q745" s="449"/>
      <c r="R745" s="449"/>
      <c r="S745" s="449"/>
      <c r="T745" s="449"/>
      <c r="U745" s="449"/>
      <c r="V745" s="449"/>
      <c r="W745" s="449"/>
      <c r="X745" s="449"/>
    </row>
    <row r="746" spans="1:24" s="448" customFormat="1" ht="27" x14ac:dyDescent="0.25">
      <c r="A746" s="450">
        <v>5134</v>
      </c>
      <c r="B746" s="450" t="s">
        <v>5352</v>
      </c>
      <c r="C746" s="450" t="s">
        <v>17</v>
      </c>
      <c r="D746" s="450" t="s">
        <v>15</v>
      </c>
      <c r="E746" s="450" t="s">
        <v>14</v>
      </c>
      <c r="F746" s="450">
        <v>275000</v>
      </c>
      <c r="G746" s="450">
        <v>275000</v>
      </c>
      <c r="H746" s="450">
        <v>1</v>
      </c>
      <c r="I746" s="451"/>
      <c r="P746" s="449"/>
      <c r="Q746" s="449"/>
      <c r="R746" s="449"/>
      <c r="S746" s="449"/>
      <c r="T746" s="449"/>
      <c r="U746" s="449"/>
      <c r="V746" s="449"/>
      <c r="W746" s="449"/>
      <c r="X746" s="449"/>
    </row>
    <row r="747" spans="1:24" s="448" customFormat="1" ht="27" x14ac:dyDescent="0.25">
      <c r="A747" s="450">
        <v>5134</v>
      </c>
      <c r="B747" s="450" t="s">
        <v>5353</v>
      </c>
      <c r="C747" s="450" t="s">
        <v>17</v>
      </c>
      <c r="D747" s="450" t="s">
        <v>15</v>
      </c>
      <c r="E747" s="450" t="s">
        <v>14</v>
      </c>
      <c r="F747" s="450">
        <v>275000</v>
      </c>
      <c r="G747" s="450">
        <v>275000</v>
      </c>
      <c r="H747" s="450">
        <v>1</v>
      </c>
      <c r="I747" s="451"/>
      <c r="P747" s="449"/>
      <c r="Q747" s="449"/>
      <c r="R747" s="449"/>
      <c r="S747" s="449"/>
      <c r="T747" s="449"/>
      <c r="U747" s="449"/>
      <c r="V747" s="449"/>
      <c r="W747" s="449"/>
      <c r="X747" s="449"/>
    </row>
    <row r="748" spans="1:24" s="448" customFormat="1" ht="27" x14ac:dyDescent="0.25">
      <c r="A748" s="450">
        <v>5134</v>
      </c>
      <c r="B748" s="450" t="s">
        <v>5354</v>
      </c>
      <c r="C748" s="450" t="s">
        <v>17</v>
      </c>
      <c r="D748" s="450" t="s">
        <v>15</v>
      </c>
      <c r="E748" s="450" t="s">
        <v>14</v>
      </c>
      <c r="F748" s="450">
        <v>275000</v>
      </c>
      <c r="G748" s="450">
        <v>275000</v>
      </c>
      <c r="H748" s="450">
        <v>1</v>
      </c>
      <c r="I748" s="451"/>
      <c r="P748" s="449"/>
      <c r="Q748" s="449"/>
      <c r="R748" s="449"/>
      <c r="S748" s="449"/>
      <c r="T748" s="449"/>
      <c r="U748" s="449"/>
      <c r="V748" s="449"/>
      <c r="W748" s="449"/>
      <c r="X748" s="449"/>
    </row>
    <row r="749" spans="1:24" s="448" customFormat="1" ht="27" x14ac:dyDescent="0.25">
      <c r="A749" s="450">
        <v>5134</v>
      </c>
      <c r="B749" s="450" t="s">
        <v>5355</v>
      </c>
      <c r="C749" s="450" t="s">
        <v>17</v>
      </c>
      <c r="D749" s="450" t="s">
        <v>15</v>
      </c>
      <c r="E749" s="450" t="s">
        <v>14</v>
      </c>
      <c r="F749" s="450">
        <v>275000</v>
      </c>
      <c r="G749" s="450">
        <v>275000</v>
      </c>
      <c r="H749" s="450">
        <v>1</v>
      </c>
      <c r="I749" s="451"/>
      <c r="P749" s="449"/>
      <c r="Q749" s="449"/>
      <c r="R749" s="449"/>
      <c r="S749" s="449"/>
      <c r="T749" s="449"/>
      <c r="U749" s="449"/>
      <c r="V749" s="449"/>
      <c r="W749" s="449"/>
      <c r="X749" s="449"/>
    </row>
    <row r="750" spans="1:24" s="448" customFormat="1" x14ac:dyDescent="0.25">
      <c r="A750" s="576" t="s">
        <v>12</v>
      </c>
      <c r="B750" s="577"/>
      <c r="C750" s="577"/>
      <c r="D750" s="577"/>
      <c r="E750" s="577"/>
      <c r="F750" s="577"/>
      <c r="G750" s="577"/>
      <c r="H750" s="578"/>
      <c r="I750" s="451"/>
      <c r="P750" s="449"/>
      <c r="Q750" s="449"/>
      <c r="R750" s="449"/>
      <c r="S750" s="449"/>
      <c r="T750" s="449"/>
      <c r="U750" s="449"/>
      <c r="V750" s="449"/>
      <c r="W750" s="449"/>
      <c r="X750" s="449"/>
    </row>
    <row r="751" spans="1:24" s="448" customFormat="1" ht="27" x14ac:dyDescent="0.25">
      <c r="A751" s="214">
        <v>5134</v>
      </c>
      <c r="B751" s="214" t="s">
        <v>3925</v>
      </c>
      <c r="C751" s="215" t="s">
        <v>414</v>
      </c>
      <c r="D751" s="214" t="s">
        <v>15</v>
      </c>
      <c r="E751" s="214" t="s">
        <v>14</v>
      </c>
      <c r="F751" s="214">
        <v>2940000</v>
      </c>
      <c r="G751" s="214">
        <v>2940000</v>
      </c>
      <c r="H751" s="214">
        <v>1</v>
      </c>
      <c r="I751" s="451"/>
      <c r="P751" s="449"/>
      <c r="Q751" s="449"/>
      <c r="R751" s="449"/>
      <c r="S751" s="449"/>
      <c r="T751" s="449"/>
      <c r="U751" s="449"/>
      <c r="V751" s="449"/>
      <c r="W751" s="449"/>
      <c r="X751" s="449"/>
    </row>
    <row r="752" spans="1:24" ht="27" x14ac:dyDescent="0.25">
      <c r="A752" s="214">
        <v>5134</v>
      </c>
      <c r="B752" s="214" t="s">
        <v>1751</v>
      </c>
      <c r="C752" s="215" t="s">
        <v>414</v>
      </c>
      <c r="D752" s="214" t="s">
        <v>403</v>
      </c>
      <c r="E752" s="214" t="s">
        <v>14</v>
      </c>
      <c r="F752" s="214">
        <v>27400000</v>
      </c>
      <c r="G752" s="214">
        <v>27400000</v>
      </c>
      <c r="H752" s="214">
        <v>1</v>
      </c>
      <c r="I752" s="23"/>
    </row>
    <row r="753" spans="1:9" ht="27" x14ac:dyDescent="0.25">
      <c r="A753" s="214">
        <v>5134</v>
      </c>
      <c r="B753" s="214" t="s">
        <v>1272</v>
      </c>
      <c r="C753" s="215" t="s">
        <v>414</v>
      </c>
      <c r="D753" s="214" t="s">
        <v>403</v>
      </c>
      <c r="E753" s="214" t="s">
        <v>14</v>
      </c>
      <c r="F753" s="214">
        <v>0</v>
      </c>
      <c r="G753" s="214">
        <v>0</v>
      </c>
      <c r="H753" s="214">
        <v>1</v>
      </c>
      <c r="I753" s="23"/>
    </row>
    <row r="754" spans="1:9" ht="27" x14ac:dyDescent="0.25">
      <c r="A754" s="215">
        <v>5134</v>
      </c>
      <c r="B754" s="215" t="s">
        <v>684</v>
      </c>
      <c r="C754" s="215" t="s">
        <v>414</v>
      </c>
      <c r="D754" s="215" t="s">
        <v>15</v>
      </c>
      <c r="E754" s="215" t="s">
        <v>14</v>
      </c>
      <c r="F754" s="215">
        <v>11000000</v>
      </c>
      <c r="G754" s="215">
        <v>11000000</v>
      </c>
      <c r="H754" s="215">
        <v>1</v>
      </c>
      <c r="I754" s="23"/>
    </row>
    <row r="755" spans="1:9" ht="27" x14ac:dyDescent="0.25">
      <c r="A755" s="215">
        <v>5134</v>
      </c>
      <c r="B755" s="215" t="s">
        <v>2559</v>
      </c>
      <c r="C755" s="215" t="s">
        <v>17</v>
      </c>
      <c r="D755" s="215" t="s">
        <v>15</v>
      </c>
      <c r="E755" s="215" t="s">
        <v>14</v>
      </c>
      <c r="F755" s="215">
        <v>1500000</v>
      </c>
      <c r="G755" s="215">
        <v>1500000</v>
      </c>
      <c r="H755" s="215">
        <v>1</v>
      </c>
      <c r="I755" s="23"/>
    </row>
    <row r="756" spans="1:9" ht="27" x14ac:dyDescent="0.25">
      <c r="A756" s="215">
        <v>5134</v>
      </c>
      <c r="B756" s="215" t="s">
        <v>2560</v>
      </c>
      <c r="C756" s="215" t="s">
        <v>17</v>
      </c>
      <c r="D756" s="215" t="s">
        <v>15</v>
      </c>
      <c r="E756" s="215" t="s">
        <v>14</v>
      </c>
      <c r="F756" s="215">
        <v>3000000</v>
      </c>
      <c r="G756" s="215">
        <v>3000000</v>
      </c>
      <c r="H756" s="215">
        <v>1</v>
      </c>
      <c r="I756" s="23"/>
    </row>
    <row r="757" spans="1:9" ht="27" x14ac:dyDescent="0.25">
      <c r="A757" s="215">
        <v>5134</v>
      </c>
      <c r="B757" s="215" t="s">
        <v>2561</v>
      </c>
      <c r="C757" s="215" t="s">
        <v>17</v>
      </c>
      <c r="D757" s="215" t="s">
        <v>15</v>
      </c>
      <c r="E757" s="215" t="s">
        <v>14</v>
      </c>
      <c r="F757" s="215">
        <v>2000000</v>
      </c>
      <c r="G757" s="215">
        <v>2000000</v>
      </c>
      <c r="H757" s="215">
        <v>1</v>
      </c>
      <c r="I757" s="23"/>
    </row>
    <row r="758" spans="1:9" x14ac:dyDescent="0.25">
      <c r="A758" s="215"/>
      <c r="B758" s="215"/>
      <c r="C758" s="215"/>
      <c r="D758" s="215"/>
      <c r="E758" s="215"/>
      <c r="F758" s="215"/>
      <c r="G758" s="215"/>
      <c r="H758" s="215"/>
      <c r="I758" s="23"/>
    </row>
    <row r="759" spans="1:9" x14ac:dyDescent="0.25">
      <c r="A759" s="215"/>
      <c r="B759" s="215"/>
      <c r="C759" s="215"/>
      <c r="D759" s="215"/>
      <c r="E759" s="215"/>
      <c r="F759" s="215"/>
      <c r="G759" s="215"/>
      <c r="H759" s="215"/>
      <c r="I759" s="23"/>
    </row>
    <row r="760" spans="1:9" x14ac:dyDescent="0.25">
      <c r="A760" s="215"/>
      <c r="B760" s="215"/>
      <c r="C760" s="215"/>
      <c r="D760" s="215"/>
      <c r="E760" s="215"/>
      <c r="F760" s="215"/>
      <c r="G760" s="215"/>
      <c r="H760" s="215"/>
      <c r="I760" s="23"/>
    </row>
    <row r="761" spans="1:9" ht="27" x14ac:dyDescent="0.25">
      <c r="A761" s="215">
        <v>5134</v>
      </c>
      <c r="B761" s="215" t="s">
        <v>2480</v>
      </c>
      <c r="C761" s="215" t="s">
        <v>17</v>
      </c>
      <c r="D761" s="215" t="s">
        <v>15</v>
      </c>
      <c r="E761" s="215" t="s">
        <v>14</v>
      </c>
      <c r="F761" s="215">
        <v>1090000</v>
      </c>
      <c r="G761" s="215">
        <v>1090000</v>
      </c>
      <c r="H761" s="215">
        <v>1</v>
      </c>
      <c r="I761" s="23"/>
    </row>
    <row r="762" spans="1:9" ht="15" customHeight="1" x14ac:dyDescent="0.25">
      <c r="A762" s="528" t="s">
        <v>4600</v>
      </c>
      <c r="B762" s="529"/>
      <c r="C762" s="529"/>
      <c r="D762" s="529"/>
      <c r="E762" s="529"/>
      <c r="F762" s="529"/>
      <c r="G762" s="529"/>
      <c r="H762" s="529"/>
      <c r="I762" s="23"/>
    </row>
    <row r="763" spans="1:9" ht="15" customHeight="1" x14ac:dyDescent="0.25">
      <c r="A763" s="579" t="s">
        <v>49</v>
      </c>
      <c r="B763" s="601"/>
      <c r="C763" s="601"/>
      <c r="D763" s="601"/>
      <c r="E763" s="601"/>
      <c r="F763" s="601"/>
      <c r="G763" s="601"/>
      <c r="H763" s="602"/>
      <c r="I763" s="23"/>
    </row>
    <row r="764" spans="1:9" x14ac:dyDescent="0.25">
      <c r="A764" s="4"/>
      <c r="B764" s="4"/>
      <c r="C764" s="4"/>
      <c r="D764" s="4"/>
      <c r="E764" s="4"/>
      <c r="F764" s="4"/>
      <c r="G764" s="4"/>
      <c r="H764" s="4"/>
      <c r="I764" s="23"/>
    </row>
    <row r="765" spans="1:9" ht="15" customHeight="1" x14ac:dyDescent="0.25">
      <c r="A765" s="516" t="s">
        <v>12</v>
      </c>
      <c r="B765" s="517"/>
      <c r="C765" s="517"/>
      <c r="D765" s="517"/>
      <c r="E765" s="517"/>
      <c r="F765" s="517"/>
      <c r="G765" s="517"/>
      <c r="H765" s="518"/>
      <c r="I765" s="23"/>
    </row>
    <row r="766" spans="1:9" ht="27" x14ac:dyDescent="0.25">
      <c r="A766" s="90">
        <v>5113</v>
      </c>
      <c r="B766" s="445" t="s">
        <v>4601</v>
      </c>
      <c r="C766" s="445" t="s">
        <v>476</v>
      </c>
      <c r="D766" s="445" t="s">
        <v>15</v>
      </c>
      <c r="E766" s="445" t="s">
        <v>14</v>
      </c>
      <c r="F766" s="445">
        <v>890000</v>
      </c>
      <c r="G766" s="445">
        <v>890000</v>
      </c>
      <c r="H766" s="445">
        <v>1</v>
      </c>
      <c r="I766" s="23"/>
    </row>
    <row r="767" spans="1:9" x14ac:dyDescent="0.25">
      <c r="A767" s="589" t="s">
        <v>8</v>
      </c>
      <c r="B767" s="590"/>
      <c r="C767" s="590"/>
      <c r="D767" s="590"/>
      <c r="E767" s="590"/>
      <c r="F767" s="590"/>
      <c r="G767" s="590"/>
      <c r="H767" s="591"/>
      <c r="I767" s="23"/>
    </row>
    <row r="768" spans="1:9" ht="28.5" customHeight="1" x14ac:dyDescent="0.25">
      <c r="A768" s="151"/>
      <c r="B768" s="151"/>
      <c r="C768" s="151"/>
      <c r="D768" s="151"/>
      <c r="E768" s="151"/>
      <c r="F768" s="151"/>
      <c r="G768" s="151"/>
      <c r="H768" s="151"/>
      <c r="I768" s="23"/>
    </row>
    <row r="769" spans="1:9" x14ac:dyDescent="0.25">
      <c r="A769" s="507" t="s">
        <v>4960</v>
      </c>
      <c r="B769" s="508"/>
      <c r="C769" s="508"/>
      <c r="D769" s="508"/>
      <c r="E769" s="508"/>
      <c r="F769" s="508"/>
      <c r="G769" s="508"/>
      <c r="H769" s="508"/>
      <c r="I769" s="23"/>
    </row>
    <row r="770" spans="1:9" ht="17.25" customHeight="1" x14ac:dyDescent="0.25">
      <c r="A770" s="589" t="s">
        <v>12</v>
      </c>
      <c r="B770" s="590"/>
      <c r="C770" s="590"/>
      <c r="D770" s="590"/>
      <c r="E770" s="590"/>
      <c r="F770" s="590"/>
      <c r="G770" s="590"/>
      <c r="H770" s="591"/>
      <c r="I770" s="23"/>
    </row>
    <row r="771" spans="1:9" ht="40.5" x14ac:dyDescent="0.25">
      <c r="A771" s="341">
        <v>4861</v>
      </c>
      <c r="B771" s="341" t="s">
        <v>4532</v>
      </c>
      <c r="C771" s="340" t="s">
        <v>517</v>
      </c>
      <c r="D771" s="341" t="s">
        <v>403</v>
      </c>
      <c r="E771" s="341" t="s">
        <v>14</v>
      </c>
      <c r="F771" s="341">
        <v>0</v>
      </c>
      <c r="G771" s="341">
        <v>0</v>
      </c>
      <c r="H771" s="341">
        <v>1</v>
      </c>
      <c r="I771" s="23"/>
    </row>
    <row r="772" spans="1:9" ht="27" x14ac:dyDescent="0.25">
      <c r="A772" s="341">
        <v>4251</v>
      </c>
      <c r="B772" s="341" t="s">
        <v>3366</v>
      </c>
      <c r="C772" s="340" t="s">
        <v>476</v>
      </c>
      <c r="D772" s="341" t="s">
        <v>1234</v>
      </c>
      <c r="E772" s="341" t="s">
        <v>14</v>
      </c>
      <c r="F772" s="341">
        <v>0</v>
      </c>
      <c r="G772" s="341">
        <v>0</v>
      </c>
      <c r="H772" s="341">
        <v>1</v>
      </c>
      <c r="I772" s="23"/>
    </row>
    <row r="773" spans="1:9" ht="27" x14ac:dyDescent="0.25">
      <c r="A773" s="341">
        <v>4251</v>
      </c>
      <c r="B773" s="341" t="s">
        <v>3367</v>
      </c>
      <c r="C773" s="340" t="s">
        <v>476</v>
      </c>
      <c r="D773" s="341" t="s">
        <v>1234</v>
      </c>
      <c r="E773" s="341" t="s">
        <v>14</v>
      </c>
      <c r="F773" s="341">
        <v>0</v>
      </c>
      <c r="G773" s="341">
        <v>0</v>
      </c>
      <c r="H773" s="341">
        <v>1</v>
      </c>
      <c r="I773" s="23"/>
    </row>
    <row r="774" spans="1:9" ht="27" x14ac:dyDescent="0.25">
      <c r="A774" s="341">
        <v>4251</v>
      </c>
      <c r="B774" s="341" t="s">
        <v>3368</v>
      </c>
      <c r="C774" s="340" t="s">
        <v>476</v>
      </c>
      <c r="D774" s="341" t="s">
        <v>1234</v>
      </c>
      <c r="E774" s="341" t="s">
        <v>14</v>
      </c>
      <c r="F774" s="341">
        <v>0</v>
      </c>
      <c r="G774" s="341">
        <v>0</v>
      </c>
      <c r="H774" s="341">
        <v>1</v>
      </c>
      <c r="I774" s="23"/>
    </row>
    <row r="775" spans="1:9" ht="27" x14ac:dyDescent="0.25">
      <c r="A775" s="341">
        <v>4251</v>
      </c>
      <c r="B775" s="341" t="s">
        <v>3369</v>
      </c>
      <c r="C775" s="340" t="s">
        <v>476</v>
      </c>
      <c r="D775" s="341" t="s">
        <v>1234</v>
      </c>
      <c r="E775" s="341" t="s">
        <v>14</v>
      </c>
      <c r="F775" s="341">
        <v>0</v>
      </c>
      <c r="G775" s="341">
        <v>0</v>
      </c>
      <c r="H775" s="341">
        <v>1</v>
      </c>
      <c r="I775" s="23"/>
    </row>
    <row r="776" spans="1:9" ht="27" x14ac:dyDescent="0.25">
      <c r="A776" s="341">
        <v>4251</v>
      </c>
      <c r="B776" s="341" t="s">
        <v>3370</v>
      </c>
      <c r="C776" s="340" t="s">
        <v>476</v>
      </c>
      <c r="D776" s="341" t="s">
        <v>1234</v>
      </c>
      <c r="E776" s="341" t="s">
        <v>14</v>
      </c>
      <c r="F776" s="341">
        <v>0</v>
      </c>
      <c r="G776" s="341">
        <v>0</v>
      </c>
      <c r="H776" s="341">
        <v>1</v>
      </c>
      <c r="I776" s="23"/>
    </row>
    <row r="777" spans="1:9" ht="27" x14ac:dyDescent="0.25">
      <c r="A777" s="341">
        <v>4251</v>
      </c>
      <c r="B777" s="341" t="s">
        <v>3371</v>
      </c>
      <c r="C777" s="340" t="s">
        <v>476</v>
      </c>
      <c r="D777" s="341" t="s">
        <v>1234</v>
      </c>
      <c r="E777" s="341" t="s">
        <v>14</v>
      </c>
      <c r="F777" s="341">
        <v>0</v>
      </c>
      <c r="G777" s="341">
        <v>0</v>
      </c>
      <c r="H777" s="341">
        <v>1</v>
      </c>
      <c r="I777" s="23"/>
    </row>
    <row r="778" spans="1:9" ht="27" x14ac:dyDescent="0.25">
      <c r="A778" s="341">
        <v>4861</v>
      </c>
      <c r="B778" s="341" t="s">
        <v>2017</v>
      </c>
      <c r="C778" s="340" t="s">
        <v>476</v>
      </c>
      <c r="D778" s="341" t="s">
        <v>1234</v>
      </c>
      <c r="E778" s="341" t="s">
        <v>14</v>
      </c>
      <c r="F778" s="341">
        <v>1404000</v>
      </c>
      <c r="G778" s="341">
        <v>1404000</v>
      </c>
      <c r="H778" s="341">
        <v>1</v>
      </c>
      <c r="I778" s="23"/>
    </row>
    <row r="779" spans="1:9" ht="27" x14ac:dyDescent="0.25">
      <c r="A779" s="341">
        <v>4861</v>
      </c>
      <c r="B779" s="341" t="s">
        <v>1602</v>
      </c>
      <c r="C779" s="340" t="s">
        <v>476</v>
      </c>
      <c r="D779" s="340" t="s">
        <v>1234</v>
      </c>
      <c r="E779" s="340" t="s">
        <v>14</v>
      </c>
      <c r="F779" s="340">
        <v>70000</v>
      </c>
      <c r="G779" s="340">
        <v>70000</v>
      </c>
      <c r="H779" s="340">
        <v>1</v>
      </c>
      <c r="I779" s="23"/>
    </row>
    <row r="780" spans="1:9" ht="17.25" customHeight="1" x14ac:dyDescent="0.25">
      <c r="A780" s="589" t="s">
        <v>49</v>
      </c>
      <c r="B780" s="590"/>
      <c r="C780" s="590"/>
      <c r="D780" s="590"/>
      <c r="E780" s="590"/>
      <c r="F780" s="590"/>
      <c r="G780" s="590"/>
      <c r="H780" s="591"/>
      <c r="I780" s="23"/>
    </row>
    <row r="781" spans="1:9" ht="17.25" customHeight="1" x14ac:dyDescent="0.25">
      <c r="A781" s="367"/>
      <c r="B781" s="366"/>
      <c r="C781" s="366"/>
      <c r="D781" s="368"/>
      <c r="E781" s="368"/>
      <c r="F781" s="368"/>
      <c r="G781" s="368"/>
      <c r="H781" s="369"/>
      <c r="I781" s="23"/>
    </row>
    <row r="782" spans="1:9" ht="27" x14ac:dyDescent="0.25">
      <c r="A782" s="4">
        <v>4251</v>
      </c>
      <c r="B782" s="4" t="s">
        <v>3360</v>
      </c>
      <c r="C782" s="4" t="s">
        <v>20</v>
      </c>
      <c r="D782" s="4" t="s">
        <v>403</v>
      </c>
      <c r="E782" s="4" t="s">
        <v>14</v>
      </c>
      <c r="F782" s="4">
        <v>0</v>
      </c>
      <c r="G782" s="4">
        <v>0</v>
      </c>
      <c r="H782" s="4">
        <v>1</v>
      </c>
      <c r="I782" s="23"/>
    </row>
    <row r="783" spans="1:9" ht="27" x14ac:dyDescent="0.25">
      <c r="A783" s="4">
        <v>4251</v>
      </c>
      <c r="B783" s="4" t="s">
        <v>3361</v>
      </c>
      <c r="C783" s="4" t="s">
        <v>20</v>
      </c>
      <c r="D783" s="4" t="s">
        <v>403</v>
      </c>
      <c r="E783" s="4" t="s">
        <v>14</v>
      </c>
      <c r="F783" s="4">
        <v>0</v>
      </c>
      <c r="G783" s="4">
        <v>0</v>
      </c>
      <c r="H783" s="4">
        <v>1</v>
      </c>
      <c r="I783" s="23"/>
    </row>
    <row r="784" spans="1:9" ht="27" x14ac:dyDescent="0.25">
      <c r="A784" s="4">
        <v>4251</v>
      </c>
      <c r="B784" s="4" t="s">
        <v>3362</v>
      </c>
      <c r="C784" s="4" t="s">
        <v>20</v>
      </c>
      <c r="D784" s="4" t="s">
        <v>403</v>
      </c>
      <c r="E784" s="4" t="s">
        <v>14</v>
      </c>
      <c r="F784" s="4">
        <v>0</v>
      </c>
      <c r="G784" s="4">
        <v>0</v>
      </c>
      <c r="H784" s="4">
        <v>1</v>
      </c>
      <c r="I784" s="23"/>
    </row>
    <row r="785" spans="1:24" ht="27" x14ac:dyDescent="0.25">
      <c r="A785" s="4">
        <v>4251</v>
      </c>
      <c r="B785" s="4" t="s">
        <v>3363</v>
      </c>
      <c r="C785" s="4" t="s">
        <v>20</v>
      </c>
      <c r="D785" s="4" t="s">
        <v>403</v>
      </c>
      <c r="E785" s="4" t="s">
        <v>14</v>
      </c>
      <c r="F785" s="4">
        <v>0</v>
      </c>
      <c r="G785" s="4">
        <v>0</v>
      </c>
      <c r="H785" s="4">
        <v>1</v>
      </c>
      <c r="I785" s="23"/>
    </row>
    <row r="786" spans="1:24" ht="27" x14ac:dyDescent="0.25">
      <c r="A786" s="4">
        <v>4251</v>
      </c>
      <c r="B786" s="4" t="s">
        <v>3364</v>
      </c>
      <c r="C786" s="4" t="s">
        <v>20</v>
      </c>
      <c r="D786" s="4" t="s">
        <v>403</v>
      </c>
      <c r="E786" s="4" t="s">
        <v>14</v>
      </c>
      <c r="F786" s="4">
        <v>0</v>
      </c>
      <c r="G786" s="4">
        <v>0</v>
      </c>
      <c r="H786" s="4">
        <v>1</v>
      </c>
      <c r="I786" s="23"/>
    </row>
    <row r="787" spans="1:24" ht="27" x14ac:dyDescent="0.25">
      <c r="A787" s="4">
        <v>4251</v>
      </c>
      <c r="B787" s="4" t="s">
        <v>3365</v>
      </c>
      <c r="C787" s="4" t="s">
        <v>20</v>
      </c>
      <c r="D787" s="4" t="s">
        <v>403</v>
      </c>
      <c r="E787" s="4" t="s">
        <v>14</v>
      </c>
      <c r="F787" s="4">
        <v>0</v>
      </c>
      <c r="G787" s="4">
        <v>0</v>
      </c>
      <c r="H787" s="4">
        <v>1</v>
      </c>
      <c r="I787" s="23"/>
    </row>
    <row r="788" spans="1:24" ht="33.75" customHeight="1" x14ac:dyDescent="0.25">
      <c r="A788" s="4" t="s">
        <v>23</v>
      </c>
      <c r="B788" s="4" t="s">
        <v>2018</v>
      </c>
      <c r="C788" s="4" t="s">
        <v>20</v>
      </c>
      <c r="D788" s="4" t="s">
        <v>403</v>
      </c>
      <c r="E788" s="4" t="s">
        <v>14</v>
      </c>
      <c r="F788" s="4">
        <v>78001277</v>
      </c>
      <c r="G788" s="4">
        <v>78001277</v>
      </c>
      <c r="H788" s="4">
        <v>1</v>
      </c>
      <c r="I788" s="23"/>
    </row>
    <row r="789" spans="1:24" ht="40.5" x14ac:dyDescent="0.25">
      <c r="A789" s="4">
        <v>4251</v>
      </c>
      <c r="B789" s="4" t="s">
        <v>1160</v>
      </c>
      <c r="C789" s="4" t="s">
        <v>444</v>
      </c>
      <c r="D789" s="4" t="s">
        <v>15</v>
      </c>
      <c r="E789" s="4" t="s">
        <v>14</v>
      </c>
      <c r="F789" s="4">
        <v>0</v>
      </c>
      <c r="G789" s="4">
        <v>0</v>
      </c>
      <c r="H789" s="4">
        <v>1</v>
      </c>
      <c r="I789" s="23"/>
    </row>
    <row r="790" spans="1:24" ht="15" customHeight="1" x14ac:dyDescent="0.25">
      <c r="A790" s="507" t="s">
        <v>4959</v>
      </c>
      <c r="B790" s="508"/>
      <c r="C790" s="508"/>
      <c r="D790" s="508"/>
      <c r="E790" s="508"/>
      <c r="F790" s="508"/>
      <c r="G790" s="508"/>
      <c r="H790" s="508"/>
      <c r="I790" s="23"/>
    </row>
    <row r="791" spans="1:24" x14ac:dyDescent="0.25">
      <c r="A791" s="501" t="s">
        <v>16</v>
      </c>
      <c r="B791" s="502"/>
      <c r="C791" s="502"/>
      <c r="D791" s="502"/>
      <c r="E791" s="502"/>
      <c r="F791" s="502"/>
      <c r="G791" s="502"/>
      <c r="H791" s="503"/>
      <c r="I791" s="23"/>
    </row>
    <row r="792" spans="1:24" s="448" customFormat="1" ht="27" x14ac:dyDescent="0.25">
      <c r="A792" s="15">
        <v>5112</v>
      </c>
      <c r="B792" s="15" t="s">
        <v>4690</v>
      </c>
      <c r="C792" s="16" t="s">
        <v>2822</v>
      </c>
      <c r="D792" s="15" t="s">
        <v>403</v>
      </c>
      <c r="E792" s="15" t="s">
        <v>14</v>
      </c>
      <c r="F792" s="15">
        <v>0</v>
      </c>
      <c r="G792" s="15">
        <v>0</v>
      </c>
      <c r="H792" s="15">
        <v>1</v>
      </c>
      <c r="I792" s="451"/>
      <c r="P792" s="449"/>
      <c r="Q792" s="449"/>
      <c r="R792" s="449"/>
      <c r="S792" s="449"/>
      <c r="T792" s="449"/>
      <c r="U792" s="449"/>
      <c r="V792" s="449"/>
      <c r="W792" s="449"/>
      <c r="X792" s="449"/>
    </row>
    <row r="793" spans="1:24" ht="27" x14ac:dyDescent="0.25">
      <c r="A793" s="15">
        <v>5112</v>
      </c>
      <c r="B793" s="15" t="s">
        <v>468</v>
      </c>
      <c r="C793" s="16" t="s">
        <v>308</v>
      </c>
      <c r="D793" s="15" t="s">
        <v>403</v>
      </c>
      <c r="E793" s="15" t="s">
        <v>14</v>
      </c>
      <c r="F793" s="15">
        <v>0</v>
      </c>
      <c r="G793" s="15">
        <v>0</v>
      </c>
      <c r="H793" s="15">
        <v>1</v>
      </c>
      <c r="I793" s="23"/>
    </row>
    <row r="794" spans="1:24" ht="27" x14ac:dyDescent="0.25">
      <c r="A794" s="15">
        <v>5112</v>
      </c>
      <c r="B794" s="15" t="s">
        <v>389</v>
      </c>
      <c r="C794" s="16" t="s">
        <v>308</v>
      </c>
      <c r="D794" s="15" t="s">
        <v>403</v>
      </c>
      <c r="E794" s="15" t="s">
        <v>14</v>
      </c>
      <c r="F794" s="15">
        <v>0</v>
      </c>
      <c r="G794" s="15">
        <v>0</v>
      </c>
      <c r="H794" s="15">
        <v>1</v>
      </c>
      <c r="I794" s="23"/>
    </row>
    <row r="795" spans="1:24" ht="27" x14ac:dyDescent="0.25">
      <c r="A795" s="15">
        <v>5112</v>
      </c>
      <c r="B795" s="15" t="s">
        <v>389</v>
      </c>
      <c r="C795" s="16" t="s">
        <v>308</v>
      </c>
      <c r="D795" s="15" t="s">
        <v>15</v>
      </c>
      <c r="E795" s="15" t="s">
        <v>14</v>
      </c>
      <c r="F795" s="15">
        <v>0</v>
      </c>
      <c r="G795" s="15">
        <v>0</v>
      </c>
      <c r="H795" s="15">
        <v>1</v>
      </c>
      <c r="I795" s="23"/>
    </row>
    <row r="796" spans="1:24" x14ac:dyDescent="0.25">
      <c r="A796" s="501" t="s">
        <v>12</v>
      </c>
      <c r="B796" s="502"/>
      <c r="C796" s="502"/>
      <c r="D796" s="502"/>
      <c r="E796" s="502"/>
      <c r="F796" s="502"/>
      <c r="G796" s="502"/>
      <c r="H796" s="503"/>
      <c r="I796" s="23"/>
    </row>
    <row r="797" spans="1:24" s="448" customFormat="1" ht="27" x14ac:dyDescent="0.25">
      <c r="A797" s="38">
        <v>5112</v>
      </c>
      <c r="B797" s="38" t="s">
        <v>4691</v>
      </c>
      <c r="C797" s="39" t="s">
        <v>476</v>
      </c>
      <c r="D797" s="38" t="s">
        <v>1234</v>
      </c>
      <c r="E797" s="38" t="s">
        <v>14</v>
      </c>
      <c r="F797" s="38">
        <v>0</v>
      </c>
      <c r="G797" s="38">
        <v>0</v>
      </c>
      <c r="H797" s="38">
        <v>1</v>
      </c>
      <c r="I797" s="451"/>
      <c r="P797" s="449"/>
      <c r="Q797" s="449"/>
      <c r="R797" s="449"/>
      <c r="S797" s="449"/>
      <c r="T797" s="449"/>
      <c r="U797" s="449"/>
      <c r="V797" s="449"/>
      <c r="W797" s="449"/>
      <c r="X797" s="449"/>
    </row>
    <row r="798" spans="1:24" ht="27" x14ac:dyDescent="0.25">
      <c r="A798" s="38">
        <v>5112</v>
      </c>
      <c r="B798" s="38" t="s">
        <v>4027</v>
      </c>
      <c r="C798" s="39" t="s">
        <v>476</v>
      </c>
      <c r="D798" s="38" t="s">
        <v>1234</v>
      </c>
      <c r="E798" s="38" t="s">
        <v>14</v>
      </c>
      <c r="F798" s="38">
        <v>0</v>
      </c>
      <c r="G798" s="38">
        <v>0</v>
      </c>
      <c r="H798" s="38">
        <v>1</v>
      </c>
      <c r="I798" s="23"/>
    </row>
    <row r="799" spans="1:24" ht="27" x14ac:dyDescent="0.25">
      <c r="A799" s="38">
        <v>4252</v>
      </c>
      <c r="B799" s="38" t="s">
        <v>3066</v>
      </c>
      <c r="C799" s="39" t="s">
        <v>476</v>
      </c>
      <c r="D799" s="38" t="s">
        <v>1234</v>
      </c>
      <c r="E799" s="38" t="s">
        <v>14</v>
      </c>
      <c r="F799" s="38">
        <v>0</v>
      </c>
      <c r="G799" s="38">
        <v>0</v>
      </c>
      <c r="H799" s="38">
        <v>1</v>
      </c>
      <c r="I799" s="23"/>
    </row>
    <row r="800" spans="1:24" ht="22.5" customHeight="1" x14ac:dyDescent="0.25">
      <c r="A800" s="528" t="s">
        <v>55</v>
      </c>
      <c r="B800" s="529"/>
      <c r="C800" s="529"/>
      <c r="D800" s="529"/>
      <c r="E800" s="529"/>
      <c r="F800" s="529"/>
      <c r="G800" s="529"/>
      <c r="H800" s="529"/>
      <c r="I800" s="23"/>
    </row>
    <row r="801" spans="1:9" x14ac:dyDescent="0.25">
      <c r="A801" s="501" t="s">
        <v>12</v>
      </c>
      <c r="B801" s="502"/>
      <c r="C801" s="502"/>
      <c r="D801" s="502"/>
      <c r="E801" s="502"/>
      <c r="F801" s="502"/>
      <c r="G801" s="502"/>
      <c r="H801" s="503"/>
      <c r="I801" s="23"/>
    </row>
    <row r="802" spans="1:9" ht="27" x14ac:dyDescent="0.25">
      <c r="A802" s="138">
        <v>4861</v>
      </c>
      <c r="B802" s="196" t="s">
        <v>680</v>
      </c>
      <c r="C802" s="196" t="s">
        <v>681</v>
      </c>
      <c r="D802" s="196" t="s">
        <v>15</v>
      </c>
      <c r="E802" s="196" t="s">
        <v>14</v>
      </c>
      <c r="F802" s="196">
        <v>0</v>
      </c>
      <c r="G802" s="196">
        <v>0</v>
      </c>
      <c r="H802" s="196">
        <v>1</v>
      </c>
      <c r="I802" s="23"/>
    </row>
    <row r="803" spans="1:9" ht="27" x14ac:dyDescent="0.25">
      <c r="A803" s="270" t="s">
        <v>23</v>
      </c>
      <c r="B803" s="276" t="s">
        <v>2015</v>
      </c>
      <c r="C803" s="276" t="s">
        <v>681</v>
      </c>
      <c r="D803" s="276" t="s">
        <v>15</v>
      </c>
      <c r="E803" s="276" t="s">
        <v>14</v>
      </c>
      <c r="F803" s="276">
        <v>90000000</v>
      </c>
      <c r="G803" s="276">
        <v>90000000</v>
      </c>
      <c r="H803" s="276">
        <v>1</v>
      </c>
      <c r="I803" s="23"/>
    </row>
    <row r="804" spans="1:9" x14ac:dyDescent="0.25">
      <c r="A804" s="507" t="s">
        <v>1879</v>
      </c>
      <c r="B804" s="508"/>
      <c r="C804" s="508"/>
      <c r="D804" s="508"/>
      <c r="E804" s="508"/>
      <c r="F804" s="508"/>
      <c r="G804" s="508"/>
      <c r="H804" s="508"/>
      <c r="I804" s="23"/>
    </row>
    <row r="805" spans="1:9" x14ac:dyDescent="0.25">
      <c r="A805" s="501" t="s">
        <v>16</v>
      </c>
      <c r="B805" s="502"/>
      <c r="C805" s="502"/>
      <c r="D805" s="502"/>
      <c r="E805" s="502"/>
      <c r="F805" s="502"/>
      <c r="G805" s="502"/>
      <c r="H805" s="503"/>
      <c r="I805" s="23"/>
    </row>
    <row r="806" spans="1:9" x14ac:dyDescent="0.25">
      <c r="A806" s="120"/>
      <c r="B806" s="141"/>
      <c r="C806" s="141"/>
      <c r="D806" s="141"/>
      <c r="E806" s="141"/>
      <c r="F806" s="141"/>
      <c r="G806" s="141"/>
      <c r="H806" s="141"/>
      <c r="I806" s="23"/>
    </row>
    <row r="807" spans="1:9" x14ac:dyDescent="0.25">
      <c r="A807" s="507" t="s">
        <v>321</v>
      </c>
      <c r="B807" s="508"/>
      <c r="C807" s="508"/>
      <c r="D807" s="508"/>
      <c r="E807" s="508"/>
      <c r="F807" s="508"/>
      <c r="G807" s="508"/>
      <c r="H807" s="508"/>
      <c r="I807" s="23"/>
    </row>
    <row r="808" spans="1:9" x14ac:dyDescent="0.25">
      <c r="A808" s="501" t="s">
        <v>8</v>
      </c>
      <c r="B808" s="502"/>
      <c r="C808" s="502"/>
      <c r="D808" s="502"/>
      <c r="E808" s="502"/>
      <c r="F808" s="502"/>
      <c r="G808" s="502"/>
      <c r="H808" s="503"/>
      <c r="I808" s="23"/>
    </row>
    <row r="809" spans="1:9" ht="27" x14ac:dyDescent="0.25">
      <c r="A809" s="381">
        <v>5129</v>
      </c>
      <c r="B809" s="381" t="s">
        <v>3773</v>
      </c>
      <c r="C809" s="381" t="s">
        <v>446</v>
      </c>
      <c r="D809" s="381" t="s">
        <v>13</v>
      </c>
      <c r="E809" s="381" t="s">
        <v>14</v>
      </c>
      <c r="F809" s="381">
        <v>8300</v>
      </c>
      <c r="G809" s="381">
        <f>+F809*H809</f>
        <v>398400</v>
      </c>
      <c r="H809" s="381">
        <v>48</v>
      </c>
      <c r="I809" s="23"/>
    </row>
    <row r="810" spans="1:9" ht="27" x14ac:dyDescent="0.25">
      <c r="A810" s="381">
        <v>5129</v>
      </c>
      <c r="B810" s="381" t="s">
        <v>3774</v>
      </c>
      <c r="C810" s="381" t="s">
        <v>446</v>
      </c>
      <c r="D810" s="381" t="s">
        <v>13</v>
      </c>
      <c r="E810" s="381" t="s">
        <v>14</v>
      </c>
      <c r="F810" s="381">
        <v>29400</v>
      </c>
      <c r="G810" s="381">
        <f>+F810*H810</f>
        <v>588000</v>
      </c>
      <c r="H810" s="381">
        <v>20</v>
      </c>
      <c r="I810" s="23"/>
    </row>
    <row r="811" spans="1:9" x14ac:dyDescent="0.25">
      <c r="A811" s="501" t="s">
        <v>16</v>
      </c>
      <c r="B811" s="502"/>
      <c r="C811" s="502"/>
      <c r="D811" s="502"/>
      <c r="E811" s="502"/>
      <c r="F811" s="502"/>
      <c r="G811" s="502"/>
      <c r="H811" s="503"/>
      <c r="I811" s="23"/>
    </row>
    <row r="812" spans="1:9" x14ac:dyDescent="0.25">
      <c r="A812" s="304">
        <v>5129</v>
      </c>
      <c r="B812" s="304" t="s">
        <v>2240</v>
      </c>
      <c r="C812" s="304" t="s">
        <v>1832</v>
      </c>
      <c r="D812" s="304" t="s">
        <v>403</v>
      </c>
      <c r="E812" s="304" t="s">
        <v>10</v>
      </c>
      <c r="F812" s="304">
        <v>46517</v>
      </c>
      <c r="G812" s="304">
        <f>F812*H812</f>
        <v>22002541</v>
      </c>
      <c r="H812" s="304">
        <v>473</v>
      </c>
      <c r="I812" s="23"/>
    </row>
    <row r="813" spans="1:9" ht="27" x14ac:dyDescent="0.25">
      <c r="A813" s="252">
        <v>4251</v>
      </c>
      <c r="B813" s="258" t="s">
        <v>1779</v>
      </c>
      <c r="C813" s="258" t="s">
        <v>20</v>
      </c>
      <c r="D813" s="258" t="s">
        <v>15</v>
      </c>
      <c r="E813" s="258" t="s">
        <v>14</v>
      </c>
      <c r="F813" s="258">
        <v>0</v>
      </c>
      <c r="G813" s="258">
        <v>0</v>
      </c>
      <c r="H813" s="258">
        <v>1</v>
      </c>
      <c r="I813" s="23"/>
    </row>
    <row r="814" spans="1:9" ht="27" x14ac:dyDescent="0.25">
      <c r="A814" s="243">
        <v>4251</v>
      </c>
      <c r="B814" s="252" t="s">
        <v>1614</v>
      </c>
      <c r="C814" s="252" t="s">
        <v>1615</v>
      </c>
      <c r="D814" s="252" t="s">
        <v>15</v>
      </c>
      <c r="E814" s="252" t="s">
        <v>14</v>
      </c>
      <c r="F814" s="252">
        <v>0</v>
      </c>
      <c r="G814" s="252">
        <v>0</v>
      </c>
      <c r="H814" s="252">
        <v>1</v>
      </c>
      <c r="I814" s="23"/>
    </row>
    <row r="815" spans="1:9" ht="27" x14ac:dyDescent="0.25">
      <c r="A815" s="187">
        <v>5129</v>
      </c>
      <c r="B815" s="243" t="s">
        <v>445</v>
      </c>
      <c r="C815" s="243" t="s">
        <v>446</v>
      </c>
      <c r="D815" s="243" t="s">
        <v>403</v>
      </c>
      <c r="E815" s="243" t="s">
        <v>14</v>
      </c>
      <c r="F815" s="243">
        <v>0</v>
      </c>
      <c r="G815" s="243">
        <v>0</v>
      </c>
      <c r="H815" s="243">
        <v>1</v>
      </c>
      <c r="I815" s="23"/>
    </row>
    <row r="816" spans="1:9" ht="27" x14ac:dyDescent="0.25">
      <c r="A816" s="328">
        <v>5129</v>
      </c>
      <c r="B816" s="187" t="s">
        <v>447</v>
      </c>
      <c r="C816" s="328" t="s">
        <v>446</v>
      </c>
      <c r="D816" s="187" t="s">
        <v>403</v>
      </c>
      <c r="E816" s="187" t="s">
        <v>14</v>
      </c>
      <c r="F816" s="187">
        <v>0</v>
      </c>
      <c r="G816" s="187">
        <v>0</v>
      </c>
      <c r="H816" s="187">
        <v>1</v>
      </c>
      <c r="I816" s="23"/>
    </row>
    <row r="817" spans="1:9" ht="27" x14ac:dyDescent="0.25">
      <c r="A817" s="328">
        <v>5129</v>
      </c>
      <c r="B817" s="328" t="s">
        <v>2558</v>
      </c>
      <c r="C817" s="328" t="s">
        <v>446</v>
      </c>
      <c r="D817" s="328" t="s">
        <v>403</v>
      </c>
      <c r="E817" s="328" t="s">
        <v>14</v>
      </c>
      <c r="F817" s="328">
        <v>54000</v>
      </c>
      <c r="G817" s="328">
        <f>F817*H817</f>
        <v>39960000</v>
      </c>
      <c r="H817" s="328">
        <v>740</v>
      </c>
      <c r="I817" s="23"/>
    </row>
    <row r="818" spans="1:9" x14ac:dyDescent="0.25">
      <c r="A818" s="501" t="s">
        <v>12</v>
      </c>
      <c r="B818" s="502"/>
      <c r="C818" s="502"/>
      <c r="D818" s="502"/>
      <c r="E818" s="502"/>
      <c r="F818" s="502"/>
      <c r="G818" s="502"/>
      <c r="H818" s="503"/>
      <c r="I818" s="23"/>
    </row>
    <row r="819" spans="1:9" ht="27" x14ac:dyDescent="0.25">
      <c r="A819" s="304">
        <v>5129</v>
      </c>
      <c r="B819" s="304" t="s">
        <v>2241</v>
      </c>
      <c r="C819" s="304" t="s">
        <v>476</v>
      </c>
      <c r="D819" s="304" t="s">
        <v>1234</v>
      </c>
      <c r="E819" s="304" t="s">
        <v>14</v>
      </c>
      <c r="F819" s="304">
        <v>440000</v>
      </c>
      <c r="G819" s="304">
        <v>440000</v>
      </c>
      <c r="H819" s="304">
        <v>1</v>
      </c>
      <c r="I819" s="23"/>
    </row>
    <row r="820" spans="1:9" ht="27" x14ac:dyDescent="0.25">
      <c r="A820" s="249">
        <v>4251</v>
      </c>
      <c r="B820" s="258" t="s">
        <v>1696</v>
      </c>
      <c r="C820" s="258" t="s">
        <v>476</v>
      </c>
      <c r="D820" s="258" t="s">
        <v>15</v>
      </c>
      <c r="E820" s="258" t="s">
        <v>14</v>
      </c>
      <c r="F820" s="258">
        <v>0</v>
      </c>
      <c r="G820" s="258">
        <v>0</v>
      </c>
      <c r="H820" s="258">
        <v>1</v>
      </c>
      <c r="I820" s="23"/>
    </row>
    <row r="821" spans="1:9" ht="15" customHeight="1" x14ac:dyDescent="0.25">
      <c r="A821" s="507" t="s">
        <v>56</v>
      </c>
      <c r="B821" s="508"/>
      <c r="C821" s="508"/>
      <c r="D821" s="508"/>
      <c r="E821" s="508"/>
      <c r="F821" s="508"/>
      <c r="G821" s="508"/>
      <c r="H821" s="508"/>
      <c r="I821" s="23"/>
    </row>
    <row r="822" spans="1:9" x14ac:dyDescent="0.25">
      <c r="A822" s="501" t="s">
        <v>16</v>
      </c>
      <c r="B822" s="502"/>
      <c r="C822" s="502"/>
      <c r="D822" s="502"/>
      <c r="E822" s="502"/>
      <c r="F822" s="502"/>
      <c r="G822" s="502"/>
      <c r="H822" s="503"/>
      <c r="I822" s="23"/>
    </row>
    <row r="823" spans="1:9" x14ac:dyDescent="0.25">
      <c r="A823" s="142"/>
      <c r="B823" s="142"/>
      <c r="C823" s="142"/>
      <c r="D823" s="142"/>
      <c r="E823" s="142"/>
      <c r="F823" s="142"/>
      <c r="G823" s="142"/>
      <c r="H823" s="142"/>
      <c r="I823" s="23"/>
    </row>
    <row r="824" spans="1:9" x14ac:dyDescent="0.25">
      <c r="A824" s="501" t="s">
        <v>12</v>
      </c>
      <c r="B824" s="502"/>
      <c r="C824" s="502"/>
      <c r="D824" s="502"/>
      <c r="E824" s="502"/>
      <c r="F824" s="502"/>
      <c r="G824" s="502"/>
      <c r="H824" s="503"/>
      <c r="I824" s="23"/>
    </row>
    <row r="825" spans="1:9" x14ac:dyDescent="0.25">
      <c r="A825" s="507" t="s">
        <v>257</v>
      </c>
      <c r="B825" s="508"/>
      <c r="C825" s="508"/>
      <c r="D825" s="508"/>
      <c r="E825" s="508"/>
      <c r="F825" s="508"/>
      <c r="G825" s="508"/>
      <c r="H825" s="508"/>
      <c r="I825" s="23"/>
    </row>
    <row r="826" spans="1:9" x14ac:dyDescent="0.25">
      <c r="A826" s="501" t="s">
        <v>12</v>
      </c>
      <c r="B826" s="502"/>
      <c r="C826" s="502"/>
      <c r="D826" s="502"/>
      <c r="E826" s="502"/>
      <c r="F826" s="502"/>
      <c r="G826" s="502"/>
      <c r="H826" s="503"/>
      <c r="I826" s="23"/>
    </row>
    <row r="827" spans="1:9" x14ac:dyDescent="0.25">
      <c r="A827" s="83"/>
      <c r="B827" s="83"/>
      <c r="C827" s="83"/>
      <c r="D827" s="83"/>
      <c r="E827" s="83"/>
      <c r="F827" s="83"/>
      <c r="G827" s="83"/>
      <c r="H827" s="83"/>
      <c r="I827" s="23"/>
    </row>
    <row r="828" spans="1:9" ht="15" customHeight="1" x14ac:dyDescent="0.25">
      <c r="A828" s="507" t="s">
        <v>123</v>
      </c>
      <c r="B828" s="508"/>
      <c r="C828" s="508"/>
      <c r="D828" s="508"/>
      <c r="E828" s="508"/>
      <c r="F828" s="508"/>
      <c r="G828" s="508"/>
      <c r="H828" s="508"/>
      <c r="I828" s="23"/>
    </row>
    <row r="829" spans="1:9" x14ac:dyDescent="0.25">
      <c r="A829" s="501" t="s">
        <v>8</v>
      </c>
      <c r="B829" s="502"/>
      <c r="C829" s="502"/>
      <c r="D829" s="502"/>
      <c r="E829" s="502"/>
      <c r="F829" s="502"/>
      <c r="G829" s="502"/>
      <c r="H829" s="503"/>
      <c r="I829" s="23"/>
    </row>
    <row r="830" spans="1:9" ht="27" x14ac:dyDescent="0.25">
      <c r="A830" s="392">
        <v>5129</v>
      </c>
      <c r="B830" s="392" t="s">
        <v>3947</v>
      </c>
      <c r="C830" s="392" t="s">
        <v>3948</v>
      </c>
      <c r="D830" s="392" t="s">
        <v>9</v>
      </c>
      <c r="E830" s="392" t="s">
        <v>10</v>
      </c>
      <c r="F830" s="392">
        <v>0</v>
      </c>
      <c r="G830" s="392">
        <v>0</v>
      </c>
      <c r="H830" s="392">
        <v>2500</v>
      </c>
      <c r="I830" s="23"/>
    </row>
    <row r="831" spans="1:9" x14ac:dyDescent="0.25">
      <c r="A831" s="392">
        <v>5121</v>
      </c>
      <c r="B831" s="392" t="s">
        <v>3350</v>
      </c>
      <c r="C831" s="392" t="s">
        <v>48</v>
      </c>
      <c r="D831" s="392" t="s">
        <v>9</v>
      </c>
      <c r="E831" s="392" t="s">
        <v>10</v>
      </c>
      <c r="F831" s="392">
        <v>0</v>
      </c>
      <c r="G831" s="392">
        <v>0</v>
      </c>
      <c r="H831" s="392">
        <v>4</v>
      </c>
      <c r="I831" s="23"/>
    </row>
    <row r="832" spans="1:9" x14ac:dyDescent="0.25">
      <c r="A832" s="392">
        <v>4267</v>
      </c>
      <c r="B832" s="392" t="s">
        <v>380</v>
      </c>
      <c r="C832" s="392" t="s">
        <v>381</v>
      </c>
      <c r="D832" s="392" t="s">
        <v>9</v>
      </c>
      <c r="E832" s="392" t="s">
        <v>10</v>
      </c>
      <c r="F832" s="392">
        <v>1499</v>
      </c>
      <c r="G832" s="392">
        <f>+F832*H832</f>
        <v>1499000</v>
      </c>
      <c r="H832" s="392">
        <v>1000</v>
      </c>
      <c r="I832" s="23"/>
    </row>
    <row r="833" spans="1:9" ht="27" x14ac:dyDescent="0.25">
      <c r="A833" s="181">
        <v>4267</v>
      </c>
      <c r="B833" s="392" t="s">
        <v>45</v>
      </c>
      <c r="C833" s="414" t="s">
        <v>44</v>
      </c>
      <c r="D833" s="414" t="s">
        <v>9</v>
      </c>
      <c r="E833" s="414" t="s">
        <v>10</v>
      </c>
      <c r="F833" s="414">
        <v>30</v>
      </c>
      <c r="G833" s="414">
        <f>+F833*H833</f>
        <v>3000000</v>
      </c>
      <c r="H833" s="414">
        <v>100000</v>
      </c>
      <c r="I833" s="23"/>
    </row>
    <row r="834" spans="1:9" x14ac:dyDescent="0.25">
      <c r="A834" s="181">
        <v>4267</v>
      </c>
      <c r="B834" s="181" t="s">
        <v>379</v>
      </c>
      <c r="C834" s="414" t="s">
        <v>18</v>
      </c>
      <c r="D834" s="389" t="s">
        <v>9</v>
      </c>
      <c r="E834" s="414" t="s">
        <v>10</v>
      </c>
      <c r="F834" s="414">
        <v>84</v>
      </c>
      <c r="G834" s="414">
        <f>+F834*H834</f>
        <v>8400000</v>
      </c>
      <c r="H834" s="414">
        <v>100000</v>
      </c>
      <c r="I834" s="23"/>
    </row>
    <row r="835" spans="1:9" x14ac:dyDescent="0.25">
      <c r="A835" s="188">
        <v>5121</v>
      </c>
      <c r="B835" s="188" t="s">
        <v>416</v>
      </c>
      <c r="C835" s="414" t="s">
        <v>48</v>
      </c>
      <c r="D835" s="414" t="s">
        <v>9</v>
      </c>
      <c r="E835" s="414" t="s">
        <v>10</v>
      </c>
      <c r="F835" s="414">
        <v>33222000</v>
      </c>
      <c r="G835" s="414">
        <f>+F835*H835</f>
        <v>66444000</v>
      </c>
      <c r="H835" s="414">
        <v>2</v>
      </c>
      <c r="I835" s="23"/>
    </row>
    <row r="836" spans="1:9" x14ac:dyDescent="0.25">
      <c r="A836" s="181">
        <v>5121</v>
      </c>
      <c r="B836" s="181" t="s">
        <v>415</v>
      </c>
      <c r="C836" s="414" t="s">
        <v>48</v>
      </c>
      <c r="D836" s="414" t="s">
        <v>9</v>
      </c>
      <c r="E836" s="414" t="s">
        <v>10</v>
      </c>
      <c r="F836" s="414">
        <v>49000000</v>
      </c>
      <c r="G836" s="414">
        <f>+F836*H836</f>
        <v>196000000</v>
      </c>
      <c r="H836" s="414">
        <v>4</v>
      </c>
      <c r="I836" s="23"/>
    </row>
    <row r="837" spans="1:9" x14ac:dyDescent="0.25">
      <c r="A837" s="501" t="s">
        <v>16</v>
      </c>
      <c r="B837" s="502"/>
      <c r="C837" s="502"/>
      <c r="D837" s="502"/>
      <c r="E837" s="502"/>
      <c r="F837" s="502"/>
      <c r="G837" s="502"/>
      <c r="H837" s="503"/>
      <c r="I837" s="23"/>
    </row>
    <row r="838" spans="1:9" ht="27" x14ac:dyDescent="0.25">
      <c r="A838" s="354">
        <v>4251</v>
      </c>
      <c r="B838" s="354" t="s">
        <v>3145</v>
      </c>
      <c r="C838" s="354" t="s">
        <v>3146</v>
      </c>
      <c r="D838" s="354" t="s">
        <v>403</v>
      </c>
      <c r="E838" s="354" t="s">
        <v>14</v>
      </c>
      <c r="F838" s="354">
        <v>49000000</v>
      </c>
      <c r="G838" s="354">
        <v>49000000</v>
      </c>
      <c r="H838" s="354">
        <v>1</v>
      </c>
      <c r="I838" s="23"/>
    </row>
    <row r="839" spans="1:9" x14ac:dyDescent="0.25">
      <c r="A839" s="501" t="s">
        <v>12</v>
      </c>
      <c r="B839" s="502"/>
      <c r="C839" s="502"/>
      <c r="D839" s="502"/>
      <c r="E839" s="502"/>
      <c r="F839" s="502"/>
      <c r="G839" s="502"/>
      <c r="H839" s="503"/>
      <c r="I839" s="23"/>
    </row>
    <row r="840" spans="1:9" ht="27" x14ac:dyDescent="0.25">
      <c r="A840" s="358">
        <v>4213</v>
      </c>
      <c r="B840" s="358" t="s">
        <v>3201</v>
      </c>
      <c r="C840" s="358" t="s">
        <v>1263</v>
      </c>
      <c r="D840" s="358" t="s">
        <v>9</v>
      </c>
      <c r="E840" s="358" t="s">
        <v>14</v>
      </c>
      <c r="F840" s="358">
        <v>7000</v>
      </c>
      <c r="G840" s="358">
        <v>7000</v>
      </c>
      <c r="H840" s="358">
        <v>1</v>
      </c>
      <c r="I840" s="23"/>
    </row>
    <row r="841" spans="1:9" ht="27" x14ac:dyDescent="0.25">
      <c r="A841" s="358">
        <v>4251</v>
      </c>
      <c r="B841" s="358" t="s">
        <v>3144</v>
      </c>
      <c r="C841" s="358" t="s">
        <v>476</v>
      </c>
      <c r="D841" s="358" t="s">
        <v>1234</v>
      </c>
      <c r="E841" s="358" t="s">
        <v>14</v>
      </c>
      <c r="F841" s="358">
        <v>1000000</v>
      </c>
      <c r="G841" s="358">
        <v>1000000</v>
      </c>
      <c r="H841" s="358">
        <v>1</v>
      </c>
      <c r="I841" s="23"/>
    </row>
    <row r="842" spans="1:9" ht="27" x14ac:dyDescent="0.25">
      <c r="A842" s="248">
        <v>4213</v>
      </c>
      <c r="B842" s="354" t="s">
        <v>1697</v>
      </c>
      <c r="C842" s="386" t="s">
        <v>1263</v>
      </c>
      <c r="D842" s="386" t="s">
        <v>9</v>
      </c>
      <c r="E842" s="386" t="s">
        <v>1698</v>
      </c>
      <c r="F842" s="386">
        <v>6400</v>
      </c>
      <c r="G842" s="386">
        <f>+F842*H842</f>
        <v>57600000</v>
      </c>
      <c r="H842" s="386">
        <v>9000</v>
      </c>
      <c r="I842" s="23"/>
    </row>
    <row r="843" spans="1:9" ht="27" x14ac:dyDescent="0.25">
      <c r="A843" s="235">
        <v>4213</v>
      </c>
      <c r="B843" s="248" t="s">
        <v>1465</v>
      </c>
      <c r="C843" s="386" t="s">
        <v>1263</v>
      </c>
      <c r="D843" s="386" t="s">
        <v>9</v>
      </c>
      <c r="E843" s="386" t="s">
        <v>14</v>
      </c>
      <c r="F843" s="386">
        <v>0</v>
      </c>
      <c r="G843" s="386">
        <v>0</v>
      </c>
      <c r="H843" s="386">
        <v>1</v>
      </c>
      <c r="I843" s="23"/>
    </row>
    <row r="844" spans="1:9" ht="27" x14ac:dyDescent="0.25">
      <c r="A844" s="227">
        <v>4213</v>
      </c>
      <c r="B844" s="386" t="s">
        <v>1344</v>
      </c>
      <c r="C844" s="386" t="s">
        <v>476</v>
      </c>
      <c r="D844" s="386" t="s">
        <v>15</v>
      </c>
      <c r="E844" s="386" t="s">
        <v>14</v>
      </c>
      <c r="F844" s="386">
        <v>99000</v>
      </c>
      <c r="G844" s="386">
        <f>+F844*H844</f>
        <v>99000</v>
      </c>
      <c r="H844" s="386">
        <v>1</v>
      </c>
      <c r="I844" s="23"/>
    </row>
    <row r="845" spans="1:9" ht="15" customHeight="1" x14ac:dyDescent="0.25">
      <c r="A845" s="507" t="s">
        <v>5217</v>
      </c>
      <c r="B845" s="508"/>
      <c r="C845" s="508"/>
      <c r="D845" s="508"/>
      <c r="E845" s="508"/>
      <c r="F845" s="508"/>
      <c r="G845" s="508"/>
      <c r="H845" s="508"/>
      <c r="I845" s="23"/>
    </row>
    <row r="846" spans="1:9" ht="16.5" customHeight="1" x14ac:dyDescent="0.25">
      <c r="A846" s="501" t="s">
        <v>8</v>
      </c>
      <c r="B846" s="502"/>
      <c r="C846" s="502"/>
      <c r="D846" s="502"/>
      <c r="E846" s="502"/>
      <c r="F846" s="502"/>
      <c r="G846" s="502"/>
      <c r="H846" s="503"/>
      <c r="I846" s="23"/>
    </row>
    <row r="847" spans="1:9" ht="16.5" customHeight="1" x14ac:dyDescent="0.25">
      <c r="A847" s="4">
        <v>5129</v>
      </c>
      <c r="B847" s="4" t="s">
        <v>3351</v>
      </c>
      <c r="C847" s="4" t="s">
        <v>536</v>
      </c>
      <c r="D847" s="4" t="s">
        <v>15</v>
      </c>
      <c r="E847" s="4" t="s">
        <v>10</v>
      </c>
      <c r="F847" s="4">
        <v>0</v>
      </c>
      <c r="G847" s="4">
        <v>0</v>
      </c>
      <c r="H847" s="4">
        <v>90</v>
      </c>
      <c r="I847" s="23"/>
    </row>
    <row r="848" spans="1:9" ht="16.5" customHeight="1" x14ac:dyDescent="0.25">
      <c r="A848" s="4">
        <v>5129</v>
      </c>
      <c r="B848" s="4" t="s">
        <v>3352</v>
      </c>
      <c r="C848" s="4" t="s">
        <v>536</v>
      </c>
      <c r="D848" s="4" t="s">
        <v>15</v>
      </c>
      <c r="E848" s="4" t="s">
        <v>10</v>
      </c>
      <c r="F848" s="4">
        <v>0</v>
      </c>
      <c r="G848" s="4">
        <v>0</v>
      </c>
      <c r="H848" s="4">
        <v>100</v>
      </c>
      <c r="I848" s="23"/>
    </row>
    <row r="849" spans="1:24" ht="16.5" customHeight="1" x14ac:dyDescent="0.25">
      <c r="A849" s="4">
        <v>5129</v>
      </c>
      <c r="B849" s="4" t="s">
        <v>3353</v>
      </c>
      <c r="C849" s="4" t="s">
        <v>536</v>
      </c>
      <c r="D849" s="4" t="s">
        <v>15</v>
      </c>
      <c r="E849" s="4" t="s">
        <v>10</v>
      </c>
      <c r="F849" s="4">
        <v>0</v>
      </c>
      <c r="G849" s="4">
        <v>0</v>
      </c>
      <c r="H849" s="4">
        <v>106</v>
      </c>
      <c r="I849" s="23"/>
    </row>
    <row r="850" spans="1:24" ht="16.5" customHeight="1" x14ac:dyDescent="0.25">
      <c r="A850" s="4">
        <v>5129</v>
      </c>
      <c r="B850" s="4" t="s">
        <v>3354</v>
      </c>
      <c r="C850" s="4" t="s">
        <v>536</v>
      </c>
      <c r="D850" s="4" t="s">
        <v>15</v>
      </c>
      <c r="E850" s="4" t="s">
        <v>10</v>
      </c>
      <c r="F850" s="4">
        <v>0</v>
      </c>
      <c r="G850" s="4">
        <v>0</v>
      </c>
      <c r="H850" s="4">
        <v>104</v>
      </c>
      <c r="I850" s="23"/>
    </row>
    <row r="851" spans="1:24" s="377" customFormat="1" ht="21.75" customHeight="1" x14ac:dyDescent="0.25">
      <c r="A851" s="4">
        <v>5129</v>
      </c>
      <c r="B851" s="4" t="s">
        <v>535</v>
      </c>
      <c r="C851" s="4" t="s">
        <v>536</v>
      </c>
      <c r="D851" s="4" t="s">
        <v>15</v>
      </c>
      <c r="E851" s="4" t="s">
        <v>10</v>
      </c>
      <c r="F851" s="4">
        <v>9399900</v>
      </c>
      <c r="G851" s="4">
        <f>H851*F851</f>
        <v>939990000</v>
      </c>
      <c r="H851" s="4">
        <v>100</v>
      </c>
      <c r="I851" s="376"/>
      <c r="P851" s="378"/>
      <c r="Q851" s="378"/>
      <c r="R851" s="378"/>
      <c r="S851" s="378"/>
      <c r="T851" s="378"/>
      <c r="U851" s="378"/>
      <c r="V851" s="378"/>
      <c r="W851" s="378"/>
      <c r="X851" s="378"/>
    </row>
    <row r="852" spans="1:24" ht="25.5" customHeight="1" x14ac:dyDescent="0.25">
      <c r="A852" s="507" t="s">
        <v>332</v>
      </c>
      <c r="B852" s="508"/>
      <c r="C852" s="508"/>
      <c r="D852" s="508"/>
      <c r="E852" s="508"/>
      <c r="F852" s="508"/>
      <c r="G852" s="508"/>
      <c r="H852" s="508"/>
      <c r="I852" s="23"/>
    </row>
    <row r="853" spans="1:24" x14ac:dyDescent="0.25">
      <c r="A853" s="501" t="s">
        <v>16</v>
      </c>
      <c r="B853" s="502"/>
      <c r="C853" s="502"/>
      <c r="D853" s="502"/>
      <c r="E853" s="502"/>
      <c r="F853" s="502"/>
      <c r="G853" s="502"/>
      <c r="H853" s="503"/>
      <c r="I853" s="23"/>
    </row>
    <row r="854" spans="1:24" x14ac:dyDescent="0.25">
      <c r="A854" s="107"/>
      <c r="B854" s="107"/>
      <c r="C854" s="107"/>
      <c r="D854" s="107"/>
      <c r="E854" s="107"/>
      <c r="F854" s="107"/>
      <c r="G854" s="107"/>
      <c r="H854" s="107"/>
      <c r="I854" s="23"/>
    </row>
    <row r="855" spans="1:24" x14ac:dyDescent="0.25">
      <c r="A855" s="501" t="s">
        <v>8</v>
      </c>
      <c r="B855" s="502"/>
      <c r="C855" s="502"/>
      <c r="D855" s="502"/>
      <c r="E855" s="502"/>
      <c r="F855" s="502"/>
      <c r="G855" s="502"/>
      <c r="H855" s="503"/>
      <c r="I855" s="23"/>
    </row>
    <row r="856" spans="1:24" x14ac:dyDescent="0.25">
      <c r="A856" s="4"/>
      <c r="B856" s="4"/>
      <c r="C856" s="4"/>
      <c r="D856" s="4"/>
      <c r="E856" s="4"/>
      <c r="F856" s="4"/>
      <c r="G856" s="4"/>
      <c r="H856" s="4"/>
      <c r="I856" s="23"/>
    </row>
    <row r="857" spans="1:24" x14ac:dyDescent="0.25">
      <c r="A857" s="501" t="s">
        <v>12</v>
      </c>
      <c r="B857" s="502"/>
      <c r="C857" s="502"/>
      <c r="D857" s="502"/>
      <c r="E857" s="502"/>
      <c r="F857" s="502"/>
      <c r="G857" s="502"/>
      <c r="H857" s="503"/>
      <c r="I857" s="23"/>
    </row>
    <row r="858" spans="1:24" ht="40.5" x14ac:dyDescent="0.25">
      <c r="A858" s="13">
        <v>5134</v>
      </c>
      <c r="B858" s="13" t="s">
        <v>333</v>
      </c>
      <c r="C858" s="13" t="s">
        <v>334</v>
      </c>
      <c r="D858" s="13" t="s">
        <v>15</v>
      </c>
      <c r="E858" s="13" t="s">
        <v>14</v>
      </c>
      <c r="F858" s="13">
        <v>0</v>
      </c>
      <c r="G858" s="13">
        <v>0</v>
      </c>
      <c r="H858" s="13">
        <v>1</v>
      </c>
      <c r="I858" s="23"/>
    </row>
    <row r="859" spans="1:24" x14ac:dyDescent="0.25">
      <c r="A859" s="528" t="s">
        <v>147</v>
      </c>
      <c r="B859" s="529"/>
      <c r="C859" s="529"/>
      <c r="D859" s="529"/>
      <c r="E859" s="529"/>
      <c r="F859" s="529"/>
      <c r="G859" s="529"/>
      <c r="H859" s="529"/>
      <c r="I859" s="23"/>
    </row>
    <row r="860" spans="1:24" x14ac:dyDescent="0.25">
      <c r="A860" s="501" t="s">
        <v>16</v>
      </c>
      <c r="B860" s="502"/>
      <c r="C860" s="502"/>
      <c r="D860" s="502"/>
      <c r="E860" s="502"/>
      <c r="F860" s="502"/>
      <c r="G860" s="502"/>
      <c r="H860" s="502"/>
      <c r="I860" s="23"/>
    </row>
    <row r="861" spans="1:24" ht="27" x14ac:dyDescent="0.25">
      <c r="A861" s="379">
        <v>5112</v>
      </c>
      <c r="B861" s="379" t="s">
        <v>3652</v>
      </c>
      <c r="C861" s="379" t="s">
        <v>3653</v>
      </c>
      <c r="D861" s="379" t="s">
        <v>15</v>
      </c>
      <c r="E861" s="379" t="s">
        <v>14</v>
      </c>
      <c r="F861" s="379">
        <v>0</v>
      </c>
      <c r="G861" s="379">
        <v>0</v>
      </c>
      <c r="H861" s="379">
        <v>1</v>
      </c>
      <c r="I861" s="23"/>
    </row>
    <row r="862" spans="1:24" ht="27" x14ac:dyDescent="0.25">
      <c r="A862" s="379">
        <v>5112</v>
      </c>
      <c r="B862" s="379" t="s">
        <v>3654</v>
      </c>
      <c r="C862" s="379" t="s">
        <v>3653</v>
      </c>
      <c r="D862" s="379" t="s">
        <v>15</v>
      </c>
      <c r="E862" s="379" t="s">
        <v>14</v>
      </c>
      <c r="F862" s="379">
        <v>0</v>
      </c>
      <c r="G862" s="379">
        <v>0</v>
      </c>
      <c r="H862" s="379">
        <v>1</v>
      </c>
      <c r="I862" s="23"/>
    </row>
    <row r="863" spans="1:24" ht="27" x14ac:dyDescent="0.25">
      <c r="A863" s="379">
        <v>5112</v>
      </c>
      <c r="B863" s="379" t="s">
        <v>3655</v>
      </c>
      <c r="C863" s="379" t="s">
        <v>3653</v>
      </c>
      <c r="D863" s="379" t="s">
        <v>15</v>
      </c>
      <c r="E863" s="379" t="s">
        <v>14</v>
      </c>
      <c r="F863" s="379">
        <v>0</v>
      </c>
      <c r="G863" s="379">
        <v>0</v>
      </c>
      <c r="H863" s="379">
        <v>1</v>
      </c>
      <c r="I863" s="23"/>
    </row>
    <row r="864" spans="1:24" ht="27" x14ac:dyDescent="0.25">
      <c r="A864" s="379">
        <v>5112</v>
      </c>
      <c r="B864" s="379" t="s">
        <v>3656</v>
      </c>
      <c r="C864" s="379" t="s">
        <v>3653</v>
      </c>
      <c r="D864" s="379" t="s">
        <v>15</v>
      </c>
      <c r="E864" s="379" t="s">
        <v>14</v>
      </c>
      <c r="F864" s="379">
        <v>0</v>
      </c>
      <c r="G864" s="379">
        <v>0</v>
      </c>
      <c r="H864" s="379">
        <v>1</v>
      </c>
      <c r="I864" s="23"/>
    </row>
    <row r="865" spans="1:9" x14ac:dyDescent="0.25">
      <c r="A865" s="501" t="s">
        <v>12</v>
      </c>
      <c r="B865" s="502"/>
      <c r="C865" s="502"/>
      <c r="D865" s="502"/>
      <c r="E865" s="502"/>
      <c r="F865" s="502"/>
      <c r="G865" s="502"/>
      <c r="H865" s="503"/>
      <c r="I865" s="23"/>
    </row>
    <row r="866" spans="1:9" ht="27" x14ac:dyDescent="0.25">
      <c r="A866" s="381">
        <v>5112</v>
      </c>
      <c r="B866" s="381" t="s">
        <v>3784</v>
      </c>
      <c r="C866" s="381" t="s">
        <v>1115</v>
      </c>
      <c r="D866" s="381" t="s">
        <v>13</v>
      </c>
      <c r="E866" s="381" t="s">
        <v>14</v>
      </c>
      <c r="F866" s="381">
        <v>0</v>
      </c>
      <c r="G866" s="381">
        <v>0</v>
      </c>
      <c r="H866" s="381">
        <v>1</v>
      </c>
      <c r="I866" s="23"/>
    </row>
    <row r="867" spans="1:9" ht="27" x14ac:dyDescent="0.25">
      <c r="A867" s="381">
        <v>5112</v>
      </c>
      <c r="B867" s="381" t="s">
        <v>3785</v>
      </c>
      <c r="C867" s="381" t="s">
        <v>1115</v>
      </c>
      <c r="D867" s="381" t="s">
        <v>13</v>
      </c>
      <c r="E867" s="381" t="s">
        <v>14</v>
      </c>
      <c r="F867" s="381">
        <v>0</v>
      </c>
      <c r="G867" s="381">
        <v>0</v>
      </c>
      <c r="H867" s="381">
        <v>1</v>
      </c>
      <c r="I867" s="23"/>
    </row>
    <row r="868" spans="1:9" ht="27" x14ac:dyDescent="0.25">
      <c r="A868" s="381">
        <v>5112</v>
      </c>
      <c r="B868" s="381" t="s">
        <v>3786</v>
      </c>
      <c r="C868" s="381" t="s">
        <v>1115</v>
      </c>
      <c r="D868" s="381" t="s">
        <v>13</v>
      </c>
      <c r="E868" s="381" t="s">
        <v>14</v>
      </c>
      <c r="F868" s="381">
        <v>0</v>
      </c>
      <c r="G868" s="381">
        <v>0</v>
      </c>
      <c r="H868" s="381">
        <v>1</v>
      </c>
      <c r="I868" s="23"/>
    </row>
    <row r="869" spans="1:9" ht="27" x14ac:dyDescent="0.25">
      <c r="A869" s="381">
        <v>5112</v>
      </c>
      <c r="B869" s="381" t="s">
        <v>3787</v>
      </c>
      <c r="C869" s="381" t="s">
        <v>1115</v>
      </c>
      <c r="D869" s="381" t="s">
        <v>13</v>
      </c>
      <c r="E869" s="381" t="s">
        <v>14</v>
      </c>
      <c r="F869" s="381">
        <v>0</v>
      </c>
      <c r="G869" s="381">
        <v>0</v>
      </c>
      <c r="H869" s="381">
        <v>1</v>
      </c>
      <c r="I869" s="23"/>
    </row>
    <row r="870" spans="1:9" ht="27" x14ac:dyDescent="0.25">
      <c r="A870" s="381">
        <v>5112</v>
      </c>
      <c r="B870" s="381" t="s">
        <v>3780</v>
      </c>
      <c r="C870" s="381" t="s">
        <v>476</v>
      </c>
      <c r="D870" s="381" t="s">
        <v>15</v>
      </c>
      <c r="E870" s="381" t="s">
        <v>14</v>
      </c>
      <c r="F870" s="381">
        <v>0</v>
      </c>
      <c r="G870" s="381">
        <v>0</v>
      </c>
      <c r="H870" s="381">
        <v>1</v>
      </c>
      <c r="I870" s="23"/>
    </row>
    <row r="871" spans="1:9" ht="27" x14ac:dyDescent="0.25">
      <c r="A871" s="381">
        <v>5112</v>
      </c>
      <c r="B871" s="381" t="s">
        <v>3781</v>
      </c>
      <c r="C871" s="381" t="s">
        <v>476</v>
      </c>
      <c r="D871" s="381" t="s">
        <v>15</v>
      </c>
      <c r="E871" s="381" t="s">
        <v>14</v>
      </c>
      <c r="F871" s="381">
        <v>0</v>
      </c>
      <c r="G871" s="381">
        <v>0</v>
      </c>
      <c r="H871" s="381">
        <v>1</v>
      </c>
      <c r="I871" s="23"/>
    </row>
    <row r="872" spans="1:9" ht="27" x14ac:dyDescent="0.25">
      <c r="A872" s="381">
        <v>5112</v>
      </c>
      <c r="B872" s="381" t="s">
        <v>3782</v>
      </c>
      <c r="C872" s="381" t="s">
        <v>476</v>
      </c>
      <c r="D872" s="381" t="s">
        <v>15</v>
      </c>
      <c r="E872" s="381" t="s">
        <v>14</v>
      </c>
      <c r="F872" s="381">
        <v>0</v>
      </c>
      <c r="G872" s="381">
        <v>0</v>
      </c>
      <c r="H872" s="381">
        <v>1</v>
      </c>
      <c r="I872" s="23"/>
    </row>
    <row r="873" spans="1:9" ht="27" x14ac:dyDescent="0.25">
      <c r="A873" s="381">
        <v>5112</v>
      </c>
      <c r="B873" s="381" t="s">
        <v>3783</v>
      </c>
      <c r="C873" s="381" t="s">
        <v>476</v>
      </c>
      <c r="D873" s="381" t="s">
        <v>15</v>
      </c>
      <c r="E873" s="381" t="s">
        <v>14</v>
      </c>
      <c r="F873" s="381">
        <v>0</v>
      </c>
      <c r="G873" s="381">
        <v>0</v>
      </c>
      <c r="H873" s="381">
        <v>1</v>
      </c>
      <c r="I873" s="23"/>
    </row>
    <row r="874" spans="1:9" x14ac:dyDescent="0.25">
      <c r="A874" s="507" t="s">
        <v>1991</v>
      </c>
      <c r="B874" s="508"/>
      <c r="C874" s="508"/>
      <c r="D874" s="508"/>
      <c r="E874" s="508"/>
      <c r="F874" s="508"/>
      <c r="G874" s="508"/>
      <c r="H874" s="508"/>
      <c r="I874" s="23"/>
    </row>
    <row r="875" spans="1:9" x14ac:dyDescent="0.25">
      <c r="A875" s="501" t="s">
        <v>16</v>
      </c>
      <c r="B875" s="502"/>
      <c r="C875" s="502"/>
      <c r="D875" s="502"/>
      <c r="E875" s="502"/>
      <c r="F875" s="502"/>
      <c r="G875" s="502"/>
      <c r="H875" s="503"/>
      <c r="I875" s="23"/>
    </row>
    <row r="876" spans="1:9" ht="27" x14ac:dyDescent="0.25">
      <c r="A876" s="268">
        <v>4861</v>
      </c>
      <c r="B876" s="268" t="s">
        <v>1992</v>
      </c>
      <c r="C876" s="268" t="s">
        <v>489</v>
      </c>
      <c r="D876" s="268" t="s">
        <v>13</v>
      </c>
      <c r="E876" s="268" t="s">
        <v>14</v>
      </c>
      <c r="F876" s="268">
        <v>0</v>
      </c>
      <c r="G876" s="268">
        <v>0</v>
      </c>
      <c r="H876" s="268">
        <v>1</v>
      </c>
      <c r="I876" s="23"/>
    </row>
    <row r="877" spans="1:9" x14ac:dyDescent="0.25">
      <c r="A877" s="507" t="s">
        <v>760</v>
      </c>
      <c r="B877" s="508"/>
      <c r="C877" s="508"/>
      <c r="D877" s="508"/>
      <c r="E877" s="508"/>
      <c r="F877" s="508"/>
      <c r="G877" s="508"/>
      <c r="H877" s="508"/>
      <c r="I877" s="23"/>
    </row>
    <row r="878" spans="1:9" x14ac:dyDescent="0.25">
      <c r="A878" s="501" t="s">
        <v>12</v>
      </c>
      <c r="B878" s="502"/>
      <c r="C878" s="502"/>
      <c r="D878" s="502"/>
      <c r="E878" s="502"/>
      <c r="F878" s="502"/>
      <c r="G878" s="502"/>
      <c r="H878" s="503"/>
      <c r="I878" s="23"/>
    </row>
    <row r="879" spans="1:9" ht="27" x14ac:dyDescent="0.25">
      <c r="A879" s="375">
        <v>4251</v>
      </c>
      <c r="B879" s="375" t="s">
        <v>3467</v>
      </c>
      <c r="C879" s="375" t="s">
        <v>476</v>
      </c>
      <c r="D879" s="375" t="s">
        <v>15</v>
      </c>
      <c r="E879" s="375" t="s">
        <v>14</v>
      </c>
      <c r="F879" s="375">
        <v>0</v>
      </c>
      <c r="G879" s="375">
        <v>0</v>
      </c>
      <c r="H879" s="375">
        <v>1</v>
      </c>
      <c r="I879" s="23"/>
    </row>
    <row r="880" spans="1:9" ht="27" x14ac:dyDescent="0.25">
      <c r="A880" s="375">
        <v>4251</v>
      </c>
      <c r="B880" s="375" t="s">
        <v>3468</v>
      </c>
      <c r="C880" s="375" t="s">
        <v>476</v>
      </c>
      <c r="D880" s="375" t="s">
        <v>15</v>
      </c>
      <c r="E880" s="375" t="s">
        <v>14</v>
      </c>
      <c r="F880" s="375">
        <v>0</v>
      </c>
      <c r="G880" s="375">
        <v>0</v>
      </c>
      <c r="H880" s="375">
        <v>1</v>
      </c>
      <c r="I880" s="23"/>
    </row>
    <row r="881" spans="1:9" ht="27" x14ac:dyDescent="0.25">
      <c r="A881" s="375">
        <v>4251</v>
      </c>
      <c r="B881" s="375" t="s">
        <v>3469</v>
      </c>
      <c r="C881" s="375" t="s">
        <v>476</v>
      </c>
      <c r="D881" s="375" t="s">
        <v>15</v>
      </c>
      <c r="E881" s="375" t="s">
        <v>14</v>
      </c>
      <c r="F881" s="375">
        <v>0</v>
      </c>
      <c r="G881" s="375">
        <v>0</v>
      </c>
      <c r="H881" s="375">
        <v>1</v>
      </c>
      <c r="I881" s="23"/>
    </row>
    <row r="882" spans="1:9" ht="27" x14ac:dyDescent="0.25">
      <c r="A882" s="375">
        <v>4251</v>
      </c>
      <c r="B882" s="375" t="s">
        <v>3470</v>
      </c>
      <c r="C882" s="375" t="s">
        <v>1159</v>
      </c>
      <c r="D882" s="375" t="s">
        <v>15</v>
      </c>
      <c r="E882" s="375" t="s">
        <v>14</v>
      </c>
      <c r="F882" s="375">
        <v>0</v>
      </c>
      <c r="G882" s="375">
        <v>0</v>
      </c>
      <c r="H882" s="375">
        <v>1</v>
      </c>
      <c r="I882" s="23"/>
    </row>
    <row r="883" spans="1:9" ht="27" x14ac:dyDescent="0.25">
      <c r="A883" s="375">
        <v>4251</v>
      </c>
      <c r="B883" s="375" t="s">
        <v>3471</v>
      </c>
      <c r="C883" s="375" t="s">
        <v>1159</v>
      </c>
      <c r="D883" s="375" t="s">
        <v>15</v>
      </c>
      <c r="E883" s="375" t="s">
        <v>14</v>
      </c>
      <c r="F883" s="375">
        <v>0</v>
      </c>
      <c r="G883" s="375">
        <v>0</v>
      </c>
      <c r="H883" s="375">
        <v>1</v>
      </c>
      <c r="I883" s="23"/>
    </row>
    <row r="884" spans="1:9" ht="27" x14ac:dyDescent="0.25">
      <c r="A884" s="375">
        <v>4251</v>
      </c>
      <c r="B884" s="375" t="s">
        <v>3472</v>
      </c>
      <c r="C884" s="375" t="s">
        <v>1159</v>
      </c>
      <c r="D884" s="375" t="s">
        <v>15</v>
      </c>
      <c r="E884" s="375" t="s">
        <v>14</v>
      </c>
      <c r="F884" s="375">
        <v>0</v>
      </c>
      <c r="G884" s="375">
        <v>0</v>
      </c>
      <c r="H884" s="375">
        <v>1</v>
      </c>
      <c r="I884" s="23"/>
    </row>
    <row r="885" spans="1:9" ht="27" x14ac:dyDescent="0.25">
      <c r="A885" s="375">
        <v>4251</v>
      </c>
      <c r="B885" s="375" t="s">
        <v>3473</v>
      </c>
      <c r="C885" s="375" t="s">
        <v>1159</v>
      </c>
      <c r="D885" s="375" t="s">
        <v>15</v>
      </c>
      <c r="E885" s="375" t="s">
        <v>14</v>
      </c>
      <c r="F885" s="375">
        <v>0</v>
      </c>
      <c r="G885" s="375">
        <v>0</v>
      </c>
      <c r="H885" s="375">
        <v>1</v>
      </c>
      <c r="I885" s="23"/>
    </row>
    <row r="886" spans="1:9" ht="27" x14ac:dyDescent="0.25">
      <c r="A886" s="375">
        <v>4251</v>
      </c>
      <c r="B886" s="375" t="s">
        <v>3474</v>
      </c>
      <c r="C886" s="375" t="s">
        <v>1159</v>
      </c>
      <c r="D886" s="375" t="s">
        <v>15</v>
      </c>
      <c r="E886" s="375" t="s">
        <v>14</v>
      </c>
      <c r="F886" s="375">
        <v>0</v>
      </c>
      <c r="G886" s="375">
        <v>0</v>
      </c>
      <c r="H886" s="375">
        <v>1</v>
      </c>
      <c r="I886" s="23"/>
    </row>
    <row r="887" spans="1:9" ht="27" x14ac:dyDescent="0.25">
      <c r="A887" s="375">
        <v>4251</v>
      </c>
      <c r="B887" s="375" t="s">
        <v>3475</v>
      </c>
      <c r="C887" s="375" t="s">
        <v>476</v>
      </c>
      <c r="D887" s="375" t="s">
        <v>15</v>
      </c>
      <c r="E887" s="375" t="s">
        <v>14</v>
      </c>
      <c r="F887" s="375">
        <v>0</v>
      </c>
      <c r="G887" s="375">
        <v>0</v>
      </c>
      <c r="H887" s="375">
        <v>1</v>
      </c>
      <c r="I887" s="23"/>
    </row>
    <row r="888" spans="1:9" ht="27" x14ac:dyDescent="0.25">
      <c r="A888" s="375">
        <v>4251</v>
      </c>
      <c r="B888" s="375" t="s">
        <v>3476</v>
      </c>
      <c r="C888" s="375" t="s">
        <v>476</v>
      </c>
      <c r="D888" s="375" t="s">
        <v>15</v>
      </c>
      <c r="E888" s="375" t="s">
        <v>14</v>
      </c>
      <c r="F888" s="375">
        <v>0</v>
      </c>
      <c r="G888" s="375">
        <v>0</v>
      </c>
      <c r="H888" s="375">
        <v>1</v>
      </c>
      <c r="I888" s="23"/>
    </row>
    <row r="889" spans="1:9" ht="27" x14ac:dyDescent="0.25">
      <c r="A889" s="375">
        <v>4251</v>
      </c>
      <c r="B889" s="375" t="s">
        <v>1792</v>
      </c>
      <c r="C889" s="375" t="s">
        <v>476</v>
      </c>
      <c r="D889" s="375" t="s">
        <v>15</v>
      </c>
      <c r="E889" s="375" t="s">
        <v>14</v>
      </c>
      <c r="F889" s="395">
        <v>140000</v>
      </c>
      <c r="G889" s="395">
        <v>140000</v>
      </c>
      <c r="H889" s="395">
        <v>1</v>
      </c>
      <c r="I889" s="23"/>
    </row>
    <row r="890" spans="1:9" ht="27" x14ac:dyDescent="0.25">
      <c r="A890" s="375">
        <v>4251</v>
      </c>
      <c r="B890" s="375" t="s">
        <v>1793</v>
      </c>
      <c r="C890" s="375" t="s">
        <v>476</v>
      </c>
      <c r="D890" s="392" t="s">
        <v>15</v>
      </c>
      <c r="E890" s="392" t="s">
        <v>14</v>
      </c>
      <c r="F890" s="392">
        <v>270000</v>
      </c>
      <c r="G890" s="392">
        <v>270000</v>
      </c>
      <c r="H890" s="392">
        <v>1</v>
      </c>
      <c r="I890" s="23"/>
    </row>
    <row r="891" spans="1:9" ht="27" x14ac:dyDescent="0.25">
      <c r="A891" s="255">
        <v>4251</v>
      </c>
      <c r="B891" s="255" t="s">
        <v>1794</v>
      </c>
      <c r="C891" s="395" t="s">
        <v>476</v>
      </c>
      <c r="D891" s="395" t="s">
        <v>15</v>
      </c>
      <c r="E891" s="395" t="s">
        <v>14</v>
      </c>
      <c r="F891" s="395">
        <v>69000</v>
      </c>
      <c r="G891" s="395">
        <v>69000</v>
      </c>
      <c r="H891" s="395">
        <v>1</v>
      </c>
      <c r="I891" s="23"/>
    </row>
    <row r="892" spans="1:9" ht="27" x14ac:dyDescent="0.25">
      <c r="A892" s="255">
        <v>4251</v>
      </c>
      <c r="B892" s="395" t="s">
        <v>1795</v>
      </c>
      <c r="C892" s="395" t="s">
        <v>476</v>
      </c>
      <c r="D892" s="395" t="s">
        <v>15</v>
      </c>
      <c r="E892" s="395" t="s">
        <v>14</v>
      </c>
      <c r="F892" s="395">
        <v>60000</v>
      </c>
      <c r="G892" s="395">
        <v>60000</v>
      </c>
      <c r="H892" s="395">
        <v>1</v>
      </c>
      <c r="I892" s="23"/>
    </row>
    <row r="893" spans="1:9" ht="27" x14ac:dyDescent="0.25">
      <c r="A893" s="255">
        <v>4251</v>
      </c>
      <c r="B893" s="395" t="s">
        <v>1796</v>
      </c>
      <c r="C893" s="395" t="s">
        <v>476</v>
      </c>
      <c r="D893" s="395" t="s">
        <v>15</v>
      </c>
      <c r="E893" s="395" t="s">
        <v>14</v>
      </c>
      <c r="F893" s="395">
        <v>128000</v>
      </c>
      <c r="G893" s="395">
        <v>128000</v>
      </c>
      <c r="H893" s="395">
        <v>1</v>
      </c>
      <c r="I893" s="23"/>
    </row>
    <row r="894" spans="1:9" ht="27" x14ac:dyDescent="0.25">
      <c r="A894" s="255">
        <v>4251</v>
      </c>
      <c r="B894" s="395" t="s">
        <v>1797</v>
      </c>
      <c r="C894" s="395" t="s">
        <v>476</v>
      </c>
      <c r="D894" s="395" t="s">
        <v>15</v>
      </c>
      <c r="E894" s="395" t="s">
        <v>14</v>
      </c>
      <c r="F894" s="395">
        <v>60000</v>
      </c>
      <c r="G894" s="395">
        <v>60000</v>
      </c>
      <c r="H894" s="395">
        <v>1</v>
      </c>
      <c r="I894" s="23"/>
    </row>
    <row r="895" spans="1:9" ht="27" x14ac:dyDescent="0.25">
      <c r="A895" s="255">
        <v>4251</v>
      </c>
      <c r="B895" s="395" t="s">
        <v>1798</v>
      </c>
      <c r="C895" s="395" t="s">
        <v>476</v>
      </c>
      <c r="D895" s="395" t="s">
        <v>15</v>
      </c>
      <c r="E895" s="395" t="s">
        <v>14</v>
      </c>
      <c r="F895" s="395">
        <v>130000</v>
      </c>
      <c r="G895" s="395">
        <v>130000</v>
      </c>
      <c r="H895" s="395">
        <v>1</v>
      </c>
      <c r="I895" s="23"/>
    </row>
    <row r="896" spans="1:9" ht="27" x14ac:dyDescent="0.25">
      <c r="A896" s="255">
        <v>4251</v>
      </c>
      <c r="B896" s="395" t="s">
        <v>1799</v>
      </c>
      <c r="C896" s="395" t="s">
        <v>476</v>
      </c>
      <c r="D896" s="395" t="s">
        <v>15</v>
      </c>
      <c r="E896" s="395" t="s">
        <v>14</v>
      </c>
      <c r="F896" s="395">
        <v>89000</v>
      </c>
      <c r="G896" s="395">
        <v>89000</v>
      </c>
      <c r="H896" s="395">
        <v>1</v>
      </c>
      <c r="I896" s="23"/>
    </row>
    <row r="897" spans="1:24" ht="27" x14ac:dyDescent="0.25">
      <c r="A897" s="255">
        <v>4251</v>
      </c>
      <c r="B897" s="255" t="s">
        <v>1650</v>
      </c>
      <c r="C897" s="255" t="s">
        <v>476</v>
      </c>
      <c r="D897" s="255" t="s">
        <v>15</v>
      </c>
      <c r="E897" s="255" t="s">
        <v>14</v>
      </c>
      <c r="F897" s="255">
        <v>0</v>
      </c>
      <c r="G897" s="255">
        <v>0</v>
      </c>
      <c r="H897" s="255">
        <v>1</v>
      </c>
      <c r="I897" s="23"/>
    </row>
    <row r="898" spans="1:24" ht="27" x14ac:dyDescent="0.25">
      <c r="A898" s="247">
        <v>4251</v>
      </c>
      <c r="B898" s="255" t="s">
        <v>1651</v>
      </c>
      <c r="C898" s="255" t="s">
        <v>476</v>
      </c>
      <c r="D898" s="255" t="s">
        <v>15</v>
      </c>
      <c r="E898" s="255" t="s">
        <v>14</v>
      </c>
      <c r="F898" s="255">
        <v>0</v>
      </c>
      <c r="G898" s="255">
        <v>0</v>
      </c>
      <c r="H898" s="255">
        <v>1</v>
      </c>
      <c r="I898" s="23"/>
    </row>
    <row r="899" spans="1:24" ht="27" x14ac:dyDescent="0.25">
      <c r="A899" s="247">
        <v>4251</v>
      </c>
      <c r="B899" s="247" t="s">
        <v>1014</v>
      </c>
      <c r="C899" s="247" t="s">
        <v>476</v>
      </c>
      <c r="D899" s="247" t="s">
        <v>15</v>
      </c>
      <c r="E899" s="247" t="s">
        <v>14</v>
      </c>
      <c r="F899" s="247">
        <v>0</v>
      </c>
      <c r="G899" s="247">
        <v>0</v>
      </c>
      <c r="H899" s="247">
        <v>1</v>
      </c>
      <c r="I899" s="23"/>
    </row>
    <row r="900" spans="1:24" ht="27" x14ac:dyDescent="0.25">
      <c r="A900" s="202">
        <v>4251</v>
      </c>
      <c r="B900" s="247" t="s">
        <v>1015</v>
      </c>
      <c r="C900" s="247" t="s">
        <v>476</v>
      </c>
      <c r="D900" s="247" t="s">
        <v>15</v>
      </c>
      <c r="E900" s="247" t="s">
        <v>14</v>
      </c>
      <c r="F900" s="247">
        <v>0</v>
      </c>
      <c r="G900" s="247">
        <v>0</v>
      </c>
      <c r="H900" s="247">
        <v>1</v>
      </c>
      <c r="I900" s="23"/>
    </row>
    <row r="901" spans="1:24" ht="27" x14ac:dyDescent="0.25">
      <c r="A901" s="202">
        <v>4251</v>
      </c>
      <c r="B901" s="202" t="s">
        <v>1016</v>
      </c>
      <c r="C901" s="202" t="s">
        <v>476</v>
      </c>
      <c r="D901" s="202" t="s">
        <v>15</v>
      </c>
      <c r="E901" s="202" t="s">
        <v>14</v>
      </c>
      <c r="F901" s="202">
        <v>0</v>
      </c>
      <c r="G901" s="202">
        <v>0</v>
      </c>
      <c r="H901" s="202">
        <v>1</v>
      </c>
      <c r="I901" s="23"/>
    </row>
    <row r="902" spans="1:24" ht="27" x14ac:dyDescent="0.25">
      <c r="A902" s="202">
        <v>4251</v>
      </c>
      <c r="B902" s="202" t="s">
        <v>1017</v>
      </c>
      <c r="C902" s="202" t="s">
        <v>476</v>
      </c>
      <c r="D902" s="202" t="s">
        <v>15</v>
      </c>
      <c r="E902" s="202" t="s">
        <v>14</v>
      </c>
      <c r="F902" s="202">
        <v>0</v>
      </c>
      <c r="G902" s="202">
        <v>0</v>
      </c>
      <c r="H902" s="202">
        <v>1</v>
      </c>
      <c r="I902" s="23"/>
    </row>
    <row r="903" spans="1:24" ht="27" x14ac:dyDescent="0.25">
      <c r="A903" s="202">
        <v>4251</v>
      </c>
      <c r="B903" s="202" t="s">
        <v>1018</v>
      </c>
      <c r="C903" s="202" t="s">
        <v>476</v>
      </c>
      <c r="D903" s="202" t="s">
        <v>15</v>
      </c>
      <c r="E903" s="202" t="s">
        <v>14</v>
      </c>
      <c r="F903" s="202">
        <v>0</v>
      </c>
      <c r="G903" s="202">
        <v>0</v>
      </c>
      <c r="H903" s="202">
        <v>1</v>
      </c>
      <c r="I903" s="23"/>
    </row>
    <row r="904" spans="1:24" ht="27" x14ac:dyDescent="0.25">
      <c r="A904" s="202">
        <v>4251</v>
      </c>
      <c r="B904" s="202" t="s">
        <v>1019</v>
      </c>
      <c r="C904" s="202" t="s">
        <v>476</v>
      </c>
      <c r="D904" s="202" t="s">
        <v>15</v>
      </c>
      <c r="E904" s="202" t="s">
        <v>14</v>
      </c>
      <c r="F904" s="202">
        <v>0</v>
      </c>
      <c r="G904" s="202">
        <v>0</v>
      </c>
      <c r="H904" s="202">
        <v>1</v>
      </c>
      <c r="I904" s="23"/>
    </row>
    <row r="905" spans="1:24" ht="27" x14ac:dyDescent="0.25">
      <c r="A905" s="202">
        <v>4251</v>
      </c>
      <c r="B905" s="202" t="s">
        <v>506</v>
      </c>
      <c r="C905" s="202" t="s">
        <v>476</v>
      </c>
      <c r="D905" s="202" t="s">
        <v>15</v>
      </c>
      <c r="E905" s="202" t="s">
        <v>14</v>
      </c>
      <c r="F905" s="202">
        <v>0</v>
      </c>
      <c r="G905" s="202">
        <v>0</v>
      </c>
      <c r="H905" s="202">
        <v>1</v>
      </c>
      <c r="I905" s="23"/>
    </row>
    <row r="906" spans="1:24" ht="27" x14ac:dyDescent="0.25">
      <c r="A906" s="202">
        <v>4251</v>
      </c>
      <c r="B906" s="202" t="s">
        <v>505</v>
      </c>
      <c r="C906" s="202" t="s">
        <v>476</v>
      </c>
      <c r="D906" s="202" t="s">
        <v>15</v>
      </c>
      <c r="E906" s="202" t="s">
        <v>14</v>
      </c>
      <c r="F906" s="202">
        <v>0</v>
      </c>
      <c r="G906" s="202">
        <v>0</v>
      </c>
      <c r="H906" s="202">
        <v>1</v>
      </c>
      <c r="I906" s="23"/>
    </row>
    <row r="907" spans="1:24" s="448" customFormat="1" ht="27" x14ac:dyDescent="0.25">
      <c r="A907" s="497">
        <v>4251</v>
      </c>
      <c r="B907" s="497" t="s">
        <v>3476</v>
      </c>
      <c r="C907" s="497" t="s">
        <v>476</v>
      </c>
      <c r="D907" s="497" t="s">
        <v>15</v>
      </c>
      <c r="E907" s="497" t="s">
        <v>14</v>
      </c>
      <c r="F907" s="497">
        <v>1300000</v>
      </c>
      <c r="G907" s="497">
        <v>1300000</v>
      </c>
      <c r="H907" s="497">
        <v>1</v>
      </c>
      <c r="I907" s="451"/>
      <c r="P907" s="449"/>
      <c r="Q907" s="449"/>
      <c r="R907" s="449"/>
      <c r="S907" s="449"/>
      <c r="T907" s="449"/>
      <c r="U907" s="449"/>
      <c r="V907" s="449"/>
      <c r="W907" s="449"/>
      <c r="X907" s="449"/>
    </row>
    <row r="908" spans="1:24" x14ac:dyDescent="0.25">
      <c r="A908" s="501" t="s">
        <v>16</v>
      </c>
      <c r="B908" s="502"/>
      <c r="C908" s="502"/>
      <c r="D908" s="502"/>
      <c r="E908" s="502"/>
      <c r="F908" s="502"/>
      <c r="G908" s="502"/>
      <c r="H908" s="503"/>
      <c r="I908" s="23"/>
    </row>
    <row r="909" spans="1:24" ht="40.5" x14ac:dyDescent="0.25">
      <c r="A909" s="255">
        <v>4251</v>
      </c>
      <c r="B909" s="363" t="s">
        <v>1784</v>
      </c>
      <c r="C909" s="363" t="s">
        <v>24</v>
      </c>
      <c r="D909" s="363" t="s">
        <v>15</v>
      </c>
      <c r="E909" s="363" t="s">
        <v>14</v>
      </c>
      <c r="F909" s="363">
        <v>62400000</v>
      </c>
      <c r="G909" s="363">
        <v>62400000</v>
      </c>
      <c r="H909" s="363">
        <v>1</v>
      </c>
      <c r="I909" s="23"/>
    </row>
    <row r="910" spans="1:24" ht="40.5" x14ac:dyDescent="0.25">
      <c r="A910" s="363">
        <v>4251</v>
      </c>
      <c r="B910" s="363" t="s">
        <v>1785</v>
      </c>
      <c r="C910" s="363" t="s">
        <v>24</v>
      </c>
      <c r="D910" s="363" t="s">
        <v>15</v>
      </c>
      <c r="E910" s="363" t="s">
        <v>14</v>
      </c>
      <c r="F910" s="363">
        <v>76860000</v>
      </c>
      <c r="G910" s="363">
        <v>76860000</v>
      </c>
      <c r="H910" s="363">
        <v>1</v>
      </c>
      <c r="I910" s="23"/>
    </row>
    <row r="911" spans="1:24" ht="40.5" x14ac:dyDescent="0.25">
      <c r="A911" s="363">
        <v>4251</v>
      </c>
      <c r="B911" s="363" t="s">
        <v>1786</v>
      </c>
      <c r="C911" s="363" t="s">
        <v>24</v>
      </c>
      <c r="D911" s="363" t="s">
        <v>15</v>
      </c>
      <c r="E911" s="363" t="s">
        <v>14</v>
      </c>
      <c r="F911" s="363">
        <v>118800000</v>
      </c>
      <c r="G911" s="363">
        <v>118800000</v>
      </c>
      <c r="H911" s="363">
        <v>1</v>
      </c>
      <c r="I911" s="23"/>
    </row>
    <row r="912" spans="1:24" ht="40.5" x14ac:dyDescent="0.25">
      <c r="A912" s="363">
        <v>4251</v>
      </c>
      <c r="B912" s="363" t="s">
        <v>1787</v>
      </c>
      <c r="C912" s="363" t="s">
        <v>24</v>
      </c>
      <c r="D912" s="363" t="s">
        <v>15</v>
      </c>
      <c r="E912" s="363" t="s">
        <v>14</v>
      </c>
      <c r="F912" s="363">
        <v>96000000</v>
      </c>
      <c r="G912" s="363">
        <v>96000000</v>
      </c>
      <c r="H912" s="363">
        <v>1</v>
      </c>
      <c r="I912" s="23"/>
    </row>
    <row r="913" spans="1:24" ht="40.5" x14ac:dyDescent="0.25">
      <c r="A913" s="363">
        <v>4251</v>
      </c>
      <c r="B913" s="363" t="s">
        <v>1788</v>
      </c>
      <c r="C913" s="363" t="s">
        <v>24</v>
      </c>
      <c r="D913" s="363" t="s">
        <v>15</v>
      </c>
      <c r="E913" s="363" t="s">
        <v>14</v>
      </c>
      <c r="F913" s="363">
        <v>71850000</v>
      </c>
      <c r="G913" s="363">
        <v>71850000</v>
      </c>
      <c r="H913" s="363">
        <v>1</v>
      </c>
      <c r="I913" s="23"/>
    </row>
    <row r="914" spans="1:24" ht="40.5" x14ac:dyDescent="0.25">
      <c r="A914" s="363">
        <v>4251</v>
      </c>
      <c r="B914" s="363" t="s">
        <v>1789</v>
      </c>
      <c r="C914" s="363" t="s">
        <v>24</v>
      </c>
      <c r="D914" s="363" t="s">
        <v>15</v>
      </c>
      <c r="E914" s="363" t="s">
        <v>14</v>
      </c>
      <c r="F914" s="363">
        <v>67200000</v>
      </c>
      <c r="G914" s="363">
        <v>67200000</v>
      </c>
      <c r="H914" s="363">
        <v>1</v>
      </c>
      <c r="I914" s="23"/>
    </row>
    <row r="915" spans="1:24" ht="40.5" x14ac:dyDescent="0.25">
      <c r="A915" s="363">
        <v>4251</v>
      </c>
      <c r="B915" s="363" t="s">
        <v>1790</v>
      </c>
      <c r="C915" s="363" t="s">
        <v>24</v>
      </c>
      <c r="D915" s="363" t="s">
        <v>15</v>
      </c>
      <c r="E915" s="363" t="s">
        <v>14</v>
      </c>
      <c r="F915" s="363">
        <v>60000000</v>
      </c>
      <c r="G915" s="363">
        <v>60000000</v>
      </c>
      <c r="H915" s="363">
        <v>1</v>
      </c>
      <c r="I915" s="23"/>
    </row>
    <row r="916" spans="1:24" ht="40.5" x14ac:dyDescent="0.25">
      <c r="A916" s="363">
        <v>4251</v>
      </c>
      <c r="B916" s="363" t="s">
        <v>1791</v>
      </c>
      <c r="C916" s="363" t="s">
        <v>24</v>
      </c>
      <c r="D916" s="363" t="s">
        <v>15</v>
      </c>
      <c r="E916" s="392" t="s">
        <v>14</v>
      </c>
      <c r="F916" s="392">
        <v>217740000</v>
      </c>
      <c r="G916" s="392">
        <v>217740000</v>
      </c>
      <c r="H916" s="392">
        <v>1</v>
      </c>
      <c r="I916" s="23"/>
    </row>
    <row r="917" spans="1:24" ht="40.5" x14ac:dyDescent="0.25">
      <c r="A917" s="363">
        <v>4251</v>
      </c>
      <c r="B917" s="363" t="s">
        <v>1611</v>
      </c>
      <c r="C917" s="363" t="s">
        <v>24</v>
      </c>
      <c r="D917" s="363" t="s">
        <v>15</v>
      </c>
      <c r="E917" s="363" t="s">
        <v>14</v>
      </c>
      <c r="F917" s="363">
        <v>0</v>
      </c>
      <c r="G917" s="363">
        <v>0</v>
      </c>
      <c r="H917" s="363">
        <v>1</v>
      </c>
      <c r="I917" s="23"/>
    </row>
    <row r="918" spans="1:24" ht="40.5" x14ac:dyDescent="0.25">
      <c r="A918" s="363">
        <v>4251</v>
      </c>
      <c r="B918" s="363" t="s">
        <v>1585</v>
      </c>
      <c r="C918" s="363" t="s">
        <v>24</v>
      </c>
      <c r="D918" s="363" t="s">
        <v>15</v>
      </c>
      <c r="E918" s="363" t="s">
        <v>14</v>
      </c>
      <c r="F918" s="363">
        <v>0</v>
      </c>
      <c r="G918" s="363">
        <v>0</v>
      </c>
      <c r="H918" s="363">
        <v>1</v>
      </c>
      <c r="I918" s="23"/>
    </row>
    <row r="919" spans="1:24" ht="40.5" x14ac:dyDescent="0.25">
      <c r="A919" s="363">
        <v>4251</v>
      </c>
      <c r="B919" s="363" t="s">
        <v>326</v>
      </c>
      <c r="C919" s="363" t="s">
        <v>24</v>
      </c>
      <c r="D919" s="363" t="s">
        <v>15</v>
      </c>
      <c r="E919" s="363" t="s">
        <v>14</v>
      </c>
      <c r="F919" s="363">
        <v>0</v>
      </c>
      <c r="G919" s="363">
        <v>0</v>
      </c>
      <c r="H919" s="363">
        <v>1</v>
      </c>
      <c r="I919" s="23"/>
    </row>
    <row r="920" spans="1:24" ht="40.5" x14ac:dyDescent="0.25">
      <c r="A920" s="255">
        <v>4251</v>
      </c>
      <c r="B920" s="255" t="s">
        <v>327</v>
      </c>
      <c r="C920" s="255" t="s">
        <v>24</v>
      </c>
      <c r="D920" s="255" t="s">
        <v>15</v>
      </c>
      <c r="E920" s="255" t="s">
        <v>14</v>
      </c>
      <c r="F920" s="255">
        <v>0</v>
      </c>
      <c r="G920" s="255">
        <v>0</v>
      </c>
      <c r="H920" s="255">
        <v>1</v>
      </c>
      <c r="I920" s="23"/>
    </row>
    <row r="921" spans="1:24" ht="40.5" x14ac:dyDescent="0.25">
      <c r="A921" s="255">
        <v>4251</v>
      </c>
      <c r="B921" s="255" t="s">
        <v>328</v>
      </c>
      <c r="C921" s="255" t="s">
        <v>24</v>
      </c>
      <c r="D921" s="255" t="s">
        <v>15</v>
      </c>
      <c r="E921" s="255" t="s">
        <v>14</v>
      </c>
      <c r="F921" s="255">
        <v>0</v>
      </c>
      <c r="G921" s="255">
        <v>0</v>
      </c>
      <c r="H921" s="255">
        <v>1</v>
      </c>
      <c r="I921" s="23"/>
    </row>
    <row r="922" spans="1:24" ht="40.5" x14ac:dyDescent="0.25">
      <c r="A922" s="255">
        <v>4251</v>
      </c>
      <c r="B922" s="255" t="s">
        <v>329</v>
      </c>
      <c r="C922" s="255" t="s">
        <v>24</v>
      </c>
      <c r="D922" s="255" t="s">
        <v>15</v>
      </c>
      <c r="E922" s="255" t="s">
        <v>14</v>
      </c>
      <c r="F922" s="255">
        <v>0</v>
      </c>
      <c r="G922" s="255">
        <v>0</v>
      </c>
      <c r="H922" s="255">
        <v>1</v>
      </c>
      <c r="I922" s="23"/>
    </row>
    <row r="923" spans="1:24" ht="40.5" x14ac:dyDescent="0.25">
      <c r="A923" s="255">
        <v>4251</v>
      </c>
      <c r="B923" s="255" t="s">
        <v>330</v>
      </c>
      <c r="C923" s="255" t="s">
        <v>24</v>
      </c>
      <c r="D923" s="255" t="s">
        <v>15</v>
      </c>
      <c r="E923" s="255" t="s">
        <v>14</v>
      </c>
      <c r="F923" s="255">
        <v>0</v>
      </c>
      <c r="G923" s="255">
        <v>0</v>
      </c>
      <c r="H923" s="255">
        <v>1</v>
      </c>
      <c r="I923" s="23"/>
    </row>
    <row r="924" spans="1:24" ht="40.5" x14ac:dyDescent="0.25">
      <c r="A924" s="255">
        <v>4251</v>
      </c>
      <c r="B924" s="255" t="s">
        <v>331</v>
      </c>
      <c r="C924" s="255" t="s">
        <v>24</v>
      </c>
      <c r="D924" s="255" t="s">
        <v>15</v>
      </c>
      <c r="E924" s="255" t="s">
        <v>14</v>
      </c>
      <c r="F924" s="255">
        <v>0</v>
      </c>
      <c r="G924" s="255">
        <v>0</v>
      </c>
      <c r="H924" s="255">
        <v>1</v>
      </c>
      <c r="I924" s="23"/>
    </row>
    <row r="925" spans="1:24" ht="27" x14ac:dyDescent="0.25">
      <c r="A925" s="255">
        <v>4251</v>
      </c>
      <c r="B925" s="255" t="s">
        <v>1158</v>
      </c>
      <c r="C925" s="255" t="s">
        <v>1159</v>
      </c>
      <c r="D925" s="255" t="s">
        <v>15</v>
      </c>
      <c r="E925" s="255" t="s">
        <v>14</v>
      </c>
      <c r="F925" s="255">
        <v>0</v>
      </c>
      <c r="G925" s="255">
        <v>0</v>
      </c>
      <c r="H925" s="255">
        <v>1</v>
      </c>
      <c r="I925" s="23"/>
    </row>
    <row r="926" spans="1:24" s="448" customFormat="1" ht="40.5" x14ac:dyDescent="0.25">
      <c r="A926" s="468">
        <v>4251</v>
      </c>
      <c r="B926" s="468" t="s">
        <v>4997</v>
      </c>
      <c r="C926" s="468" t="s">
        <v>24</v>
      </c>
      <c r="D926" s="468" t="s">
        <v>1234</v>
      </c>
      <c r="E926" s="468" t="s">
        <v>14</v>
      </c>
      <c r="F926" s="468">
        <v>270601800</v>
      </c>
      <c r="G926" s="468">
        <v>270601800</v>
      </c>
      <c r="H926" s="468">
        <v>1</v>
      </c>
      <c r="I926" s="451"/>
      <c r="P926" s="449"/>
      <c r="Q926" s="449"/>
      <c r="R926" s="449"/>
      <c r="S926" s="449"/>
      <c r="T926" s="449"/>
      <c r="U926" s="449"/>
      <c r="V926" s="449"/>
      <c r="W926" s="449"/>
      <c r="X926" s="449"/>
    </row>
    <row r="927" spans="1:24" s="448" customFormat="1" ht="27" x14ac:dyDescent="0.25">
      <c r="A927" s="497">
        <v>4251</v>
      </c>
      <c r="B927" s="497" t="s">
        <v>3474</v>
      </c>
      <c r="C927" s="497" t="s">
        <v>1159</v>
      </c>
      <c r="D927" s="497" t="s">
        <v>15</v>
      </c>
      <c r="E927" s="497" t="s">
        <v>14</v>
      </c>
      <c r="F927" s="497">
        <v>495000000</v>
      </c>
      <c r="G927" s="497">
        <v>495000000</v>
      </c>
      <c r="H927" s="497">
        <v>1</v>
      </c>
      <c r="I927" s="451"/>
      <c r="P927" s="449"/>
      <c r="Q927" s="449"/>
      <c r="R927" s="449"/>
      <c r="S927" s="449"/>
      <c r="T927" s="449"/>
      <c r="U927" s="449"/>
      <c r="V927" s="449"/>
      <c r="W927" s="449"/>
      <c r="X927" s="449"/>
    </row>
    <row r="928" spans="1:24" ht="15" customHeight="1" x14ac:dyDescent="0.25">
      <c r="A928" s="528" t="s">
        <v>161</v>
      </c>
      <c r="B928" s="529"/>
      <c r="C928" s="529"/>
      <c r="D928" s="529"/>
      <c r="E928" s="529"/>
      <c r="F928" s="529"/>
      <c r="G928" s="529"/>
      <c r="H928" s="530"/>
      <c r="I928" s="23"/>
    </row>
    <row r="929" spans="1:24" ht="15" customHeight="1" x14ac:dyDescent="0.25">
      <c r="A929" s="522" t="s">
        <v>12</v>
      </c>
      <c r="B929" s="523"/>
      <c r="C929" s="523"/>
      <c r="D929" s="523"/>
      <c r="E929" s="523"/>
      <c r="F929" s="523"/>
      <c r="G929" s="523"/>
      <c r="H929" s="524"/>
      <c r="I929" s="23"/>
    </row>
    <row r="930" spans="1:24" s="221" customFormat="1" ht="27" x14ac:dyDescent="0.25">
      <c r="A930" s="48">
        <v>4861</v>
      </c>
      <c r="B930" s="48" t="s">
        <v>1217</v>
      </c>
      <c r="C930" s="48" t="s">
        <v>476</v>
      </c>
      <c r="D930" s="48" t="s">
        <v>15</v>
      </c>
      <c r="E930" s="48" t="s">
        <v>14</v>
      </c>
      <c r="F930" s="48">
        <v>300000</v>
      </c>
      <c r="G930" s="48">
        <v>300000</v>
      </c>
      <c r="H930" s="48">
        <v>1</v>
      </c>
      <c r="I930" s="220"/>
      <c r="P930" s="222"/>
      <c r="Q930" s="222"/>
      <c r="R930" s="222"/>
      <c r="S930" s="222"/>
      <c r="T930" s="222"/>
      <c r="U930" s="222"/>
      <c r="V930" s="222"/>
      <c r="W930" s="222"/>
      <c r="X930" s="222"/>
    </row>
    <row r="931" spans="1:24" s="221" customFormat="1" ht="27" x14ac:dyDescent="0.25">
      <c r="A931" s="48">
        <v>4861</v>
      </c>
      <c r="B931" s="48" t="s">
        <v>1218</v>
      </c>
      <c r="C931" s="48" t="s">
        <v>476</v>
      </c>
      <c r="D931" s="48" t="s">
        <v>15</v>
      </c>
      <c r="E931" s="48" t="s">
        <v>14</v>
      </c>
      <c r="F931" s="48">
        <v>150000</v>
      </c>
      <c r="G931" s="48">
        <v>150000</v>
      </c>
      <c r="H931" s="48">
        <v>1</v>
      </c>
      <c r="I931" s="220"/>
      <c r="P931" s="222"/>
      <c r="Q931" s="222"/>
      <c r="R931" s="222"/>
      <c r="S931" s="222"/>
      <c r="T931" s="222"/>
      <c r="U931" s="222"/>
      <c r="V931" s="222"/>
      <c r="W931" s="222"/>
      <c r="X931" s="222"/>
    </row>
    <row r="932" spans="1:24" ht="27" x14ac:dyDescent="0.25">
      <c r="A932" s="48">
        <v>4861</v>
      </c>
      <c r="B932" s="48" t="s">
        <v>1219</v>
      </c>
      <c r="C932" s="48" t="s">
        <v>476</v>
      </c>
      <c r="D932" s="48" t="s">
        <v>15</v>
      </c>
      <c r="E932" s="48" t="s">
        <v>14</v>
      </c>
      <c r="F932" s="48">
        <v>500000</v>
      </c>
      <c r="G932" s="48">
        <v>500000</v>
      </c>
      <c r="H932" s="48">
        <v>1</v>
      </c>
      <c r="I932" s="23"/>
    </row>
    <row r="933" spans="1:24" ht="15" customHeight="1" x14ac:dyDescent="0.25">
      <c r="A933" s="528" t="s">
        <v>223</v>
      </c>
      <c r="B933" s="529"/>
      <c r="C933" s="529"/>
      <c r="D933" s="529"/>
      <c r="E933" s="529"/>
      <c r="F933" s="529"/>
      <c r="G933" s="529"/>
      <c r="H933" s="529"/>
      <c r="I933" s="23"/>
    </row>
    <row r="934" spans="1:24" ht="15" customHeight="1" x14ac:dyDescent="0.25">
      <c r="A934" s="501" t="s">
        <v>12</v>
      </c>
      <c r="B934" s="502"/>
      <c r="C934" s="502"/>
      <c r="D934" s="502"/>
      <c r="E934" s="502"/>
      <c r="F934" s="502"/>
      <c r="G934" s="502"/>
      <c r="H934" s="502"/>
      <c r="I934" s="23"/>
    </row>
    <row r="935" spans="1:24" ht="27" x14ac:dyDescent="0.25">
      <c r="A935" s="375">
        <v>5112</v>
      </c>
      <c r="B935" s="375" t="s">
        <v>3449</v>
      </c>
      <c r="C935" s="375" t="s">
        <v>476</v>
      </c>
      <c r="D935" s="375" t="s">
        <v>1234</v>
      </c>
      <c r="E935" s="375" t="s">
        <v>14</v>
      </c>
      <c r="F935" s="375">
        <v>0</v>
      </c>
      <c r="G935" s="375">
        <v>0</v>
      </c>
      <c r="H935" s="375">
        <v>1</v>
      </c>
      <c r="I935" s="23"/>
    </row>
    <row r="936" spans="1:24" x14ac:dyDescent="0.25">
      <c r="A936" s="501" t="s">
        <v>8</v>
      </c>
      <c r="B936" s="502"/>
      <c r="C936" s="502"/>
      <c r="D936" s="502"/>
      <c r="E936" s="502"/>
      <c r="F936" s="502"/>
      <c r="G936" s="502"/>
      <c r="H936" s="502"/>
      <c r="I936" s="23"/>
    </row>
    <row r="937" spans="1:24" ht="27" x14ac:dyDescent="0.25">
      <c r="A937" s="423">
        <v>5129</v>
      </c>
      <c r="B937" s="423" t="s">
        <v>1589</v>
      </c>
      <c r="C937" s="423" t="s">
        <v>306</v>
      </c>
      <c r="D937" s="423" t="s">
        <v>15</v>
      </c>
      <c r="E937" s="423" t="s">
        <v>10</v>
      </c>
      <c r="F937" s="423">
        <v>36842105.299999997</v>
      </c>
      <c r="G937" s="423">
        <f>+F937*H937</f>
        <v>6300000006.2999992</v>
      </c>
      <c r="H937" s="423">
        <v>171</v>
      </c>
      <c r="I937" s="23"/>
    </row>
    <row r="938" spans="1:24" ht="27" x14ac:dyDescent="0.25">
      <c r="A938" s="423">
        <v>5129</v>
      </c>
      <c r="B938" s="423" t="s">
        <v>323</v>
      </c>
      <c r="C938" s="423" t="s">
        <v>306</v>
      </c>
      <c r="D938" s="423" t="s">
        <v>9</v>
      </c>
      <c r="E938" s="423" t="s">
        <v>10</v>
      </c>
      <c r="F938" s="423">
        <v>0</v>
      </c>
      <c r="G938" s="423">
        <v>0</v>
      </c>
      <c r="H938" s="423">
        <v>171</v>
      </c>
      <c r="I938" s="23"/>
    </row>
    <row r="939" spans="1:24" x14ac:dyDescent="0.25">
      <c r="A939" s="507" t="s">
        <v>57</v>
      </c>
      <c r="B939" s="508"/>
      <c r="C939" s="508"/>
      <c r="D939" s="508"/>
      <c r="E939" s="508"/>
      <c r="F939" s="508"/>
      <c r="G939" s="508"/>
      <c r="H939" s="508"/>
      <c r="I939" s="23"/>
    </row>
    <row r="940" spans="1:24" ht="15" customHeight="1" x14ac:dyDescent="0.25">
      <c r="A940" s="501" t="s">
        <v>16</v>
      </c>
      <c r="B940" s="502"/>
      <c r="C940" s="502"/>
      <c r="D940" s="502"/>
      <c r="E940" s="502"/>
      <c r="F940" s="502"/>
      <c r="G940" s="502"/>
      <c r="H940" s="502"/>
      <c r="I940" s="23"/>
    </row>
    <row r="941" spans="1:24" ht="36" customHeight="1" x14ac:dyDescent="0.25">
      <c r="A941" s="16"/>
      <c r="B941" s="13"/>
      <c r="C941" s="13"/>
      <c r="D941" s="13"/>
      <c r="E941" s="13"/>
      <c r="F941" s="13"/>
      <c r="G941" s="13"/>
      <c r="H941" s="21"/>
      <c r="I941" s="23"/>
    </row>
    <row r="942" spans="1:24" ht="15" customHeight="1" x14ac:dyDescent="0.25">
      <c r="A942" s="507" t="s">
        <v>58</v>
      </c>
      <c r="B942" s="508"/>
      <c r="C942" s="508"/>
      <c r="D942" s="508"/>
      <c r="E942" s="508"/>
      <c r="F942" s="508"/>
      <c r="G942" s="508"/>
      <c r="H942" s="508"/>
      <c r="I942" s="23"/>
    </row>
    <row r="943" spans="1:24" ht="15" customHeight="1" x14ac:dyDescent="0.25">
      <c r="A943" s="522" t="s">
        <v>8</v>
      </c>
      <c r="B943" s="523"/>
      <c r="C943" s="523"/>
      <c r="D943" s="523"/>
      <c r="E943" s="523"/>
      <c r="F943" s="523"/>
      <c r="G943" s="523"/>
      <c r="H943" s="524"/>
      <c r="I943" s="23"/>
    </row>
    <row r="944" spans="1:24" x14ac:dyDescent="0.25">
      <c r="A944" s="4"/>
      <c r="B944" s="4"/>
      <c r="C944" s="4"/>
      <c r="D944" s="4"/>
      <c r="E944" s="4"/>
      <c r="F944" s="4"/>
      <c r="G944" s="4"/>
      <c r="H944" s="4"/>
      <c r="I944" s="23"/>
    </row>
    <row r="945" spans="1:9" x14ac:dyDescent="0.25">
      <c r="A945" s="528" t="s">
        <v>303</v>
      </c>
      <c r="B945" s="529"/>
      <c r="C945" s="529"/>
      <c r="D945" s="529"/>
      <c r="E945" s="529"/>
      <c r="F945" s="529"/>
      <c r="G945" s="529"/>
      <c r="H945" s="529"/>
      <c r="I945" s="23"/>
    </row>
    <row r="946" spans="1:9" x14ac:dyDescent="0.25">
      <c r="A946" s="522" t="s">
        <v>8</v>
      </c>
      <c r="B946" s="523"/>
      <c r="C946" s="523"/>
      <c r="D946" s="523"/>
      <c r="E946" s="523"/>
      <c r="F946" s="523"/>
      <c r="G946" s="523"/>
      <c r="H946" s="524"/>
      <c r="I946" s="23"/>
    </row>
    <row r="947" spans="1:9" x14ac:dyDescent="0.25">
      <c r="I947" s="23"/>
    </row>
    <row r="948" spans="1:9" x14ac:dyDescent="0.25">
      <c r="A948" s="528" t="s">
        <v>274</v>
      </c>
      <c r="B948" s="529"/>
      <c r="C948" s="529"/>
      <c r="D948" s="529"/>
      <c r="E948" s="529"/>
      <c r="F948" s="529"/>
      <c r="G948" s="529"/>
      <c r="H948" s="529"/>
      <c r="I948" s="23"/>
    </row>
    <row r="949" spans="1:9" x14ac:dyDescent="0.25">
      <c r="A949" s="501" t="s">
        <v>12</v>
      </c>
      <c r="B949" s="502"/>
      <c r="C949" s="502"/>
      <c r="D949" s="502"/>
      <c r="E949" s="502"/>
      <c r="F949" s="502"/>
      <c r="G949" s="502"/>
      <c r="H949" s="502"/>
      <c r="I949" s="23"/>
    </row>
    <row r="950" spans="1:9" x14ac:dyDescent="0.25">
      <c r="A950" s="115"/>
      <c r="B950" s="115"/>
      <c r="C950" s="115"/>
      <c r="D950" s="115"/>
      <c r="E950" s="115"/>
      <c r="F950" s="115"/>
      <c r="G950" s="115"/>
      <c r="H950" s="115"/>
      <c r="I950" s="23"/>
    </row>
    <row r="951" spans="1:9" x14ac:dyDescent="0.25">
      <c r="A951" s="501" t="s">
        <v>16</v>
      </c>
      <c r="B951" s="502"/>
      <c r="C951" s="502"/>
      <c r="D951" s="502"/>
      <c r="E951" s="502"/>
      <c r="F951" s="502"/>
      <c r="G951" s="502"/>
      <c r="H951" s="502"/>
      <c r="I951" s="23"/>
    </row>
    <row r="952" spans="1:9" x14ac:dyDescent="0.25">
      <c r="A952" s="106"/>
      <c r="B952" s="106"/>
      <c r="C952" s="106"/>
      <c r="D952" s="106"/>
      <c r="E952" s="106"/>
      <c r="F952" s="106"/>
      <c r="G952" s="106"/>
      <c r="H952" s="106"/>
      <c r="I952" s="23"/>
    </row>
    <row r="953" spans="1:9" x14ac:dyDescent="0.25">
      <c r="A953" s="197"/>
      <c r="B953" s="198"/>
      <c r="C953" s="198"/>
      <c r="D953" s="198"/>
      <c r="E953" s="198"/>
      <c r="F953" s="198"/>
      <c r="G953" s="198"/>
      <c r="H953" s="198"/>
      <c r="I953" s="23"/>
    </row>
    <row r="954" spans="1:9" x14ac:dyDescent="0.25">
      <c r="A954" s="197"/>
      <c r="B954" s="198"/>
      <c r="C954" s="198"/>
      <c r="D954" s="198"/>
      <c r="E954" s="198"/>
      <c r="F954" s="198"/>
      <c r="G954" s="198"/>
      <c r="H954" s="198"/>
      <c r="I954" s="23"/>
    </row>
    <row r="955" spans="1:9" x14ac:dyDescent="0.25">
      <c r="A955" s="197"/>
      <c r="B955" s="198"/>
      <c r="C955" s="198"/>
      <c r="D955" s="198"/>
      <c r="E955" s="198"/>
      <c r="F955" s="198"/>
      <c r="G955" s="198"/>
      <c r="H955" s="198"/>
      <c r="I955" s="23"/>
    </row>
    <row r="956" spans="1:9" ht="15.75" customHeight="1" x14ac:dyDescent="0.25">
      <c r="A956" s="528" t="s">
        <v>2292</v>
      </c>
      <c r="B956" s="529"/>
      <c r="C956" s="529"/>
      <c r="D956" s="529"/>
      <c r="E956" s="529"/>
      <c r="F956" s="529"/>
      <c r="G956" s="529"/>
      <c r="H956" s="529"/>
      <c r="I956" s="23"/>
    </row>
    <row r="957" spans="1:9" x14ac:dyDescent="0.25">
      <c r="A957" s="501" t="s">
        <v>16</v>
      </c>
      <c r="B957" s="502"/>
      <c r="C957" s="502"/>
      <c r="D957" s="502"/>
      <c r="E957" s="502"/>
      <c r="F957" s="502"/>
      <c r="G957" s="502"/>
      <c r="H957" s="502"/>
      <c r="I957" s="23"/>
    </row>
    <row r="958" spans="1:9" ht="27" x14ac:dyDescent="0.25">
      <c r="A958" s="4">
        <v>5112</v>
      </c>
      <c r="B958" s="4" t="s">
        <v>1880</v>
      </c>
      <c r="C958" s="4" t="s">
        <v>20</v>
      </c>
      <c r="D958" s="4" t="s">
        <v>15</v>
      </c>
      <c r="E958" s="4" t="s">
        <v>14</v>
      </c>
      <c r="F958" s="4">
        <v>122372400</v>
      </c>
      <c r="G958" s="4">
        <v>122372400</v>
      </c>
      <c r="H958" s="4">
        <v>1</v>
      </c>
      <c r="I958" s="23"/>
    </row>
    <row r="959" spans="1:9" x14ac:dyDescent="0.25">
      <c r="A959" s="501" t="s">
        <v>12</v>
      </c>
      <c r="B959" s="502"/>
      <c r="C959" s="502"/>
      <c r="D959" s="502"/>
      <c r="E959" s="502"/>
      <c r="F959" s="502"/>
      <c r="G959" s="502"/>
      <c r="H959" s="502"/>
      <c r="I959" s="23"/>
    </row>
    <row r="960" spans="1:9" ht="27" x14ac:dyDescent="0.25">
      <c r="A960" s="4">
        <v>5112</v>
      </c>
      <c r="B960" s="4" t="s">
        <v>4538</v>
      </c>
      <c r="C960" s="4" t="s">
        <v>1115</v>
      </c>
      <c r="D960" s="4" t="s">
        <v>13</v>
      </c>
      <c r="E960" s="4" t="s">
        <v>14</v>
      </c>
      <c r="F960" s="4">
        <v>489920</v>
      </c>
      <c r="G960" s="4">
        <v>489920</v>
      </c>
      <c r="H960" s="4">
        <v>1</v>
      </c>
      <c r="I960" s="23"/>
    </row>
    <row r="961" spans="1:24" ht="27" x14ac:dyDescent="0.25">
      <c r="A961" s="4">
        <v>5112</v>
      </c>
      <c r="B961" s="4" t="s">
        <v>2291</v>
      </c>
      <c r="C961" s="4" t="s">
        <v>1115</v>
      </c>
      <c r="D961" s="4" t="s">
        <v>13</v>
      </c>
      <c r="E961" s="4" t="s">
        <v>14</v>
      </c>
      <c r="F961" s="4">
        <v>0</v>
      </c>
      <c r="G961" s="4">
        <v>0</v>
      </c>
      <c r="H961" s="4">
        <v>1</v>
      </c>
      <c r="I961" s="23"/>
    </row>
    <row r="962" spans="1:24" ht="27" x14ac:dyDescent="0.25">
      <c r="A962" s="4">
        <v>5112</v>
      </c>
      <c r="B962" s="4" t="s">
        <v>2293</v>
      </c>
      <c r="C962" s="4" t="s">
        <v>476</v>
      </c>
      <c r="D962" s="4" t="s">
        <v>15</v>
      </c>
      <c r="E962" s="4" t="s">
        <v>14</v>
      </c>
      <c r="F962" s="4">
        <v>394000</v>
      </c>
      <c r="G962" s="4">
        <v>394000</v>
      </c>
      <c r="H962" s="4">
        <v>1</v>
      </c>
      <c r="I962" s="23"/>
    </row>
    <row r="963" spans="1:24" ht="27" x14ac:dyDescent="0.25">
      <c r="A963" s="4">
        <v>4213</v>
      </c>
      <c r="B963" s="4" t="s">
        <v>2097</v>
      </c>
      <c r="C963" s="4" t="s">
        <v>1263</v>
      </c>
      <c r="D963" s="4" t="s">
        <v>15</v>
      </c>
      <c r="E963" s="4" t="s">
        <v>1698</v>
      </c>
      <c r="F963" s="4">
        <v>9111.1200000000008</v>
      </c>
      <c r="G963" s="4">
        <f>+F963*H963</f>
        <v>82000080</v>
      </c>
      <c r="H963" s="4">
        <v>9000</v>
      </c>
      <c r="I963" s="23"/>
    </row>
    <row r="964" spans="1:24" x14ac:dyDescent="0.25">
      <c r="A964" s="507" t="s">
        <v>124</v>
      </c>
      <c r="B964" s="508"/>
      <c r="C964" s="508"/>
      <c r="D964" s="508"/>
      <c r="E964" s="508"/>
      <c r="F964" s="508"/>
      <c r="G964" s="508"/>
      <c r="H964" s="508"/>
      <c r="I964" s="23"/>
    </row>
    <row r="965" spans="1:24" ht="15" customHeight="1" x14ac:dyDescent="0.25">
      <c r="A965" s="501" t="s">
        <v>12</v>
      </c>
      <c r="B965" s="502"/>
      <c r="C965" s="502"/>
      <c r="D965" s="502"/>
      <c r="E965" s="502"/>
      <c r="F965" s="502"/>
      <c r="G965" s="502"/>
      <c r="H965" s="502"/>
      <c r="I965" s="23"/>
    </row>
    <row r="966" spans="1:24" ht="27" x14ac:dyDescent="0.25">
      <c r="A966" s="4">
        <v>5134</v>
      </c>
      <c r="B966" s="4" t="s">
        <v>1750</v>
      </c>
      <c r="C966" s="4" t="s">
        <v>683</v>
      </c>
      <c r="D966" s="4" t="s">
        <v>15</v>
      </c>
      <c r="E966" s="4" t="s">
        <v>14</v>
      </c>
      <c r="F966" s="4">
        <v>0</v>
      </c>
      <c r="G966" s="4">
        <v>0</v>
      </c>
      <c r="H966" s="4">
        <v>1</v>
      </c>
      <c r="I966" s="23"/>
    </row>
    <row r="967" spans="1:24" ht="27" x14ac:dyDescent="0.25">
      <c r="A967" s="4">
        <v>5134</v>
      </c>
      <c r="B967" s="4" t="s">
        <v>682</v>
      </c>
      <c r="C967" s="4" t="s">
        <v>683</v>
      </c>
      <c r="D967" s="4" t="s">
        <v>15</v>
      </c>
      <c r="E967" s="4" t="s">
        <v>14</v>
      </c>
      <c r="F967" s="4">
        <v>0</v>
      </c>
      <c r="G967" s="4">
        <v>0</v>
      </c>
      <c r="H967" s="4">
        <v>1</v>
      </c>
      <c r="I967" s="23"/>
    </row>
    <row r="968" spans="1:24" ht="27" x14ac:dyDescent="0.25">
      <c r="A968" s="4">
        <v>5134</v>
      </c>
      <c r="B968" s="4" t="s">
        <v>2089</v>
      </c>
      <c r="C968" s="4" t="s">
        <v>683</v>
      </c>
      <c r="D968" s="4" t="s">
        <v>403</v>
      </c>
      <c r="E968" s="4" t="s">
        <v>14</v>
      </c>
      <c r="F968" s="4">
        <v>0</v>
      </c>
      <c r="G968" s="4">
        <v>0</v>
      </c>
      <c r="H968" s="4">
        <v>1</v>
      </c>
      <c r="I968" s="23"/>
    </row>
    <row r="969" spans="1:24" ht="27" x14ac:dyDescent="0.25">
      <c r="A969" s="4">
        <v>5134</v>
      </c>
      <c r="B969" s="4" t="s">
        <v>2090</v>
      </c>
      <c r="C969" s="4" t="s">
        <v>683</v>
      </c>
      <c r="D969" s="4" t="s">
        <v>403</v>
      </c>
      <c r="E969" s="4" t="s">
        <v>14</v>
      </c>
      <c r="F969" s="4">
        <v>20000000</v>
      </c>
      <c r="G969" s="4">
        <v>20000000</v>
      </c>
      <c r="H969" s="4">
        <v>1</v>
      </c>
      <c r="I969" s="23"/>
    </row>
    <row r="970" spans="1:24" ht="15" customHeight="1" x14ac:dyDescent="0.25">
      <c r="A970" s="525" t="s">
        <v>4958</v>
      </c>
      <c r="B970" s="526"/>
      <c r="C970" s="526"/>
      <c r="D970" s="526"/>
      <c r="E970" s="526"/>
      <c r="F970" s="526"/>
      <c r="G970" s="526"/>
      <c r="H970" s="527"/>
      <c r="I970" s="23"/>
    </row>
    <row r="971" spans="1:24" ht="15" customHeight="1" x14ac:dyDescent="0.25">
      <c r="A971" s="501" t="s">
        <v>16</v>
      </c>
      <c r="B971" s="502"/>
      <c r="C971" s="502"/>
      <c r="D971" s="502"/>
      <c r="E971" s="502"/>
      <c r="F971" s="502"/>
      <c r="G971" s="502"/>
      <c r="H971" s="502"/>
      <c r="I971" s="23"/>
    </row>
    <row r="972" spans="1:24" ht="27" x14ac:dyDescent="0.25">
      <c r="A972" s="163">
        <v>5113</v>
      </c>
      <c r="B972" s="452" t="s">
        <v>4689</v>
      </c>
      <c r="C972" s="452" t="s">
        <v>20</v>
      </c>
      <c r="D972" s="452" t="s">
        <v>15</v>
      </c>
      <c r="E972" s="452" t="s">
        <v>14</v>
      </c>
      <c r="F972" s="452">
        <v>0</v>
      </c>
      <c r="G972" s="452">
        <v>0</v>
      </c>
      <c r="H972" s="452">
        <v>1</v>
      </c>
      <c r="I972" s="23"/>
    </row>
    <row r="973" spans="1:24" s="448" customFormat="1" ht="27" x14ac:dyDescent="0.25">
      <c r="A973" s="483">
        <v>5113</v>
      </c>
      <c r="B973" s="483" t="s">
        <v>5218</v>
      </c>
      <c r="C973" s="483" t="s">
        <v>996</v>
      </c>
      <c r="D973" s="483" t="s">
        <v>403</v>
      </c>
      <c r="E973" s="483" t="s">
        <v>14</v>
      </c>
      <c r="F973" s="483">
        <v>0</v>
      </c>
      <c r="G973" s="483">
        <v>0</v>
      </c>
      <c r="H973" s="483">
        <v>1</v>
      </c>
      <c r="I973" s="451"/>
      <c r="P973" s="449"/>
      <c r="Q973" s="449"/>
      <c r="R973" s="449"/>
      <c r="S973" s="449"/>
      <c r="T973" s="449"/>
      <c r="U973" s="449"/>
      <c r="V973" s="449"/>
      <c r="W973" s="449"/>
      <c r="X973" s="449"/>
    </row>
    <row r="974" spans="1:24" s="448" customFormat="1" ht="27" x14ac:dyDescent="0.25">
      <c r="A974" s="483">
        <v>5113</v>
      </c>
      <c r="B974" s="483" t="s">
        <v>5219</v>
      </c>
      <c r="C974" s="483" t="s">
        <v>996</v>
      </c>
      <c r="D974" s="483" t="s">
        <v>403</v>
      </c>
      <c r="E974" s="483" t="s">
        <v>14</v>
      </c>
      <c r="F974" s="483">
        <v>0</v>
      </c>
      <c r="G974" s="483">
        <v>0</v>
      </c>
      <c r="H974" s="483">
        <v>1</v>
      </c>
      <c r="I974" s="451"/>
      <c r="P974" s="449"/>
      <c r="Q974" s="449"/>
      <c r="R974" s="449"/>
      <c r="S974" s="449"/>
      <c r="T974" s="449"/>
      <c r="U974" s="449"/>
      <c r="V974" s="449"/>
      <c r="W974" s="449"/>
      <c r="X974" s="449"/>
    </row>
    <row r="975" spans="1:24" s="448" customFormat="1" ht="27" x14ac:dyDescent="0.25">
      <c r="A975" s="483">
        <v>5113</v>
      </c>
      <c r="B975" s="483" t="s">
        <v>5220</v>
      </c>
      <c r="C975" s="483" t="s">
        <v>996</v>
      </c>
      <c r="D975" s="483" t="s">
        <v>403</v>
      </c>
      <c r="E975" s="483" t="s">
        <v>14</v>
      </c>
      <c r="F975" s="483">
        <v>0</v>
      </c>
      <c r="G975" s="483">
        <v>0</v>
      </c>
      <c r="H975" s="483">
        <v>1</v>
      </c>
      <c r="I975" s="451"/>
      <c r="P975" s="449"/>
      <c r="Q975" s="449"/>
      <c r="R975" s="449"/>
      <c r="S975" s="449"/>
      <c r="T975" s="449"/>
      <c r="U975" s="449"/>
      <c r="V975" s="449"/>
      <c r="W975" s="449"/>
      <c r="X975" s="449"/>
    </row>
    <row r="976" spans="1:24" s="448" customFormat="1" ht="27" x14ac:dyDescent="0.25">
      <c r="A976" s="483">
        <v>5113</v>
      </c>
      <c r="B976" s="483" t="s">
        <v>5221</v>
      </c>
      <c r="C976" s="483" t="s">
        <v>996</v>
      </c>
      <c r="D976" s="483" t="s">
        <v>403</v>
      </c>
      <c r="E976" s="483" t="s">
        <v>14</v>
      </c>
      <c r="F976" s="483">
        <v>0</v>
      </c>
      <c r="G976" s="483">
        <v>0</v>
      </c>
      <c r="H976" s="483">
        <v>1</v>
      </c>
      <c r="I976" s="451"/>
      <c r="P976" s="449"/>
      <c r="Q976" s="449"/>
      <c r="R976" s="449"/>
      <c r="S976" s="449"/>
      <c r="T976" s="449"/>
      <c r="U976" s="449"/>
      <c r="V976" s="449"/>
      <c r="W976" s="449"/>
      <c r="X976" s="449"/>
    </row>
    <row r="977" spans="1:24" s="448" customFormat="1" x14ac:dyDescent="0.25">
      <c r="A977" s="501" t="s">
        <v>12</v>
      </c>
      <c r="B977" s="502"/>
      <c r="C977" s="502"/>
      <c r="D977" s="502"/>
      <c r="E977" s="502"/>
      <c r="F977" s="502"/>
      <c r="G977" s="502"/>
      <c r="H977" s="502"/>
      <c r="I977" s="451"/>
      <c r="P977" s="449"/>
      <c r="Q977" s="449"/>
      <c r="R977" s="449"/>
      <c r="S977" s="449"/>
      <c r="T977" s="449"/>
      <c r="U977" s="449"/>
      <c r="V977" s="449"/>
      <c r="W977" s="449"/>
      <c r="X977" s="449"/>
    </row>
    <row r="978" spans="1:24" s="448" customFormat="1" ht="27" x14ac:dyDescent="0.25">
      <c r="A978" s="452">
        <v>5113</v>
      </c>
      <c r="B978" s="452" t="s">
        <v>4692</v>
      </c>
      <c r="C978" s="452" t="s">
        <v>476</v>
      </c>
      <c r="D978" s="452" t="s">
        <v>15</v>
      </c>
      <c r="E978" s="452" t="s">
        <v>14</v>
      </c>
      <c r="F978" s="452">
        <v>0</v>
      </c>
      <c r="G978" s="452">
        <v>0</v>
      </c>
      <c r="H978" s="452">
        <v>1</v>
      </c>
      <c r="I978" s="451"/>
      <c r="P978" s="449"/>
      <c r="Q978" s="449"/>
      <c r="R978" s="449"/>
      <c r="S978" s="449"/>
      <c r="T978" s="449"/>
      <c r="U978" s="449"/>
      <c r="V978" s="449"/>
      <c r="W978" s="449"/>
      <c r="X978" s="449"/>
    </row>
    <row r="979" spans="1:24" s="448" customFormat="1" ht="27" x14ac:dyDescent="0.25">
      <c r="A979" s="483">
        <v>5113</v>
      </c>
      <c r="B979" s="483" t="s">
        <v>5222</v>
      </c>
      <c r="C979" s="483" t="s">
        <v>476</v>
      </c>
      <c r="D979" s="483" t="s">
        <v>15</v>
      </c>
      <c r="E979" s="483" t="s">
        <v>14</v>
      </c>
      <c r="F979" s="483">
        <v>0</v>
      </c>
      <c r="G979" s="483">
        <v>0</v>
      </c>
      <c r="H979" s="483">
        <v>1</v>
      </c>
      <c r="I979" s="451"/>
      <c r="P979" s="449"/>
      <c r="Q979" s="449"/>
      <c r="R979" s="449"/>
      <c r="S979" s="449"/>
      <c r="T979" s="449"/>
      <c r="U979" s="449"/>
      <c r="V979" s="449"/>
      <c r="W979" s="449"/>
      <c r="X979" s="449"/>
    </row>
    <row r="980" spans="1:24" s="448" customFormat="1" ht="27" x14ac:dyDescent="0.25">
      <c r="A980" s="483">
        <v>5113</v>
      </c>
      <c r="B980" s="483" t="s">
        <v>5223</v>
      </c>
      <c r="C980" s="483" t="s">
        <v>476</v>
      </c>
      <c r="D980" s="483" t="s">
        <v>15</v>
      </c>
      <c r="E980" s="483" t="s">
        <v>14</v>
      </c>
      <c r="F980" s="483">
        <v>0</v>
      </c>
      <c r="G980" s="483">
        <v>0</v>
      </c>
      <c r="H980" s="483">
        <v>1</v>
      </c>
      <c r="I980" s="451"/>
      <c r="P980" s="449"/>
      <c r="Q980" s="449"/>
      <c r="R980" s="449"/>
      <c r="S980" s="449"/>
      <c r="T980" s="449"/>
      <c r="U980" s="449"/>
      <c r="V980" s="449"/>
      <c r="W980" s="449"/>
      <c r="X980" s="449"/>
    </row>
    <row r="981" spans="1:24" s="448" customFormat="1" ht="27" x14ac:dyDescent="0.25">
      <c r="A981" s="483">
        <v>5113</v>
      </c>
      <c r="B981" s="483" t="s">
        <v>5224</v>
      </c>
      <c r="C981" s="483" t="s">
        <v>476</v>
      </c>
      <c r="D981" s="483" t="s">
        <v>15</v>
      </c>
      <c r="E981" s="483" t="s">
        <v>14</v>
      </c>
      <c r="F981" s="483">
        <v>0</v>
      </c>
      <c r="G981" s="483">
        <v>0</v>
      </c>
      <c r="H981" s="483">
        <v>1</v>
      </c>
      <c r="I981" s="451"/>
      <c r="P981" s="449"/>
      <c r="Q981" s="449"/>
      <c r="R981" s="449"/>
      <c r="S981" s="449"/>
      <c r="T981" s="449"/>
      <c r="U981" s="449"/>
      <c r="V981" s="449"/>
      <c r="W981" s="449"/>
      <c r="X981" s="449"/>
    </row>
    <row r="982" spans="1:24" s="448" customFormat="1" ht="27" x14ac:dyDescent="0.25">
      <c r="A982" s="483">
        <v>5113</v>
      </c>
      <c r="B982" s="483" t="s">
        <v>5225</v>
      </c>
      <c r="C982" s="483" t="s">
        <v>476</v>
      </c>
      <c r="D982" s="483" t="s">
        <v>15</v>
      </c>
      <c r="E982" s="483" t="s">
        <v>14</v>
      </c>
      <c r="F982" s="483">
        <v>0</v>
      </c>
      <c r="G982" s="483">
        <v>0</v>
      </c>
      <c r="H982" s="483">
        <v>1</v>
      </c>
      <c r="I982" s="451"/>
      <c r="P982" s="449"/>
      <c r="Q982" s="449"/>
      <c r="R982" s="449"/>
      <c r="S982" s="449"/>
      <c r="T982" s="449"/>
      <c r="U982" s="449"/>
      <c r="V982" s="449"/>
      <c r="W982" s="449"/>
      <c r="X982" s="449"/>
    </row>
    <row r="983" spans="1:24" ht="20.25" customHeight="1" x14ac:dyDescent="0.25">
      <c r="A983" s="507" t="s">
        <v>125</v>
      </c>
      <c r="B983" s="508"/>
      <c r="C983" s="508"/>
      <c r="D983" s="508"/>
      <c r="E983" s="508"/>
      <c r="F983" s="508"/>
      <c r="G983" s="508"/>
      <c r="H983" s="508"/>
      <c r="I983" s="23"/>
    </row>
    <row r="984" spans="1:24" ht="21" customHeight="1" x14ac:dyDescent="0.25">
      <c r="A984" s="522" t="s">
        <v>16</v>
      </c>
      <c r="B984" s="523"/>
      <c r="C984" s="523"/>
      <c r="D984" s="523"/>
      <c r="E984" s="523"/>
      <c r="F984" s="523"/>
      <c r="G984" s="523"/>
      <c r="H984" s="524"/>
      <c r="I984" s="23"/>
    </row>
    <row r="985" spans="1:24" ht="27" x14ac:dyDescent="0.25">
      <c r="A985" s="60">
        <v>5112</v>
      </c>
      <c r="B985" s="251" t="s">
        <v>2249</v>
      </c>
      <c r="C985" s="308" t="s">
        <v>20</v>
      </c>
      <c r="D985" s="60" t="s">
        <v>15</v>
      </c>
      <c r="E985" s="60" t="s">
        <v>14</v>
      </c>
      <c r="F985" s="60">
        <v>261731620</v>
      </c>
      <c r="G985" s="60">
        <v>261731620</v>
      </c>
      <c r="H985" s="60">
        <v>1</v>
      </c>
      <c r="I985" s="23"/>
    </row>
    <row r="986" spans="1:24" x14ac:dyDescent="0.25">
      <c r="A986" s="501" t="s">
        <v>12</v>
      </c>
      <c r="B986" s="502"/>
      <c r="C986" s="502"/>
      <c r="D986" s="502"/>
      <c r="E986" s="502"/>
      <c r="F986" s="502"/>
      <c r="G986" s="502"/>
      <c r="H986" s="503"/>
      <c r="I986" s="23"/>
    </row>
    <row r="987" spans="1:24" ht="27" x14ac:dyDescent="0.25">
      <c r="A987" s="12">
        <v>5112</v>
      </c>
      <c r="B987" s="12" t="s">
        <v>2251</v>
      </c>
      <c r="C987" s="308" t="s">
        <v>1115</v>
      </c>
      <c r="D987" s="251" t="s">
        <v>13</v>
      </c>
      <c r="E987" s="251" t="s">
        <v>14</v>
      </c>
      <c r="F987" s="12">
        <v>1536000</v>
      </c>
      <c r="G987" s="12">
        <v>1536000</v>
      </c>
      <c r="H987" s="12">
        <v>1</v>
      </c>
      <c r="I987" s="23"/>
    </row>
    <row r="988" spans="1:24" ht="27" x14ac:dyDescent="0.25">
      <c r="A988" s="12">
        <v>5112</v>
      </c>
      <c r="B988" s="12" t="s">
        <v>2250</v>
      </c>
      <c r="C988" s="308" t="s">
        <v>476</v>
      </c>
      <c r="D988" s="251" t="s">
        <v>15</v>
      </c>
      <c r="E988" s="251" t="s">
        <v>14</v>
      </c>
      <c r="F988" s="12">
        <v>495300</v>
      </c>
      <c r="G988" s="12">
        <v>495300</v>
      </c>
      <c r="H988" s="12">
        <v>1</v>
      </c>
      <c r="I988" s="23"/>
    </row>
    <row r="989" spans="1:24" ht="16.5" customHeight="1" x14ac:dyDescent="0.25">
      <c r="A989" s="559" t="s">
        <v>59</v>
      </c>
      <c r="B989" s="560"/>
      <c r="C989" s="560"/>
      <c r="D989" s="560"/>
      <c r="E989" s="560"/>
      <c r="F989" s="560"/>
      <c r="G989" s="560"/>
      <c r="H989" s="560"/>
      <c r="I989" s="23"/>
    </row>
    <row r="990" spans="1:24" ht="15" customHeight="1" x14ac:dyDescent="0.25">
      <c r="A990" s="569" t="s">
        <v>16</v>
      </c>
      <c r="B990" s="570"/>
      <c r="C990" s="570"/>
      <c r="D990" s="570"/>
      <c r="E990" s="570"/>
      <c r="F990" s="570"/>
      <c r="G990" s="570"/>
      <c r="H990" s="571"/>
      <c r="I990" s="23"/>
    </row>
    <row r="991" spans="1:24" ht="24" customHeight="1" x14ac:dyDescent="0.25">
      <c r="A991" s="17"/>
      <c r="B991" s="4"/>
      <c r="C991" s="4"/>
      <c r="D991" s="13"/>
      <c r="E991" s="13"/>
      <c r="F991" s="13"/>
      <c r="G991" s="13"/>
      <c r="H991" s="21"/>
      <c r="I991" s="23"/>
    </row>
    <row r="992" spans="1:24" ht="15" customHeight="1" x14ac:dyDescent="0.25">
      <c r="A992" s="507" t="s">
        <v>60</v>
      </c>
      <c r="B992" s="508"/>
      <c r="C992" s="508"/>
      <c r="D992" s="508"/>
      <c r="E992" s="508"/>
      <c r="F992" s="508"/>
      <c r="G992" s="508"/>
      <c r="H992" s="508"/>
      <c r="I992" s="23"/>
    </row>
    <row r="993" spans="1:24" ht="21" customHeight="1" x14ac:dyDescent="0.25">
      <c r="A993" s="501" t="s">
        <v>16</v>
      </c>
      <c r="B993" s="502"/>
      <c r="C993" s="502"/>
      <c r="D993" s="502"/>
      <c r="E993" s="502"/>
      <c r="F993" s="502"/>
      <c r="G993" s="502"/>
      <c r="H993" s="502"/>
      <c r="I993" s="23"/>
    </row>
    <row r="994" spans="1:24" ht="40.5" x14ac:dyDescent="0.25">
      <c r="A994" s="226">
        <v>4861</v>
      </c>
      <c r="B994" s="386" t="s">
        <v>1341</v>
      </c>
      <c r="C994" s="386" t="s">
        <v>517</v>
      </c>
      <c r="D994" s="386" t="s">
        <v>403</v>
      </c>
      <c r="E994" s="386" t="s">
        <v>14</v>
      </c>
      <c r="F994" s="386">
        <v>22000000</v>
      </c>
      <c r="G994" s="386">
        <v>22000000</v>
      </c>
      <c r="H994" s="386">
        <v>1</v>
      </c>
      <c r="I994" s="23"/>
    </row>
    <row r="995" spans="1:24" ht="27" x14ac:dyDescent="0.25">
      <c r="A995" s="386">
        <v>5113</v>
      </c>
      <c r="B995" s="386" t="s">
        <v>390</v>
      </c>
      <c r="C995" s="386" t="s">
        <v>20</v>
      </c>
      <c r="D995" s="386" t="s">
        <v>15</v>
      </c>
      <c r="E995" s="386" t="s">
        <v>14</v>
      </c>
      <c r="F995" s="386">
        <v>0</v>
      </c>
      <c r="G995" s="386">
        <v>0</v>
      </c>
      <c r="H995" s="386">
        <v>1</v>
      </c>
      <c r="I995" s="23"/>
    </row>
    <row r="996" spans="1:24" ht="27" x14ac:dyDescent="0.25">
      <c r="A996" s="386">
        <v>5113</v>
      </c>
      <c r="B996" s="386" t="s">
        <v>391</v>
      </c>
      <c r="C996" s="386" t="s">
        <v>20</v>
      </c>
      <c r="D996" s="386" t="s">
        <v>15</v>
      </c>
      <c r="E996" s="386" t="s">
        <v>14</v>
      </c>
      <c r="F996" s="386">
        <v>17856000</v>
      </c>
      <c r="G996" s="386">
        <v>17856000</v>
      </c>
      <c r="H996" s="386">
        <v>1</v>
      </c>
      <c r="I996" s="23"/>
    </row>
    <row r="997" spans="1:24" ht="27" x14ac:dyDescent="0.25">
      <c r="A997" s="226">
        <v>4861</v>
      </c>
      <c r="B997" s="226" t="s">
        <v>1337</v>
      </c>
      <c r="C997" s="226" t="s">
        <v>20</v>
      </c>
      <c r="D997" s="343" t="s">
        <v>403</v>
      </c>
      <c r="E997" s="343" t="s">
        <v>14</v>
      </c>
      <c r="F997" s="343">
        <v>49000000</v>
      </c>
      <c r="G997" s="343">
        <v>49000000</v>
      </c>
      <c r="H997" s="343">
        <v>1</v>
      </c>
      <c r="I997" s="23"/>
    </row>
    <row r="998" spans="1:24" s="448" customFormat="1" ht="27" x14ac:dyDescent="0.25">
      <c r="A998" s="470">
        <v>4861</v>
      </c>
      <c r="B998" s="470" t="s">
        <v>5033</v>
      </c>
      <c r="C998" s="470" t="s">
        <v>20</v>
      </c>
      <c r="D998" s="470" t="s">
        <v>1234</v>
      </c>
      <c r="E998" s="470" t="s">
        <v>14</v>
      </c>
      <c r="F998" s="470">
        <v>78001277</v>
      </c>
      <c r="G998" s="470">
        <v>78001277</v>
      </c>
      <c r="H998" s="470">
        <v>1</v>
      </c>
      <c r="I998" s="451"/>
      <c r="P998" s="449"/>
      <c r="Q998" s="449"/>
      <c r="R998" s="449"/>
      <c r="S998" s="449"/>
      <c r="T998" s="449"/>
      <c r="U998" s="449"/>
      <c r="V998" s="449"/>
      <c r="W998" s="449"/>
      <c r="X998" s="449"/>
    </row>
    <row r="999" spans="1:24" x14ac:dyDescent="0.25">
      <c r="A999" s="501" t="s">
        <v>12</v>
      </c>
      <c r="B999" s="502"/>
      <c r="C999" s="502"/>
      <c r="D999" s="502"/>
      <c r="E999" s="502"/>
      <c r="F999" s="502"/>
      <c r="G999" s="502"/>
      <c r="H999" s="502"/>
      <c r="I999" s="23"/>
    </row>
    <row r="1000" spans="1:24" ht="27" x14ac:dyDescent="0.25">
      <c r="A1000" s="226">
        <v>4861</v>
      </c>
      <c r="B1000" s="226" t="s">
        <v>1338</v>
      </c>
      <c r="C1000" s="226" t="s">
        <v>476</v>
      </c>
      <c r="D1000" s="226" t="s">
        <v>403</v>
      </c>
      <c r="E1000" s="226" t="s">
        <v>14</v>
      </c>
      <c r="F1000" s="226">
        <v>0</v>
      </c>
      <c r="G1000" s="226">
        <v>0</v>
      </c>
      <c r="H1000" s="226">
        <v>1</v>
      </c>
      <c r="I1000" s="23"/>
    </row>
    <row r="1001" spans="1:24" x14ac:dyDescent="0.25">
      <c r="A1001" s="507" t="s">
        <v>182</v>
      </c>
      <c r="B1001" s="508"/>
      <c r="C1001" s="508"/>
      <c r="D1001" s="508"/>
      <c r="E1001" s="508"/>
      <c r="F1001" s="508"/>
      <c r="G1001" s="508"/>
      <c r="H1001" s="508"/>
      <c r="I1001" s="23"/>
    </row>
    <row r="1002" spans="1:24" x14ac:dyDescent="0.25">
      <c r="A1002" s="501" t="s">
        <v>12</v>
      </c>
      <c r="B1002" s="502"/>
      <c r="C1002" s="502"/>
      <c r="D1002" s="502"/>
      <c r="E1002" s="502"/>
      <c r="F1002" s="502"/>
      <c r="G1002" s="502"/>
      <c r="H1002" s="502"/>
      <c r="I1002" s="23"/>
    </row>
    <row r="1003" spans="1:24" x14ac:dyDescent="0.25">
      <c r="A1003" s="180"/>
      <c r="B1003" s="180"/>
      <c r="C1003" s="180"/>
      <c r="D1003" s="180"/>
      <c r="E1003" s="180"/>
      <c r="F1003" s="180"/>
      <c r="G1003" s="180"/>
      <c r="H1003" s="180"/>
      <c r="I1003" s="23"/>
    </row>
    <row r="1004" spans="1:24" ht="17.25" customHeight="1" x14ac:dyDescent="0.25">
      <c r="A1004" s="507" t="s">
        <v>220</v>
      </c>
      <c r="B1004" s="508"/>
      <c r="C1004" s="508"/>
      <c r="D1004" s="508"/>
      <c r="E1004" s="508"/>
      <c r="F1004" s="508"/>
      <c r="G1004" s="508"/>
      <c r="H1004" s="508"/>
      <c r="I1004" s="23"/>
    </row>
    <row r="1005" spans="1:24" ht="15" customHeight="1" x14ac:dyDescent="0.25">
      <c r="A1005" s="501" t="s">
        <v>12</v>
      </c>
      <c r="B1005" s="502"/>
      <c r="C1005" s="502"/>
      <c r="D1005" s="502"/>
      <c r="E1005" s="502"/>
      <c r="F1005" s="502"/>
      <c r="G1005" s="502"/>
      <c r="H1005" s="502"/>
      <c r="I1005" s="23"/>
    </row>
    <row r="1006" spans="1:24" x14ac:dyDescent="0.25">
      <c r="A1006" s="4"/>
      <c r="B1006" s="4"/>
      <c r="C1006" s="4"/>
      <c r="D1006" s="4"/>
      <c r="E1006" s="4"/>
      <c r="F1006" s="4"/>
      <c r="G1006" s="4"/>
      <c r="H1006" s="4"/>
      <c r="I1006" s="23"/>
    </row>
    <row r="1007" spans="1:24" x14ac:dyDescent="0.25">
      <c r="A1007" s="507" t="s">
        <v>264</v>
      </c>
      <c r="B1007" s="508"/>
      <c r="C1007" s="508"/>
      <c r="D1007" s="508"/>
      <c r="E1007" s="508"/>
      <c r="F1007" s="508"/>
      <c r="G1007" s="508"/>
      <c r="H1007" s="508"/>
      <c r="I1007" s="23"/>
    </row>
    <row r="1008" spans="1:24" x14ac:dyDescent="0.25">
      <c r="A1008" s="501" t="s">
        <v>12</v>
      </c>
      <c r="B1008" s="502"/>
      <c r="C1008" s="502"/>
      <c r="D1008" s="502"/>
      <c r="E1008" s="502"/>
      <c r="F1008" s="502"/>
      <c r="G1008" s="502"/>
      <c r="H1008" s="502"/>
      <c r="I1008" s="23"/>
    </row>
    <row r="1009" spans="1:9" x14ac:dyDescent="0.25">
      <c r="A1009" s="96"/>
      <c r="B1009" s="96"/>
      <c r="C1009" s="96"/>
      <c r="D1009" s="96"/>
      <c r="E1009" s="96"/>
      <c r="F1009" s="96"/>
      <c r="G1009" s="96"/>
      <c r="H1009" s="96"/>
      <c r="I1009" s="23"/>
    </row>
    <row r="1010" spans="1:9" ht="17.25" customHeight="1" x14ac:dyDescent="0.25">
      <c r="A1010" s="507" t="s">
        <v>61</v>
      </c>
      <c r="B1010" s="508"/>
      <c r="C1010" s="508"/>
      <c r="D1010" s="508"/>
      <c r="E1010" s="508"/>
      <c r="F1010" s="508"/>
      <c r="G1010" s="508"/>
      <c r="H1010" s="508"/>
      <c r="I1010" s="23"/>
    </row>
    <row r="1011" spans="1:9" ht="15" customHeight="1" x14ac:dyDescent="0.25">
      <c r="A1011" s="501" t="s">
        <v>12</v>
      </c>
      <c r="B1011" s="502"/>
      <c r="C1011" s="502"/>
      <c r="D1011" s="502"/>
      <c r="E1011" s="502"/>
      <c r="F1011" s="502"/>
      <c r="G1011" s="502"/>
      <c r="H1011" s="502"/>
      <c r="I1011" s="23"/>
    </row>
    <row r="1012" spans="1:9" x14ac:dyDescent="0.25">
      <c r="A1012" s="4"/>
      <c r="B1012" s="4"/>
      <c r="C1012" s="4"/>
      <c r="D1012" s="13"/>
      <c r="E1012" s="13"/>
      <c r="F1012" s="13"/>
      <c r="G1012" s="13"/>
      <c r="H1012" s="21"/>
      <c r="I1012" s="23"/>
    </row>
    <row r="1013" spans="1:9" ht="34.5" customHeight="1" x14ac:dyDescent="0.25">
      <c r="A1013" s="507" t="s">
        <v>225</v>
      </c>
      <c r="B1013" s="508"/>
      <c r="C1013" s="508"/>
      <c r="D1013" s="508"/>
      <c r="E1013" s="508"/>
      <c r="F1013" s="508"/>
      <c r="G1013" s="508"/>
      <c r="H1013" s="508"/>
      <c r="I1013" s="23"/>
    </row>
    <row r="1014" spans="1:9" x14ac:dyDescent="0.25">
      <c r="A1014" s="501" t="s">
        <v>8</v>
      </c>
      <c r="B1014" s="502"/>
      <c r="C1014" s="502"/>
      <c r="D1014" s="502"/>
      <c r="E1014" s="502"/>
      <c r="F1014" s="502"/>
      <c r="G1014" s="502"/>
      <c r="H1014" s="503"/>
      <c r="I1014" s="23"/>
    </row>
    <row r="1015" spans="1:9" x14ac:dyDescent="0.25">
      <c r="A1015" s="389">
        <v>5129</v>
      </c>
      <c r="B1015" s="389" t="s">
        <v>2859</v>
      </c>
      <c r="C1015" s="389" t="s">
        <v>2050</v>
      </c>
      <c r="D1015" s="389" t="s">
        <v>403</v>
      </c>
      <c r="E1015" s="389" t="s">
        <v>10</v>
      </c>
      <c r="F1015" s="389">
        <v>3002660</v>
      </c>
      <c r="G1015" s="389">
        <v>3002660</v>
      </c>
      <c r="H1015" s="389">
        <v>1</v>
      </c>
      <c r="I1015" s="23"/>
    </row>
    <row r="1016" spans="1:9" ht="27" x14ac:dyDescent="0.25">
      <c r="A1016" s="269">
        <v>4861</v>
      </c>
      <c r="B1016" s="389" t="s">
        <v>1974</v>
      </c>
      <c r="C1016" s="389" t="s">
        <v>1975</v>
      </c>
      <c r="D1016" s="389" t="s">
        <v>403</v>
      </c>
      <c r="E1016" s="389" t="s">
        <v>10</v>
      </c>
      <c r="F1016" s="389">
        <v>0</v>
      </c>
      <c r="G1016" s="389">
        <v>0</v>
      </c>
      <c r="H1016" s="389">
        <v>2</v>
      </c>
      <c r="I1016" s="23"/>
    </row>
    <row r="1017" spans="1:9" ht="27" x14ac:dyDescent="0.25">
      <c r="A1017" s="269">
        <v>4861</v>
      </c>
      <c r="B1017" s="269" t="s">
        <v>1976</v>
      </c>
      <c r="C1017" s="269" t="s">
        <v>1975</v>
      </c>
      <c r="D1017" s="269" t="s">
        <v>403</v>
      </c>
      <c r="E1017" s="269" t="s">
        <v>10</v>
      </c>
      <c r="F1017" s="269">
        <v>0</v>
      </c>
      <c r="G1017" s="269">
        <v>0</v>
      </c>
      <c r="H1017" s="269">
        <v>2</v>
      </c>
      <c r="I1017" s="23"/>
    </row>
    <row r="1018" spans="1:9" ht="27" x14ac:dyDescent="0.25">
      <c r="A1018" s="269">
        <v>4861</v>
      </c>
      <c r="B1018" s="269" t="s">
        <v>1977</v>
      </c>
      <c r="C1018" s="269" t="s">
        <v>1975</v>
      </c>
      <c r="D1018" s="269" t="s">
        <v>403</v>
      </c>
      <c r="E1018" s="269" t="s">
        <v>10</v>
      </c>
      <c r="F1018" s="269">
        <v>0</v>
      </c>
      <c r="G1018" s="269">
        <v>0</v>
      </c>
      <c r="H1018" s="269">
        <v>2</v>
      </c>
      <c r="I1018" s="23"/>
    </row>
    <row r="1019" spans="1:9" ht="27" x14ac:dyDescent="0.25">
      <c r="A1019" s="269">
        <v>4861</v>
      </c>
      <c r="B1019" s="269" t="s">
        <v>1978</v>
      </c>
      <c r="C1019" s="269" t="s">
        <v>1975</v>
      </c>
      <c r="D1019" s="269" t="s">
        <v>403</v>
      </c>
      <c r="E1019" s="269" t="s">
        <v>10</v>
      </c>
      <c r="F1019" s="269">
        <v>0</v>
      </c>
      <c r="G1019" s="269">
        <v>0</v>
      </c>
      <c r="H1019" s="269">
        <v>4</v>
      </c>
      <c r="I1019" s="23"/>
    </row>
    <row r="1020" spans="1:9" ht="27" x14ac:dyDescent="0.25">
      <c r="A1020" s="269">
        <v>4861</v>
      </c>
      <c r="B1020" s="269" t="s">
        <v>1979</v>
      </c>
      <c r="C1020" s="269" t="s">
        <v>1975</v>
      </c>
      <c r="D1020" s="269" t="s">
        <v>403</v>
      </c>
      <c r="E1020" s="269" t="s">
        <v>10</v>
      </c>
      <c r="F1020" s="269">
        <v>0</v>
      </c>
      <c r="G1020" s="269">
        <v>0</v>
      </c>
      <c r="H1020" s="269">
        <v>2</v>
      </c>
      <c r="I1020" s="23"/>
    </row>
    <row r="1021" spans="1:9" ht="27" x14ac:dyDescent="0.25">
      <c r="A1021" s="269">
        <v>4861</v>
      </c>
      <c r="B1021" s="269" t="s">
        <v>1980</v>
      </c>
      <c r="C1021" s="269" t="s">
        <v>1975</v>
      </c>
      <c r="D1021" s="269" t="s">
        <v>403</v>
      </c>
      <c r="E1021" s="269" t="s">
        <v>10</v>
      </c>
      <c r="F1021" s="269">
        <v>0</v>
      </c>
      <c r="G1021" s="269">
        <v>0</v>
      </c>
      <c r="H1021" s="269">
        <v>4</v>
      </c>
      <c r="I1021" s="23"/>
    </row>
    <row r="1022" spans="1:9" ht="27" x14ac:dyDescent="0.25">
      <c r="A1022" s="269">
        <v>4861</v>
      </c>
      <c r="B1022" s="269" t="s">
        <v>1981</v>
      </c>
      <c r="C1022" s="269" t="s">
        <v>1975</v>
      </c>
      <c r="D1022" s="269" t="s">
        <v>403</v>
      </c>
      <c r="E1022" s="269" t="s">
        <v>10</v>
      </c>
      <c r="F1022" s="269">
        <v>0</v>
      </c>
      <c r="G1022" s="269">
        <v>0</v>
      </c>
      <c r="H1022" s="269">
        <v>2</v>
      </c>
      <c r="I1022" s="23"/>
    </row>
    <row r="1023" spans="1:9" ht="27" x14ac:dyDescent="0.25">
      <c r="A1023" s="269">
        <v>4861</v>
      </c>
      <c r="B1023" s="269" t="s">
        <v>1982</v>
      </c>
      <c r="C1023" s="269" t="s">
        <v>1975</v>
      </c>
      <c r="D1023" s="269" t="s">
        <v>403</v>
      </c>
      <c r="E1023" s="269" t="s">
        <v>10</v>
      </c>
      <c r="F1023" s="269">
        <v>0</v>
      </c>
      <c r="G1023" s="269">
        <v>0</v>
      </c>
      <c r="H1023" s="269">
        <v>2</v>
      </c>
      <c r="I1023" s="23"/>
    </row>
    <row r="1024" spans="1:9" ht="27" x14ac:dyDescent="0.25">
      <c r="A1024" s="269">
        <v>4861</v>
      </c>
      <c r="B1024" s="269" t="s">
        <v>1983</v>
      </c>
      <c r="C1024" s="269" t="s">
        <v>1975</v>
      </c>
      <c r="D1024" s="269" t="s">
        <v>403</v>
      </c>
      <c r="E1024" s="269" t="s">
        <v>10</v>
      </c>
      <c r="F1024" s="269">
        <v>0</v>
      </c>
      <c r="G1024" s="269">
        <v>0</v>
      </c>
      <c r="H1024" s="269">
        <v>4</v>
      </c>
      <c r="I1024" s="23"/>
    </row>
    <row r="1025" spans="1:9" ht="27" x14ac:dyDescent="0.25">
      <c r="A1025" s="269">
        <v>4861</v>
      </c>
      <c r="B1025" s="269" t="s">
        <v>1984</v>
      </c>
      <c r="C1025" s="269" t="s">
        <v>1975</v>
      </c>
      <c r="D1025" s="269" t="s">
        <v>403</v>
      </c>
      <c r="E1025" s="269" t="s">
        <v>10</v>
      </c>
      <c r="F1025" s="269">
        <v>0</v>
      </c>
      <c r="G1025" s="269">
        <v>0</v>
      </c>
      <c r="H1025" s="269">
        <v>2</v>
      </c>
      <c r="I1025" s="23"/>
    </row>
    <row r="1026" spans="1:9" ht="27" x14ac:dyDescent="0.25">
      <c r="A1026" s="269">
        <v>4861</v>
      </c>
      <c r="B1026" s="269" t="s">
        <v>1985</v>
      </c>
      <c r="C1026" s="269" t="s">
        <v>1975</v>
      </c>
      <c r="D1026" s="269" t="s">
        <v>403</v>
      </c>
      <c r="E1026" s="269" t="s">
        <v>10</v>
      </c>
      <c r="F1026" s="269">
        <v>0</v>
      </c>
      <c r="G1026" s="269">
        <v>0</v>
      </c>
      <c r="H1026" s="269">
        <v>4</v>
      </c>
      <c r="I1026" s="23"/>
    </row>
    <row r="1027" spans="1:9" ht="27" x14ac:dyDescent="0.25">
      <c r="A1027" s="269">
        <v>4861</v>
      </c>
      <c r="B1027" s="269" t="s">
        <v>1986</v>
      </c>
      <c r="C1027" s="269" t="s">
        <v>1975</v>
      </c>
      <c r="D1027" s="269" t="s">
        <v>403</v>
      </c>
      <c r="E1027" s="269" t="s">
        <v>10</v>
      </c>
      <c r="F1027" s="269">
        <v>0</v>
      </c>
      <c r="G1027" s="269">
        <v>0</v>
      </c>
      <c r="H1027" s="269">
        <v>4</v>
      </c>
      <c r="I1027" s="23"/>
    </row>
    <row r="1028" spans="1:9" ht="27" x14ac:dyDescent="0.25">
      <c r="A1028" s="269">
        <v>4861</v>
      </c>
      <c r="B1028" s="269" t="s">
        <v>1987</v>
      </c>
      <c r="C1028" s="269" t="s">
        <v>1975</v>
      </c>
      <c r="D1028" s="269" t="s">
        <v>403</v>
      </c>
      <c r="E1028" s="269" t="s">
        <v>10</v>
      </c>
      <c r="F1028" s="269">
        <v>0</v>
      </c>
      <c r="G1028" s="269">
        <v>0</v>
      </c>
      <c r="H1028" s="269">
        <v>2</v>
      </c>
      <c r="I1028" s="23"/>
    </row>
    <row r="1029" spans="1:9" ht="27" x14ac:dyDescent="0.25">
      <c r="A1029" s="269">
        <v>4861</v>
      </c>
      <c r="B1029" s="269" t="s">
        <v>1988</v>
      </c>
      <c r="C1029" s="269" t="s">
        <v>1975</v>
      </c>
      <c r="D1029" s="269" t="s">
        <v>403</v>
      </c>
      <c r="E1029" s="269" t="s">
        <v>10</v>
      </c>
      <c r="F1029" s="269">
        <v>0</v>
      </c>
      <c r="G1029" s="269">
        <v>0</v>
      </c>
      <c r="H1029" s="269">
        <v>4</v>
      </c>
      <c r="I1029" s="23"/>
    </row>
    <row r="1030" spans="1:9" x14ac:dyDescent="0.25">
      <c r="A1030" s="283">
        <v>4861</v>
      </c>
      <c r="B1030" s="283" t="s">
        <v>2035</v>
      </c>
      <c r="C1030" s="283" t="s">
        <v>2050</v>
      </c>
      <c r="D1030" s="283" t="s">
        <v>403</v>
      </c>
      <c r="E1030" s="283" t="s">
        <v>10</v>
      </c>
      <c r="F1030" s="283">
        <v>0</v>
      </c>
      <c r="G1030" s="283">
        <v>0</v>
      </c>
      <c r="H1030" s="283">
        <v>4</v>
      </c>
      <c r="I1030" s="23"/>
    </row>
    <row r="1031" spans="1:9" x14ac:dyDescent="0.25">
      <c r="A1031" s="283">
        <v>4861</v>
      </c>
      <c r="B1031" s="283" t="s">
        <v>2036</v>
      </c>
      <c r="C1031" s="283" t="s">
        <v>2050</v>
      </c>
      <c r="D1031" s="283" t="s">
        <v>403</v>
      </c>
      <c r="E1031" s="283" t="s">
        <v>10</v>
      </c>
      <c r="F1031" s="283">
        <v>0</v>
      </c>
      <c r="G1031" s="283">
        <v>0</v>
      </c>
      <c r="H1031" s="283">
        <v>2</v>
      </c>
      <c r="I1031" s="23"/>
    </row>
    <row r="1032" spans="1:9" x14ac:dyDescent="0.25">
      <c r="A1032" s="283">
        <v>4861</v>
      </c>
      <c r="B1032" s="283" t="s">
        <v>2037</v>
      </c>
      <c r="C1032" s="283" t="s">
        <v>2050</v>
      </c>
      <c r="D1032" s="283" t="s">
        <v>403</v>
      </c>
      <c r="E1032" s="283" t="s">
        <v>10</v>
      </c>
      <c r="F1032" s="283">
        <v>0</v>
      </c>
      <c r="G1032" s="283">
        <v>0</v>
      </c>
      <c r="H1032" s="283">
        <v>4</v>
      </c>
      <c r="I1032" s="23"/>
    </row>
    <row r="1033" spans="1:9" x14ac:dyDescent="0.25">
      <c r="A1033" s="283">
        <v>4861</v>
      </c>
      <c r="B1033" s="283" t="s">
        <v>2038</v>
      </c>
      <c r="C1033" s="283" t="s">
        <v>2050</v>
      </c>
      <c r="D1033" s="283" t="s">
        <v>403</v>
      </c>
      <c r="E1033" s="283" t="s">
        <v>10</v>
      </c>
      <c r="F1033" s="283">
        <v>0</v>
      </c>
      <c r="G1033" s="283">
        <v>0</v>
      </c>
      <c r="H1033" s="283">
        <v>4</v>
      </c>
      <c r="I1033" s="23"/>
    </row>
    <row r="1034" spans="1:9" x14ac:dyDescent="0.25">
      <c r="A1034" s="283">
        <v>4861</v>
      </c>
      <c r="B1034" s="283" t="s">
        <v>2039</v>
      </c>
      <c r="C1034" s="283" t="s">
        <v>2050</v>
      </c>
      <c r="D1034" s="283" t="s">
        <v>403</v>
      </c>
      <c r="E1034" s="283" t="s">
        <v>10</v>
      </c>
      <c r="F1034" s="283">
        <v>0</v>
      </c>
      <c r="G1034" s="283">
        <v>0</v>
      </c>
      <c r="H1034" s="283">
        <v>2</v>
      </c>
      <c r="I1034" s="23"/>
    </row>
    <row r="1035" spans="1:9" x14ac:dyDescent="0.25">
      <c r="A1035" s="283">
        <v>4861</v>
      </c>
      <c r="B1035" s="283" t="s">
        <v>2040</v>
      </c>
      <c r="C1035" s="283" t="s">
        <v>2050</v>
      </c>
      <c r="D1035" s="283" t="s">
        <v>403</v>
      </c>
      <c r="E1035" s="283" t="s">
        <v>10</v>
      </c>
      <c r="F1035" s="283">
        <v>0</v>
      </c>
      <c r="G1035" s="283">
        <v>0</v>
      </c>
      <c r="H1035" s="283">
        <v>2</v>
      </c>
      <c r="I1035" s="23"/>
    </row>
    <row r="1036" spans="1:9" x14ac:dyDescent="0.25">
      <c r="A1036" s="283">
        <v>4861</v>
      </c>
      <c r="B1036" s="283" t="s">
        <v>2041</v>
      </c>
      <c r="C1036" s="283" t="s">
        <v>2050</v>
      </c>
      <c r="D1036" s="283" t="s">
        <v>403</v>
      </c>
      <c r="E1036" s="283" t="s">
        <v>10</v>
      </c>
      <c r="F1036" s="283">
        <v>0</v>
      </c>
      <c r="G1036" s="283">
        <v>0</v>
      </c>
      <c r="H1036" s="283">
        <v>4</v>
      </c>
      <c r="I1036" s="23"/>
    </row>
    <row r="1037" spans="1:9" x14ac:dyDescent="0.25">
      <c r="A1037" s="283">
        <v>4861</v>
      </c>
      <c r="B1037" s="283" t="s">
        <v>2042</v>
      </c>
      <c r="C1037" s="283" t="s">
        <v>2050</v>
      </c>
      <c r="D1037" s="283" t="s">
        <v>403</v>
      </c>
      <c r="E1037" s="283" t="s">
        <v>10</v>
      </c>
      <c r="F1037" s="283">
        <v>0</v>
      </c>
      <c r="G1037" s="283">
        <v>0</v>
      </c>
      <c r="H1037" s="283">
        <v>4</v>
      </c>
      <c r="I1037" s="23"/>
    </row>
    <row r="1038" spans="1:9" x14ac:dyDescent="0.25">
      <c r="A1038" s="283">
        <v>4861</v>
      </c>
      <c r="B1038" s="283" t="s">
        <v>2043</v>
      </c>
      <c r="C1038" s="283" t="s">
        <v>2050</v>
      </c>
      <c r="D1038" s="283" t="s">
        <v>403</v>
      </c>
      <c r="E1038" s="283" t="s">
        <v>10</v>
      </c>
      <c r="F1038" s="283">
        <v>0</v>
      </c>
      <c r="G1038" s="283">
        <v>0</v>
      </c>
      <c r="H1038" s="283">
        <v>2</v>
      </c>
      <c r="I1038" s="23"/>
    </row>
    <row r="1039" spans="1:9" x14ac:dyDescent="0.25">
      <c r="A1039" s="283">
        <v>4861</v>
      </c>
      <c r="B1039" s="283" t="s">
        <v>2044</v>
      </c>
      <c r="C1039" s="283" t="s">
        <v>2050</v>
      </c>
      <c r="D1039" s="283" t="s">
        <v>403</v>
      </c>
      <c r="E1039" s="283" t="s">
        <v>10</v>
      </c>
      <c r="F1039" s="283">
        <v>0</v>
      </c>
      <c r="G1039" s="283">
        <v>0</v>
      </c>
      <c r="H1039" s="283">
        <v>2</v>
      </c>
      <c r="I1039" s="23"/>
    </row>
    <row r="1040" spans="1:9" x14ac:dyDescent="0.25">
      <c r="A1040" s="283">
        <v>4861</v>
      </c>
      <c r="B1040" s="283" t="s">
        <v>2045</v>
      </c>
      <c r="C1040" s="283" t="s">
        <v>2050</v>
      </c>
      <c r="D1040" s="283" t="s">
        <v>403</v>
      </c>
      <c r="E1040" s="283" t="s">
        <v>10</v>
      </c>
      <c r="F1040" s="283">
        <v>0</v>
      </c>
      <c r="G1040" s="283">
        <v>0</v>
      </c>
      <c r="H1040" s="283">
        <v>2</v>
      </c>
      <c r="I1040" s="23"/>
    </row>
    <row r="1041" spans="1:9" x14ac:dyDescent="0.25">
      <c r="A1041" s="283">
        <v>4861</v>
      </c>
      <c r="B1041" s="283" t="s">
        <v>2046</v>
      </c>
      <c r="C1041" s="283" t="s">
        <v>2050</v>
      </c>
      <c r="D1041" s="283" t="s">
        <v>403</v>
      </c>
      <c r="E1041" s="283" t="s">
        <v>10</v>
      </c>
      <c r="F1041" s="283">
        <v>0</v>
      </c>
      <c r="G1041" s="283">
        <v>0</v>
      </c>
      <c r="H1041" s="283">
        <v>2</v>
      </c>
      <c r="I1041" s="23"/>
    </row>
    <row r="1042" spans="1:9" x14ac:dyDescent="0.25">
      <c r="A1042" s="283">
        <v>4861</v>
      </c>
      <c r="B1042" s="283" t="s">
        <v>2047</v>
      </c>
      <c r="C1042" s="283" t="s">
        <v>2050</v>
      </c>
      <c r="D1042" s="283" t="s">
        <v>403</v>
      </c>
      <c r="E1042" s="283" t="s">
        <v>10</v>
      </c>
      <c r="F1042" s="283">
        <v>0</v>
      </c>
      <c r="G1042" s="283">
        <v>0</v>
      </c>
      <c r="H1042" s="283">
        <v>2</v>
      </c>
      <c r="I1042" s="23"/>
    </row>
    <row r="1043" spans="1:9" x14ac:dyDescent="0.25">
      <c r="A1043" s="283">
        <v>4861</v>
      </c>
      <c r="B1043" s="283" t="s">
        <v>2048</v>
      </c>
      <c r="C1043" s="283" t="s">
        <v>2050</v>
      </c>
      <c r="D1043" s="283" t="s">
        <v>403</v>
      </c>
      <c r="E1043" s="283" t="s">
        <v>10</v>
      </c>
      <c r="F1043" s="283">
        <v>0</v>
      </c>
      <c r="G1043" s="283">
        <v>0</v>
      </c>
      <c r="H1043" s="283">
        <v>4</v>
      </c>
      <c r="I1043" s="23"/>
    </row>
    <row r="1044" spans="1:9" x14ac:dyDescent="0.25">
      <c r="A1044" s="283">
        <v>4861</v>
      </c>
      <c r="B1044" s="283" t="s">
        <v>2049</v>
      </c>
      <c r="C1044" s="283" t="s">
        <v>2050</v>
      </c>
      <c r="D1044" s="283" t="s">
        <v>403</v>
      </c>
      <c r="E1044" s="283" t="s">
        <v>10</v>
      </c>
      <c r="F1044" s="283">
        <v>0</v>
      </c>
      <c r="G1044" s="283">
        <v>0</v>
      </c>
      <c r="H1044" s="283">
        <v>2</v>
      </c>
      <c r="I1044" s="23"/>
    </row>
    <row r="1045" spans="1:9" ht="27" x14ac:dyDescent="0.25">
      <c r="A1045" s="291" t="s">
        <v>23</v>
      </c>
      <c r="B1045" s="291" t="s">
        <v>2086</v>
      </c>
      <c r="C1045" s="291" t="s">
        <v>1975</v>
      </c>
      <c r="D1045" s="291" t="s">
        <v>403</v>
      </c>
      <c r="E1045" s="291" t="s">
        <v>10</v>
      </c>
      <c r="F1045" s="291">
        <v>0</v>
      </c>
      <c r="G1045" s="291">
        <v>0</v>
      </c>
      <c r="H1045" s="291">
        <v>25</v>
      </c>
      <c r="I1045" s="23"/>
    </row>
    <row r="1046" spans="1:9" ht="15" customHeight="1" x14ac:dyDescent="0.25">
      <c r="A1046" s="501" t="s">
        <v>12</v>
      </c>
      <c r="B1046" s="502"/>
      <c r="C1046" s="502"/>
      <c r="D1046" s="502"/>
      <c r="E1046" s="502"/>
      <c r="F1046" s="502"/>
      <c r="G1046" s="502"/>
      <c r="H1046" s="503"/>
      <c r="I1046" s="23"/>
    </row>
    <row r="1047" spans="1:9" ht="27" x14ac:dyDescent="0.25">
      <c r="A1047" s="12">
        <v>4861</v>
      </c>
      <c r="B1047" s="12" t="s">
        <v>2774</v>
      </c>
      <c r="C1047" s="12" t="s">
        <v>476</v>
      </c>
      <c r="D1047" s="12" t="s">
        <v>1234</v>
      </c>
      <c r="E1047" s="12" t="s">
        <v>14</v>
      </c>
      <c r="F1047" s="12">
        <v>0</v>
      </c>
      <c r="G1047" s="12">
        <v>0</v>
      </c>
      <c r="H1047" s="12">
        <v>1</v>
      </c>
    </row>
    <row r="1048" spans="1:9" ht="27" x14ac:dyDescent="0.25">
      <c r="A1048" s="12">
        <v>4861</v>
      </c>
      <c r="B1048" s="12" t="s">
        <v>1220</v>
      </c>
      <c r="C1048" s="12" t="s">
        <v>476</v>
      </c>
      <c r="D1048" s="12" t="s">
        <v>15</v>
      </c>
      <c r="E1048" s="12" t="s">
        <v>14</v>
      </c>
      <c r="F1048" s="12">
        <v>103000</v>
      </c>
      <c r="G1048" s="12">
        <v>103000</v>
      </c>
      <c r="H1048" s="12">
        <v>1</v>
      </c>
    </row>
    <row r="1049" spans="1:9" ht="15" customHeight="1" x14ac:dyDescent="0.25">
      <c r="A1049" s="12">
        <v>4861</v>
      </c>
      <c r="B1049" s="12" t="s">
        <v>382</v>
      </c>
      <c r="C1049" s="12" t="s">
        <v>35</v>
      </c>
      <c r="D1049" s="12" t="s">
        <v>15</v>
      </c>
      <c r="E1049" s="12" t="s">
        <v>14</v>
      </c>
      <c r="F1049" s="12">
        <v>96000000</v>
      </c>
      <c r="G1049" s="12">
        <v>96000000</v>
      </c>
      <c r="H1049" s="12">
        <v>1</v>
      </c>
    </row>
    <row r="1050" spans="1:9" ht="15" customHeight="1" x14ac:dyDescent="0.25">
      <c r="A1050" s="12" t="s">
        <v>23</v>
      </c>
      <c r="B1050" s="12" t="s">
        <v>383</v>
      </c>
      <c r="C1050" s="12" t="s">
        <v>35</v>
      </c>
      <c r="D1050" s="12" t="s">
        <v>15</v>
      </c>
      <c r="E1050" s="12" t="s">
        <v>14</v>
      </c>
      <c r="F1050" s="12">
        <v>47200000</v>
      </c>
      <c r="G1050" s="12">
        <v>47200000</v>
      </c>
      <c r="H1050" s="12">
        <v>1</v>
      </c>
    </row>
    <row r="1051" spans="1:9" ht="15" customHeight="1" x14ac:dyDescent="0.25">
      <c r="A1051" s="12" t="s">
        <v>23</v>
      </c>
      <c r="B1051" s="12" t="s">
        <v>384</v>
      </c>
      <c r="C1051" s="12" t="s">
        <v>35</v>
      </c>
      <c r="D1051" s="12" t="s">
        <v>15</v>
      </c>
      <c r="E1051" s="12" t="s">
        <v>14</v>
      </c>
      <c r="F1051" s="12">
        <v>50035000</v>
      </c>
      <c r="G1051" s="12">
        <v>50035000</v>
      </c>
      <c r="H1051" s="12">
        <v>1</v>
      </c>
    </row>
    <row r="1052" spans="1:9" ht="27" x14ac:dyDescent="0.25">
      <c r="A1052" s="12" t="s">
        <v>23</v>
      </c>
      <c r="B1052" s="12" t="s">
        <v>385</v>
      </c>
      <c r="C1052" s="12" t="s">
        <v>46</v>
      </c>
      <c r="D1052" s="12" t="s">
        <v>15</v>
      </c>
      <c r="E1052" s="12" t="s">
        <v>14</v>
      </c>
      <c r="F1052" s="12">
        <v>100000000</v>
      </c>
      <c r="G1052" s="12">
        <v>100000000</v>
      </c>
      <c r="H1052" s="12">
        <v>1</v>
      </c>
    </row>
    <row r="1053" spans="1:9" ht="15" customHeight="1" x14ac:dyDescent="0.25">
      <c r="A1053" s="12" t="s">
        <v>23</v>
      </c>
      <c r="B1053" s="12" t="s">
        <v>386</v>
      </c>
      <c r="C1053" s="12" t="s">
        <v>47</v>
      </c>
      <c r="D1053" s="12" t="s">
        <v>15</v>
      </c>
      <c r="E1053" s="12" t="s">
        <v>14</v>
      </c>
      <c r="F1053" s="12">
        <v>0</v>
      </c>
      <c r="G1053" s="12">
        <v>0</v>
      </c>
      <c r="H1053" s="12">
        <v>1</v>
      </c>
    </row>
    <row r="1054" spans="1:9" ht="15" customHeight="1" x14ac:dyDescent="0.25">
      <c r="A1054" s="12">
        <v>4861</v>
      </c>
      <c r="B1054" s="12" t="s">
        <v>1889</v>
      </c>
      <c r="C1054" s="12" t="s">
        <v>47</v>
      </c>
      <c r="D1054" s="12" t="s">
        <v>403</v>
      </c>
      <c r="E1054" s="12" t="s">
        <v>14</v>
      </c>
      <c r="F1054" s="12">
        <v>0</v>
      </c>
      <c r="G1054" s="12">
        <v>0</v>
      </c>
      <c r="H1054" s="12">
        <v>1</v>
      </c>
    </row>
    <row r="1055" spans="1:9" ht="27" x14ac:dyDescent="0.25">
      <c r="A1055" s="12" t="s">
        <v>23</v>
      </c>
      <c r="B1055" s="12" t="s">
        <v>387</v>
      </c>
      <c r="C1055" s="12" t="s">
        <v>36</v>
      </c>
      <c r="D1055" s="12" t="s">
        <v>15</v>
      </c>
      <c r="E1055" s="12" t="s">
        <v>14</v>
      </c>
      <c r="F1055" s="12">
        <v>121995000</v>
      </c>
      <c r="G1055" s="12">
        <v>121995000</v>
      </c>
      <c r="H1055" s="12">
        <v>1</v>
      </c>
    </row>
    <row r="1056" spans="1:9" ht="40.5" x14ac:dyDescent="0.25">
      <c r="A1056" s="12" t="s">
        <v>279</v>
      </c>
      <c r="B1056" s="12" t="s">
        <v>388</v>
      </c>
      <c r="C1056" s="12" t="s">
        <v>43</v>
      </c>
      <c r="D1056" s="12" t="s">
        <v>9</v>
      </c>
      <c r="E1056" s="12" t="s">
        <v>14</v>
      </c>
      <c r="F1056" s="12">
        <v>0</v>
      </c>
      <c r="G1056" s="12">
        <v>0</v>
      </c>
      <c r="H1056" s="12">
        <v>1</v>
      </c>
    </row>
    <row r="1057" spans="1:33" s="448" customFormat="1" x14ac:dyDescent="0.25">
      <c r="A1057" s="450">
        <v>4861</v>
      </c>
      <c r="B1057" s="450" t="s">
        <v>5346</v>
      </c>
      <c r="C1057" s="450" t="s">
        <v>47</v>
      </c>
      <c r="D1057" s="450" t="s">
        <v>403</v>
      </c>
      <c r="E1057" s="450" t="s">
        <v>14</v>
      </c>
      <c r="F1057" s="450">
        <v>0</v>
      </c>
      <c r="G1057" s="450">
        <v>0</v>
      </c>
      <c r="H1057" s="450">
        <v>1</v>
      </c>
      <c r="I1057" s="449"/>
      <c r="P1057" s="449"/>
      <c r="Q1057" s="449"/>
      <c r="R1057" s="449"/>
      <c r="S1057" s="449"/>
      <c r="T1057" s="449"/>
      <c r="U1057" s="449"/>
      <c r="V1057" s="449"/>
      <c r="W1057" s="449"/>
      <c r="X1057" s="449"/>
    </row>
    <row r="1058" spans="1:33" ht="15" customHeight="1" x14ac:dyDescent="0.25">
      <c r="A1058" s="528" t="s">
        <v>4956</v>
      </c>
      <c r="B1058" s="529"/>
      <c r="C1058" s="529"/>
      <c r="D1058" s="529"/>
      <c r="E1058" s="529"/>
      <c r="F1058" s="529"/>
      <c r="G1058" s="529"/>
      <c r="H1058" s="530"/>
      <c r="J1058" s="5"/>
      <c r="K1058" s="5"/>
      <c r="L1058" s="5"/>
      <c r="M1058" s="5"/>
      <c r="N1058" s="5"/>
      <c r="O1058" s="5"/>
      <c r="Y1058" s="5"/>
      <c r="Z1058" s="5"/>
      <c r="AA1058" s="5"/>
    </row>
    <row r="1059" spans="1:33" x14ac:dyDescent="0.25">
      <c r="A1059" s="501" t="s">
        <v>8</v>
      </c>
      <c r="B1059" s="502"/>
      <c r="C1059" s="502"/>
      <c r="D1059" s="502"/>
      <c r="E1059" s="502"/>
      <c r="F1059" s="502"/>
      <c r="G1059" s="502"/>
      <c r="H1059" s="503"/>
      <c r="J1059" s="5"/>
      <c r="K1059" s="5"/>
      <c r="L1059" s="5"/>
      <c r="M1059" s="5"/>
      <c r="N1059" s="5"/>
      <c r="O1059" s="5"/>
      <c r="Y1059" s="5"/>
      <c r="Z1059" s="5"/>
      <c r="AA1059" s="5"/>
    </row>
    <row r="1060" spans="1:33" x14ac:dyDescent="0.25">
      <c r="A1060" s="16"/>
      <c r="B1060" s="16"/>
      <c r="C1060" s="16"/>
      <c r="D1060" s="16"/>
      <c r="E1060" s="16"/>
      <c r="F1060" s="16"/>
      <c r="G1060" s="16"/>
      <c r="H1060" s="16"/>
      <c r="J1060" s="5"/>
      <c r="K1060" s="5"/>
      <c r="L1060" s="5"/>
      <c r="M1060" s="5"/>
      <c r="N1060" s="5"/>
      <c r="O1060" s="5"/>
      <c r="Y1060" s="5"/>
      <c r="Z1060" s="5"/>
      <c r="AA1060" s="5"/>
    </row>
    <row r="1061" spans="1:33" ht="15" customHeight="1" x14ac:dyDescent="0.25">
      <c r="A1061" s="522" t="s">
        <v>16</v>
      </c>
      <c r="B1061" s="523"/>
      <c r="C1061" s="523"/>
      <c r="D1061" s="523"/>
      <c r="E1061" s="523"/>
      <c r="F1061" s="523"/>
      <c r="G1061" s="523"/>
      <c r="H1061" s="524"/>
      <c r="J1061" s="5"/>
      <c r="K1061" s="5"/>
      <c r="L1061" s="5"/>
      <c r="M1061" s="5"/>
      <c r="N1061" s="5"/>
      <c r="O1061" s="5"/>
      <c r="Y1061" s="5"/>
      <c r="Z1061" s="5"/>
      <c r="AA1061" s="5"/>
    </row>
    <row r="1062" spans="1:33" ht="15" customHeight="1" x14ac:dyDescent="0.25">
      <c r="A1062" s="528" t="s">
        <v>4957</v>
      </c>
      <c r="B1062" s="529"/>
      <c r="C1062" s="529"/>
      <c r="D1062" s="529"/>
      <c r="E1062" s="529"/>
      <c r="F1062" s="529"/>
      <c r="G1062" s="529"/>
      <c r="H1062" s="530"/>
      <c r="J1062" s="5"/>
      <c r="K1062" s="5"/>
      <c r="L1062" s="5"/>
      <c r="M1062" s="5"/>
      <c r="N1062" s="5"/>
      <c r="O1062" s="5"/>
      <c r="Y1062" s="5"/>
      <c r="Z1062" s="5"/>
      <c r="AA1062" s="5"/>
      <c r="AB1062" s="64"/>
      <c r="AC1062" s="61"/>
      <c r="AD1062" s="5"/>
      <c r="AE1062" s="5"/>
      <c r="AF1062" s="5"/>
      <c r="AG1062" s="5"/>
    </row>
    <row r="1063" spans="1:33" s="31" customFormat="1" ht="15" customHeight="1" x14ac:dyDescent="0.25">
      <c r="A1063" s="501" t="s">
        <v>16</v>
      </c>
      <c r="B1063" s="502"/>
      <c r="C1063" s="502"/>
      <c r="D1063" s="502"/>
      <c r="E1063" s="502"/>
      <c r="F1063" s="502"/>
      <c r="G1063" s="502"/>
      <c r="H1063" s="503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65"/>
      <c r="AC1063" s="62"/>
      <c r="AD1063" s="32"/>
      <c r="AE1063" s="32"/>
      <c r="AF1063" s="32"/>
      <c r="AG1063" s="32"/>
    </row>
    <row r="1064" spans="1:33" s="31" customFormat="1" ht="15" customHeight="1" x14ac:dyDescent="0.25">
      <c r="A1064" s="398"/>
      <c r="B1064" s="1"/>
      <c r="C1064" s="1"/>
      <c r="D1064" s="399"/>
      <c r="E1064" s="399"/>
      <c r="F1064" s="336"/>
      <c r="G1064" s="336"/>
      <c r="H1064" s="400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32"/>
      <c r="AC1064" s="32"/>
      <c r="AD1064" s="32"/>
      <c r="AE1064" s="32"/>
      <c r="AF1064" s="32"/>
      <c r="AG1064" s="32"/>
    </row>
    <row r="1065" spans="1:33" ht="27" x14ac:dyDescent="0.25">
      <c r="A1065" s="4">
        <v>4861</v>
      </c>
      <c r="B1065" s="4" t="s">
        <v>4137</v>
      </c>
      <c r="C1065" s="4" t="s">
        <v>489</v>
      </c>
      <c r="D1065" s="4" t="s">
        <v>403</v>
      </c>
      <c r="E1065" s="4" t="s">
        <v>14</v>
      </c>
      <c r="F1065" s="4">
        <v>50000000</v>
      </c>
      <c r="G1065" s="4">
        <v>50000000</v>
      </c>
      <c r="H1065" s="4">
        <v>1</v>
      </c>
      <c r="J1065" s="5"/>
      <c r="K1065" s="5"/>
      <c r="L1065" s="5"/>
      <c r="M1065" s="5"/>
      <c r="N1065" s="5"/>
      <c r="O1065" s="5"/>
      <c r="Y1065" s="5"/>
      <c r="Z1065" s="5"/>
      <c r="AA1065" s="5"/>
      <c r="AB1065" s="63"/>
      <c r="AC1065" s="63"/>
      <c r="AD1065" s="63"/>
      <c r="AE1065" s="63"/>
      <c r="AF1065" s="63"/>
    </row>
    <row r="1066" spans="1:33" ht="15" customHeight="1" x14ac:dyDescent="0.25">
      <c r="A1066" s="507" t="s">
        <v>277</v>
      </c>
      <c r="B1066" s="508"/>
      <c r="C1066" s="508"/>
      <c r="D1066" s="508"/>
      <c r="E1066" s="508"/>
      <c r="F1066" s="508"/>
      <c r="G1066" s="508"/>
      <c r="H1066" s="509"/>
      <c r="I1066" s="32"/>
      <c r="J1066" s="5"/>
      <c r="K1066" s="5"/>
      <c r="L1066" s="5"/>
      <c r="M1066" s="5"/>
      <c r="N1066" s="5"/>
      <c r="O1066" s="5"/>
      <c r="Y1066" s="5"/>
      <c r="Z1066" s="5"/>
      <c r="AA1066" s="5"/>
    </row>
    <row r="1067" spans="1:33" ht="18" customHeight="1" x14ac:dyDescent="0.25">
      <c r="A1067" s="501" t="s">
        <v>16</v>
      </c>
      <c r="B1067" s="502"/>
      <c r="C1067" s="502"/>
      <c r="D1067" s="502"/>
      <c r="E1067" s="502"/>
      <c r="F1067" s="502"/>
      <c r="G1067" s="502"/>
      <c r="H1067" s="503"/>
      <c r="J1067" s="5"/>
      <c r="K1067" s="5"/>
      <c r="L1067" s="5"/>
      <c r="M1067" s="5"/>
      <c r="N1067" s="5"/>
      <c r="O1067" s="5"/>
      <c r="Y1067" s="5"/>
      <c r="Z1067" s="5"/>
      <c r="AA1067" s="5"/>
    </row>
    <row r="1068" spans="1:33" ht="27" x14ac:dyDescent="0.25">
      <c r="A1068" s="430">
        <v>5112</v>
      </c>
      <c r="B1068" s="430" t="s">
        <v>4495</v>
      </c>
      <c r="C1068" s="430" t="s">
        <v>1821</v>
      </c>
      <c r="D1068" s="430" t="s">
        <v>403</v>
      </c>
      <c r="E1068" s="430" t="s">
        <v>14</v>
      </c>
      <c r="F1068" s="430">
        <v>149794001</v>
      </c>
      <c r="G1068" s="430">
        <v>149794001</v>
      </c>
      <c r="H1068" s="12">
        <v>1</v>
      </c>
      <c r="J1068" s="5"/>
      <c r="K1068" s="5"/>
      <c r="L1068" s="5"/>
      <c r="M1068" s="5"/>
      <c r="N1068" s="5"/>
      <c r="O1068" s="5"/>
      <c r="Y1068" s="5"/>
      <c r="Z1068" s="5"/>
      <c r="AA1068" s="5"/>
    </row>
    <row r="1069" spans="1:33" ht="27" x14ac:dyDescent="0.25">
      <c r="A1069" s="430">
        <v>5112</v>
      </c>
      <c r="B1069" s="430" t="s">
        <v>4496</v>
      </c>
      <c r="C1069" s="430" t="s">
        <v>1821</v>
      </c>
      <c r="D1069" s="430" t="s">
        <v>403</v>
      </c>
      <c r="E1069" s="430" t="s">
        <v>14</v>
      </c>
      <c r="F1069" s="430">
        <v>104736407</v>
      </c>
      <c r="G1069" s="430">
        <v>104736407</v>
      </c>
      <c r="H1069" s="12">
        <v>1</v>
      </c>
      <c r="J1069" s="5"/>
      <c r="K1069" s="5"/>
      <c r="L1069" s="5"/>
      <c r="M1069" s="5"/>
      <c r="N1069" s="5"/>
      <c r="O1069" s="5"/>
      <c r="Y1069" s="5"/>
      <c r="Z1069" s="5"/>
      <c r="AA1069" s="5"/>
    </row>
    <row r="1070" spans="1:33" ht="27" x14ac:dyDescent="0.25">
      <c r="A1070" s="430">
        <v>5112</v>
      </c>
      <c r="B1070" s="430" t="s">
        <v>4497</v>
      </c>
      <c r="C1070" s="430" t="s">
        <v>1821</v>
      </c>
      <c r="D1070" s="430" t="s">
        <v>15</v>
      </c>
      <c r="E1070" s="430" t="s">
        <v>14</v>
      </c>
      <c r="F1070" s="430">
        <v>47721107</v>
      </c>
      <c r="G1070" s="430">
        <v>47721107</v>
      </c>
      <c r="H1070" s="12">
        <v>1</v>
      </c>
      <c r="J1070" s="5"/>
      <c r="K1070" s="5"/>
      <c r="L1070" s="5"/>
      <c r="M1070" s="5"/>
      <c r="N1070" s="5"/>
      <c r="O1070" s="5"/>
      <c r="Y1070" s="5"/>
      <c r="Z1070" s="5"/>
      <c r="AA1070" s="5"/>
    </row>
    <row r="1071" spans="1:33" ht="27" x14ac:dyDescent="0.25">
      <c r="A1071" s="430">
        <v>5112</v>
      </c>
      <c r="B1071" s="430" t="s">
        <v>4498</v>
      </c>
      <c r="C1071" s="430" t="s">
        <v>1821</v>
      </c>
      <c r="D1071" s="430" t="s">
        <v>403</v>
      </c>
      <c r="E1071" s="430" t="s">
        <v>14</v>
      </c>
      <c r="F1071" s="430">
        <v>92136445</v>
      </c>
      <c r="G1071" s="430">
        <v>92136445</v>
      </c>
      <c r="H1071" s="12">
        <v>1</v>
      </c>
      <c r="J1071" s="5"/>
      <c r="K1071" s="5"/>
      <c r="L1071" s="5"/>
      <c r="M1071" s="5"/>
      <c r="N1071" s="5"/>
      <c r="O1071" s="5"/>
      <c r="Y1071" s="5"/>
      <c r="Z1071" s="5"/>
      <c r="AA1071" s="5"/>
    </row>
    <row r="1072" spans="1:33" ht="27" x14ac:dyDescent="0.25">
      <c r="A1072" s="430">
        <v>5112</v>
      </c>
      <c r="B1072" s="430" t="s">
        <v>4499</v>
      </c>
      <c r="C1072" s="430" t="s">
        <v>1821</v>
      </c>
      <c r="D1072" s="430" t="s">
        <v>403</v>
      </c>
      <c r="E1072" s="430" t="s">
        <v>14</v>
      </c>
      <c r="F1072" s="430">
        <v>134082934</v>
      </c>
      <c r="G1072" s="430">
        <v>134082934</v>
      </c>
      <c r="H1072" s="12">
        <v>1</v>
      </c>
      <c r="J1072" s="5"/>
      <c r="K1072" s="5"/>
      <c r="L1072" s="5"/>
      <c r="M1072" s="5"/>
      <c r="N1072" s="5"/>
      <c r="O1072" s="5"/>
      <c r="Y1072" s="5"/>
      <c r="Z1072" s="5"/>
      <c r="AA1072" s="5"/>
    </row>
    <row r="1073" spans="1:27" ht="27" x14ac:dyDescent="0.25">
      <c r="A1073" s="402">
        <v>5112</v>
      </c>
      <c r="B1073" s="430" t="s">
        <v>4098</v>
      </c>
      <c r="C1073" s="430" t="s">
        <v>1821</v>
      </c>
      <c r="D1073" s="430" t="s">
        <v>403</v>
      </c>
      <c r="E1073" s="430" t="s">
        <v>14</v>
      </c>
      <c r="F1073" s="430">
        <v>51548160</v>
      </c>
      <c r="G1073" s="430">
        <v>51548160</v>
      </c>
      <c r="H1073" s="12">
        <v>1</v>
      </c>
      <c r="J1073" s="5"/>
      <c r="K1073" s="5"/>
      <c r="L1073" s="5"/>
      <c r="M1073" s="5"/>
      <c r="N1073" s="5"/>
      <c r="O1073" s="5"/>
      <c r="Y1073" s="5"/>
      <c r="Z1073" s="5"/>
      <c r="AA1073" s="5"/>
    </row>
    <row r="1074" spans="1:27" ht="27" x14ac:dyDescent="0.25">
      <c r="A1074" s="402">
        <v>5112</v>
      </c>
      <c r="B1074" s="402" t="s">
        <v>4099</v>
      </c>
      <c r="C1074" s="402" t="s">
        <v>1821</v>
      </c>
      <c r="D1074" s="402" t="s">
        <v>403</v>
      </c>
      <c r="E1074" s="402" t="s">
        <v>14</v>
      </c>
      <c r="F1074" s="402">
        <v>57124832</v>
      </c>
      <c r="G1074" s="402">
        <v>57124832</v>
      </c>
      <c r="H1074" s="12">
        <v>1</v>
      </c>
      <c r="J1074" s="5"/>
      <c r="K1074" s="5"/>
      <c r="L1074" s="5"/>
      <c r="M1074" s="5"/>
      <c r="N1074" s="5"/>
      <c r="O1074" s="5"/>
      <c r="Y1074" s="5"/>
      <c r="Z1074" s="5"/>
      <c r="AA1074" s="5"/>
    </row>
    <row r="1075" spans="1:27" ht="27" x14ac:dyDescent="0.25">
      <c r="A1075" s="402">
        <v>5112</v>
      </c>
      <c r="B1075" s="402" t="s">
        <v>4100</v>
      </c>
      <c r="C1075" s="402" t="s">
        <v>1821</v>
      </c>
      <c r="D1075" s="402" t="s">
        <v>403</v>
      </c>
      <c r="E1075" s="402" t="s">
        <v>14</v>
      </c>
      <c r="F1075" s="402">
        <v>25221030</v>
      </c>
      <c r="G1075" s="402">
        <v>25221030</v>
      </c>
      <c r="H1075" s="12">
        <v>1</v>
      </c>
      <c r="J1075" s="5"/>
      <c r="K1075" s="5"/>
      <c r="L1075" s="5"/>
      <c r="M1075" s="5"/>
      <c r="N1075" s="5"/>
      <c r="O1075" s="5"/>
      <c r="Y1075" s="5"/>
      <c r="Z1075" s="5"/>
      <c r="AA1075" s="5"/>
    </row>
    <row r="1076" spans="1:27" ht="27" x14ac:dyDescent="0.25">
      <c r="A1076" s="402">
        <v>5112</v>
      </c>
      <c r="B1076" s="402" t="s">
        <v>4101</v>
      </c>
      <c r="C1076" s="402" t="s">
        <v>1821</v>
      </c>
      <c r="D1076" s="402" t="s">
        <v>15</v>
      </c>
      <c r="E1076" s="402" t="s">
        <v>14</v>
      </c>
      <c r="F1076" s="402">
        <v>81232000</v>
      </c>
      <c r="G1076" s="402">
        <v>81232000</v>
      </c>
      <c r="H1076" s="12">
        <v>1</v>
      </c>
      <c r="J1076" s="5"/>
      <c r="K1076" s="5"/>
      <c r="L1076" s="5"/>
      <c r="M1076" s="5"/>
      <c r="N1076" s="5"/>
      <c r="O1076" s="5"/>
      <c r="Y1076" s="5"/>
      <c r="Z1076" s="5"/>
      <c r="AA1076" s="5"/>
    </row>
    <row r="1077" spans="1:27" ht="27" x14ac:dyDescent="0.25">
      <c r="A1077" s="402">
        <v>5112</v>
      </c>
      <c r="B1077" s="402" t="s">
        <v>4102</v>
      </c>
      <c r="C1077" s="402" t="s">
        <v>1821</v>
      </c>
      <c r="D1077" s="402" t="s">
        <v>403</v>
      </c>
      <c r="E1077" s="402" t="s">
        <v>14</v>
      </c>
      <c r="F1077" s="402">
        <v>55665000</v>
      </c>
      <c r="G1077" s="402">
        <v>55665000</v>
      </c>
      <c r="H1077" s="12">
        <v>1</v>
      </c>
      <c r="J1077" s="5"/>
      <c r="K1077" s="5"/>
      <c r="L1077" s="5"/>
      <c r="M1077" s="5"/>
      <c r="N1077" s="5"/>
      <c r="O1077" s="5"/>
      <c r="Y1077" s="5"/>
      <c r="Z1077" s="5"/>
      <c r="AA1077" s="5"/>
    </row>
    <row r="1078" spans="1:27" ht="27" x14ac:dyDescent="0.25">
      <c r="A1078" s="402">
        <v>5112</v>
      </c>
      <c r="B1078" s="402" t="s">
        <v>4103</v>
      </c>
      <c r="C1078" s="402" t="s">
        <v>1821</v>
      </c>
      <c r="D1078" s="402" t="s">
        <v>403</v>
      </c>
      <c r="E1078" s="402" t="s">
        <v>14</v>
      </c>
      <c r="F1078" s="402">
        <v>35614000</v>
      </c>
      <c r="G1078" s="402">
        <v>35614000</v>
      </c>
      <c r="H1078" s="12">
        <v>1</v>
      </c>
    </row>
    <row r="1079" spans="1:27" ht="27" x14ac:dyDescent="0.25">
      <c r="A1079" s="402">
        <v>5112</v>
      </c>
      <c r="B1079" s="402" t="s">
        <v>4104</v>
      </c>
      <c r="C1079" s="402" t="s">
        <v>1821</v>
      </c>
      <c r="D1079" s="402" t="s">
        <v>403</v>
      </c>
      <c r="E1079" s="402" t="s">
        <v>14</v>
      </c>
      <c r="F1079" s="402">
        <v>33161950</v>
      </c>
      <c r="G1079" s="402">
        <v>33161950</v>
      </c>
      <c r="H1079" s="12">
        <v>1</v>
      </c>
    </row>
    <row r="1080" spans="1:27" ht="27" x14ac:dyDescent="0.25">
      <c r="A1080" s="402">
        <v>5113</v>
      </c>
      <c r="B1080" s="402" t="s">
        <v>3886</v>
      </c>
      <c r="C1080" s="402" t="s">
        <v>20</v>
      </c>
      <c r="D1080" s="402" t="s">
        <v>15</v>
      </c>
      <c r="E1080" s="402" t="s">
        <v>14</v>
      </c>
      <c r="F1080" s="402">
        <v>62994000</v>
      </c>
      <c r="G1080" s="402">
        <v>62994000</v>
      </c>
      <c r="H1080" s="12">
        <v>1</v>
      </c>
      <c r="J1080" s="5"/>
      <c r="K1080" s="5"/>
      <c r="L1080" s="5"/>
      <c r="M1080" s="5"/>
      <c r="N1080" s="5"/>
      <c r="O1080" s="5"/>
      <c r="Y1080" s="5"/>
      <c r="Z1080" s="5"/>
      <c r="AA1080" s="5"/>
    </row>
    <row r="1081" spans="1:27" ht="27" x14ac:dyDescent="0.25">
      <c r="A1081" s="402">
        <v>5112</v>
      </c>
      <c r="B1081" s="402" t="s">
        <v>3375</v>
      </c>
      <c r="C1081" s="402" t="s">
        <v>1821</v>
      </c>
      <c r="D1081" s="402" t="s">
        <v>403</v>
      </c>
      <c r="E1081" s="402" t="s">
        <v>14</v>
      </c>
      <c r="F1081" s="402">
        <v>38167080</v>
      </c>
      <c r="G1081" s="402">
        <v>38167080</v>
      </c>
      <c r="H1081" s="12">
        <v>1</v>
      </c>
      <c r="J1081" s="5"/>
      <c r="K1081" s="5"/>
      <c r="L1081" s="5"/>
      <c r="M1081" s="5"/>
      <c r="N1081" s="5"/>
      <c r="O1081" s="5"/>
      <c r="Y1081" s="5"/>
      <c r="Z1081" s="5"/>
      <c r="AA1081" s="5"/>
    </row>
    <row r="1082" spans="1:27" ht="27" x14ac:dyDescent="0.25">
      <c r="A1082" s="363">
        <v>5112</v>
      </c>
      <c r="B1082" s="402" t="s">
        <v>2775</v>
      </c>
      <c r="C1082" s="402" t="s">
        <v>1821</v>
      </c>
      <c r="D1082" s="402" t="s">
        <v>403</v>
      </c>
      <c r="E1082" s="402" t="s">
        <v>14</v>
      </c>
      <c r="F1082" s="402">
        <v>36270300</v>
      </c>
      <c r="G1082" s="402">
        <v>36270300</v>
      </c>
      <c r="H1082" s="12">
        <v>1</v>
      </c>
      <c r="J1082" s="5"/>
      <c r="K1082" s="5"/>
      <c r="L1082" s="5"/>
      <c r="M1082" s="5"/>
      <c r="N1082" s="5"/>
      <c r="O1082" s="5"/>
      <c r="Y1082" s="5"/>
      <c r="Z1082" s="5"/>
      <c r="AA1082" s="5"/>
    </row>
    <row r="1083" spans="1:27" ht="27" x14ac:dyDescent="0.25">
      <c r="A1083" s="335">
        <v>5112</v>
      </c>
      <c r="B1083" s="363" t="s">
        <v>2776</v>
      </c>
      <c r="C1083" s="363" t="s">
        <v>1821</v>
      </c>
      <c r="D1083" s="363" t="s">
        <v>403</v>
      </c>
      <c r="E1083" s="363" t="s">
        <v>14</v>
      </c>
      <c r="F1083" s="363">
        <v>76489000</v>
      </c>
      <c r="G1083" s="363">
        <v>76489000</v>
      </c>
      <c r="H1083" s="12">
        <v>2</v>
      </c>
      <c r="J1083" s="5"/>
      <c r="K1083" s="5"/>
      <c r="L1083" s="5"/>
      <c r="M1083" s="5"/>
      <c r="N1083" s="5"/>
      <c r="O1083" s="5"/>
      <c r="Y1083" s="5"/>
      <c r="Z1083" s="5"/>
      <c r="AA1083" s="5"/>
    </row>
    <row r="1084" spans="1:27" ht="27" x14ac:dyDescent="0.25">
      <c r="A1084" s="335">
        <v>5112</v>
      </c>
      <c r="B1084" s="335" t="s">
        <v>2777</v>
      </c>
      <c r="C1084" s="335" t="s">
        <v>1821</v>
      </c>
      <c r="D1084" s="335" t="s">
        <v>403</v>
      </c>
      <c r="E1084" s="335" t="s">
        <v>14</v>
      </c>
      <c r="F1084" s="335">
        <v>47420340</v>
      </c>
      <c r="G1084" s="335">
        <v>47420340</v>
      </c>
      <c r="H1084" s="12">
        <v>3</v>
      </c>
      <c r="J1084" s="5"/>
      <c r="K1084" s="5"/>
      <c r="L1084" s="5"/>
      <c r="M1084" s="5"/>
      <c r="N1084" s="5"/>
      <c r="O1084" s="5"/>
      <c r="Y1084" s="5"/>
      <c r="Z1084" s="5"/>
      <c r="AA1084" s="5"/>
    </row>
    <row r="1085" spans="1:27" ht="27" x14ac:dyDescent="0.25">
      <c r="A1085" s="335">
        <v>5112</v>
      </c>
      <c r="B1085" s="335" t="s">
        <v>2778</v>
      </c>
      <c r="C1085" s="335" t="s">
        <v>1821</v>
      </c>
      <c r="D1085" s="335" t="s">
        <v>403</v>
      </c>
      <c r="E1085" s="335" t="s">
        <v>14</v>
      </c>
      <c r="F1085" s="335">
        <v>50338000</v>
      </c>
      <c r="G1085" s="335">
        <v>50338000</v>
      </c>
      <c r="H1085" s="12">
        <v>4</v>
      </c>
      <c r="J1085" s="5"/>
      <c r="K1085" s="5"/>
      <c r="L1085" s="5"/>
      <c r="M1085" s="5"/>
      <c r="N1085" s="5"/>
      <c r="O1085" s="5"/>
      <c r="Y1085" s="5"/>
      <c r="Z1085" s="5"/>
      <c r="AA1085" s="5"/>
    </row>
    <row r="1086" spans="1:27" ht="27" x14ac:dyDescent="0.25">
      <c r="A1086" s="335">
        <v>5112</v>
      </c>
      <c r="B1086" s="335" t="s">
        <v>2779</v>
      </c>
      <c r="C1086" s="335" t="s">
        <v>1821</v>
      </c>
      <c r="D1086" s="335" t="s">
        <v>403</v>
      </c>
      <c r="E1086" s="335" t="s">
        <v>14</v>
      </c>
      <c r="F1086" s="335">
        <v>59911000</v>
      </c>
      <c r="G1086" s="335">
        <v>59911000</v>
      </c>
      <c r="H1086" s="12">
        <v>5</v>
      </c>
      <c r="J1086" s="5"/>
      <c r="K1086" s="5"/>
      <c r="L1086" s="5"/>
      <c r="M1086" s="5"/>
      <c r="N1086" s="5"/>
      <c r="O1086" s="5"/>
      <c r="Y1086" s="5"/>
      <c r="Z1086" s="5"/>
      <c r="AA1086" s="5"/>
    </row>
    <row r="1087" spans="1:27" ht="27" x14ac:dyDescent="0.25">
      <c r="A1087" s="335">
        <v>5112</v>
      </c>
      <c r="B1087" s="335" t="s">
        <v>2780</v>
      </c>
      <c r="C1087" s="335" t="s">
        <v>1821</v>
      </c>
      <c r="D1087" s="335" t="s">
        <v>403</v>
      </c>
      <c r="E1087" s="335" t="s">
        <v>14</v>
      </c>
      <c r="F1087" s="335">
        <v>37385000</v>
      </c>
      <c r="G1087" s="335">
        <v>37385000</v>
      </c>
      <c r="H1087" s="12">
        <v>6</v>
      </c>
      <c r="J1087" s="5"/>
      <c r="K1087" s="5"/>
      <c r="L1087" s="5"/>
      <c r="M1087" s="5"/>
      <c r="N1087" s="5"/>
      <c r="O1087" s="5"/>
      <c r="Y1087" s="5"/>
      <c r="Z1087" s="5"/>
      <c r="AA1087" s="5"/>
    </row>
    <row r="1088" spans="1:27" ht="27" x14ac:dyDescent="0.25">
      <c r="A1088" s="335">
        <v>5112</v>
      </c>
      <c r="B1088" s="335" t="s">
        <v>2781</v>
      </c>
      <c r="C1088" s="335" t="s">
        <v>1821</v>
      </c>
      <c r="D1088" s="335" t="s">
        <v>403</v>
      </c>
      <c r="E1088" s="335" t="s">
        <v>14</v>
      </c>
      <c r="F1088" s="335">
        <v>26659000</v>
      </c>
      <c r="G1088" s="335">
        <v>26659000</v>
      </c>
      <c r="H1088" s="12">
        <v>7</v>
      </c>
      <c r="J1088" s="5"/>
      <c r="K1088" s="5"/>
      <c r="L1088" s="5"/>
      <c r="M1088" s="5"/>
      <c r="N1088" s="5"/>
      <c r="O1088" s="5"/>
      <c r="Y1088" s="5"/>
      <c r="Z1088" s="5"/>
      <c r="AA1088" s="5"/>
    </row>
    <row r="1089" spans="1:27" ht="27" x14ac:dyDescent="0.25">
      <c r="A1089" s="335">
        <v>5112</v>
      </c>
      <c r="B1089" s="335" t="s">
        <v>2782</v>
      </c>
      <c r="C1089" s="335" t="s">
        <v>1821</v>
      </c>
      <c r="D1089" s="335" t="s">
        <v>403</v>
      </c>
      <c r="E1089" s="335" t="s">
        <v>14</v>
      </c>
      <c r="F1089" s="335">
        <v>19976700</v>
      </c>
      <c r="G1089" s="335">
        <v>19976700</v>
      </c>
      <c r="H1089" s="12">
        <v>8</v>
      </c>
      <c r="J1089" s="5"/>
      <c r="K1089" s="5"/>
      <c r="L1089" s="5"/>
      <c r="M1089" s="5"/>
      <c r="N1089" s="5"/>
      <c r="O1089" s="5"/>
      <c r="Y1089" s="5"/>
      <c r="Z1089" s="5"/>
      <c r="AA1089" s="5"/>
    </row>
    <row r="1090" spans="1:27" ht="27" x14ac:dyDescent="0.25">
      <c r="A1090" s="335">
        <v>5112</v>
      </c>
      <c r="B1090" s="335" t="s">
        <v>2783</v>
      </c>
      <c r="C1090" s="335" t="s">
        <v>1821</v>
      </c>
      <c r="D1090" s="335" t="s">
        <v>403</v>
      </c>
      <c r="E1090" s="335" t="s">
        <v>14</v>
      </c>
      <c r="F1090" s="335">
        <v>29123000</v>
      </c>
      <c r="G1090" s="335">
        <v>29123000</v>
      </c>
      <c r="H1090" s="12">
        <v>9</v>
      </c>
      <c r="J1090" s="5"/>
      <c r="K1090" s="5"/>
      <c r="L1090" s="5"/>
      <c r="M1090" s="5"/>
      <c r="N1090" s="5"/>
      <c r="O1090" s="5"/>
      <c r="Y1090" s="5"/>
      <c r="Z1090" s="5"/>
      <c r="AA1090" s="5"/>
    </row>
    <row r="1091" spans="1:27" ht="27" x14ac:dyDescent="0.25">
      <c r="A1091" s="335">
        <v>5112</v>
      </c>
      <c r="B1091" s="335" t="s">
        <v>2784</v>
      </c>
      <c r="C1091" s="335" t="s">
        <v>1821</v>
      </c>
      <c r="D1091" s="335" t="s">
        <v>403</v>
      </c>
      <c r="E1091" s="335" t="s">
        <v>14</v>
      </c>
      <c r="F1091" s="335">
        <v>30163106</v>
      </c>
      <c r="G1091" s="335">
        <v>30163106</v>
      </c>
      <c r="H1091" s="12">
        <v>10</v>
      </c>
      <c r="J1091" s="5"/>
      <c r="K1091" s="5"/>
      <c r="L1091" s="5"/>
      <c r="M1091" s="5"/>
      <c r="N1091" s="5"/>
      <c r="O1091" s="5"/>
      <c r="Y1091" s="5"/>
      <c r="Z1091" s="5"/>
      <c r="AA1091" s="5"/>
    </row>
    <row r="1092" spans="1:27" ht="27" x14ac:dyDescent="0.25">
      <c r="A1092" s="335">
        <v>5112</v>
      </c>
      <c r="B1092" s="335" t="s">
        <v>2785</v>
      </c>
      <c r="C1092" s="335" t="s">
        <v>1821</v>
      </c>
      <c r="D1092" s="335" t="s">
        <v>403</v>
      </c>
      <c r="E1092" s="335" t="s">
        <v>14</v>
      </c>
      <c r="F1092" s="335">
        <v>9108000</v>
      </c>
      <c r="G1092" s="335">
        <v>9108000</v>
      </c>
      <c r="H1092" s="12">
        <v>11</v>
      </c>
      <c r="J1092" s="5"/>
      <c r="K1092" s="5"/>
      <c r="L1092" s="5"/>
      <c r="M1092" s="5"/>
      <c r="N1092" s="5"/>
      <c r="O1092" s="5"/>
      <c r="Y1092" s="5"/>
      <c r="Z1092" s="5"/>
      <c r="AA1092" s="5"/>
    </row>
    <row r="1093" spans="1:27" ht="27" x14ac:dyDescent="0.25">
      <c r="A1093" s="335">
        <v>5112</v>
      </c>
      <c r="B1093" s="335" t="s">
        <v>2786</v>
      </c>
      <c r="C1093" s="335" t="s">
        <v>1821</v>
      </c>
      <c r="D1093" s="335" t="s">
        <v>403</v>
      </c>
      <c r="E1093" s="335" t="s">
        <v>14</v>
      </c>
      <c r="F1093" s="335">
        <v>48411068</v>
      </c>
      <c r="G1093" s="335">
        <v>48411068</v>
      </c>
      <c r="H1093" s="12">
        <v>12</v>
      </c>
      <c r="J1093" s="5"/>
      <c r="K1093" s="5"/>
      <c r="L1093" s="5"/>
      <c r="M1093" s="5"/>
      <c r="N1093" s="5"/>
      <c r="O1093" s="5"/>
      <c r="Y1093" s="5"/>
      <c r="Z1093" s="5"/>
      <c r="AA1093" s="5"/>
    </row>
    <row r="1094" spans="1:27" ht="27" x14ac:dyDescent="0.25">
      <c r="A1094" s="335">
        <v>5112</v>
      </c>
      <c r="B1094" s="335" t="s">
        <v>2787</v>
      </c>
      <c r="C1094" s="335" t="s">
        <v>1821</v>
      </c>
      <c r="D1094" s="335" t="s">
        <v>403</v>
      </c>
      <c r="E1094" s="335" t="s">
        <v>14</v>
      </c>
      <c r="F1094" s="335">
        <v>29796000</v>
      </c>
      <c r="G1094" s="335">
        <v>29796000</v>
      </c>
      <c r="H1094" s="12">
        <v>13</v>
      </c>
      <c r="J1094" s="5"/>
      <c r="K1094" s="5"/>
      <c r="L1094" s="5"/>
      <c r="M1094" s="5"/>
      <c r="N1094" s="5"/>
      <c r="O1094" s="5"/>
      <c r="Y1094" s="5"/>
      <c r="Z1094" s="5"/>
      <c r="AA1094" s="5"/>
    </row>
    <row r="1095" spans="1:27" ht="27" x14ac:dyDescent="0.25">
      <c r="A1095" s="335">
        <v>5112</v>
      </c>
      <c r="B1095" s="335" t="s">
        <v>2788</v>
      </c>
      <c r="C1095" s="335" t="s">
        <v>1821</v>
      </c>
      <c r="D1095" s="335" t="s">
        <v>403</v>
      </c>
      <c r="E1095" s="335" t="s">
        <v>14</v>
      </c>
      <c r="F1095" s="335">
        <v>46154000</v>
      </c>
      <c r="G1095" s="335">
        <v>46154000</v>
      </c>
      <c r="H1095" s="12">
        <v>14</v>
      </c>
      <c r="J1095" s="5"/>
      <c r="K1095" s="5"/>
      <c r="L1095" s="5"/>
      <c r="M1095" s="5"/>
      <c r="N1095" s="5"/>
      <c r="O1095" s="5"/>
      <c r="Y1095" s="5"/>
      <c r="Z1095" s="5"/>
      <c r="AA1095" s="5"/>
    </row>
    <row r="1096" spans="1:27" ht="27" x14ac:dyDescent="0.25">
      <c r="A1096" s="335">
        <v>5112</v>
      </c>
      <c r="B1096" s="335" t="s">
        <v>2789</v>
      </c>
      <c r="C1096" s="335" t="s">
        <v>1821</v>
      </c>
      <c r="D1096" s="335" t="s">
        <v>403</v>
      </c>
      <c r="E1096" s="335" t="s">
        <v>14</v>
      </c>
      <c r="F1096" s="335">
        <v>72638000</v>
      </c>
      <c r="G1096" s="335">
        <v>72638000</v>
      </c>
      <c r="H1096" s="12">
        <v>15</v>
      </c>
      <c r="J1096" s="5"/>
      <c r="K1096" s="5"/>
      <c r="L1096" s="5"/>
      <c r="M1096" s="5"/>
      <c r="N1096" s="5"/>
      <c r="O1096" s="5"/>
      <c r="Y1096" s="5"/>
      <c r="Z1096" s="5"/>
      <c r="AA1096" s="5"/>
    </row>
    <row r="1097" spans="1:27" ht="16.5" customHeight="1" x14ac:dyDescent="0.25">
      <c r="A1097" s="561" t="s">
        <v>12</v>
      </c>
      <c r="B1097" s="562"/>
      <c r="C1097" s="562"/>
      <c r="D1097" s="562"/>
      <c r="E1097" s="562"/>
      <c r="F1097" s="562"/>
      <c r="G1097" s="562"/>
      <c r="H1097" s="563"/>
      <c r="J1097" s="5"/>
      <c r="K1097" s="5"/>
      <c r="L1097" s="5"/>
      <c r="M1097" s="5"/>
      <c r="N1097" s="5"/>
      <c r="O1097" s="5"/>
      <c r="Y1097" s="5"/>
      <c r="Z1097" s="5"/>
      <c r="AA1097" s="5"/>
    </row>
    <row r="1098" spans="1:27" ht="27" x14ac:dyDescent="0.25">
      <c r="A1098" s="430">
        <v>5112</v>
      </c>
      <c r="B1098" s="430" t="s">
        <v>4500</v>
      </c>
      <c r="C1098" s="430" t="s">
        <v>476</v>
      </c>
      <c r="D1098" s="430" t="s">
        <v>1234</v>
      </c>
      <c r="E1098" s="430" t="s">
        <v>14</v>
      </c>
      <c r="F1098" s="430">
        <v>806507</v>
      </c>
      <c r="G1098" s="430">
        <v>806507</v>
      </c>
      <c r="H1098" s="430">
        <v>1</v>
      </c>
      <c r="J1098" s="5"/>
      <c r="K1098" s="5"/>
      <c r="L1098" s="5"/>
      <c r="M1098" s="5"/>
      <c r="N1098" s="5"/>
      <c r="O1098" s="5"/>
      <c r="Y1098" s="5"/>
      <c r="Z1098" s="5"/>
      <c r="AA1098" s="5"/>
    </row>
    <row r="1099" spans="1:27" ht="27" x14ac:dyDescent="0.25">
      <c r="A1099" s="430">
        <v>5112</v>
      </c>
      <c r="B1099" s="430" t="s">
        <v>4501</v>
      </c>
      <c r="C1099" s="430" t="s">
        <v>476</v>
      </c>
      <c r="D1099" s="430" t="s">
        <v>15</v>
      </c>
      <c r="E1099" s="430" t="s">
        <v>14</v>
      </c>
      <c r="F1099" s="430">
        <v>2310890</v>
      </c>
      <c r="G1099" s="430">
        <v>2310890</v>
      </c>
      <c r="H1099" s="430">
        <v>1</v>
      </c>
      <c r="J1099" s="5"/>
      <c r="K1099" s="5"/>
      <c r="L1099" s="5"/>
      <c r="M1099" s="5"/>
      <c r="N1099" s="5"/>
      <c r="O1099" s="5"/>
      <c r="Y1099" s="5"/>
      <c r="Z1099" s="5"/>
      <c r="AA1099" s="5"/>
    </row>
    <row r="1100" spans="1:27" ht="27" x14ac:dyDescent="0.25">
      <c r="A1100" s="430">
        <v>5112</v>
      </c>
      <c r="B1100" s="430" t="s">
        <v>4502</v>
      </c>
      <c r="C1100" s="430" t="s">
        <v>476</v>
      </c>
      <c r="D1100" s="430" t="s">
        <v>15</v>
      </c>
      <c r="E1100" s="430" t="s">
        <v>14</v>
      </c>
      <c r="F1100" s="430">
        <v>1565182</v>
      </c>
      <c r="G1100" s="430">
        <v>1565182</v>
      </c>
      <c r="H1100" s="430">
        <v>1</v>
      </c>
      <c r="J1100" s="5"/>
      <c r="K1100" s="5"/>
      <c r="L1100" s="5"/>
      <c r="M1100" s="5"/>
      <c r="N1100" s="5"/>
      <c r="O1100" s="5"/>
      <c r="Y1100" s="5"/>
      <c r="Z1100" s="5"/>
      <c r="AA1100" s="5"/>
    </row>
    <row r="1101" spans="1:27" ht="27" x14ac:dyDescent="0.25">
      <c r="A1101" s="430">
        <v>5112</v>
      </c>
      <c r="B1101" s="430" t="s">
        <v>4503</v>
      </c>
      <c r="C1101" s="430" t="s">
        <v>476</v>
      </c>
      <c r="D1101" s="430" t="s">
        <v>15</v>
      </c>
      <c r="E1101" s="430" t="s">
        <v>14</v>
      </c>
      <c r="F1101" s="430">
        <v>1696718</v>
      </c>
      <c r="G1101" s="430">
        <v>1696718</v>
      </c>
      <c r="H1101" s="430">
        <v>1</v>
      </c>
      <c r="J1101" s="5"/>
      <c r="K1101" s="5"/>
      <c r="L1101" s="5"/>
      <c r="M1101" s="5"/>
      <c r="N1101" s="5"/>
      <c r="O1101" s="5"/>
      <c r="Y1101" s="5"/>
      <c r="Z1101" s="5"/>
      <c r="AA1101" s="5"/>
    </row>
    <row r="1102" spans="1:27" ht="27" x14ac:dyDescent="0.25">
      <c r="A1102" s="430">
        <v>5112</v>
      </c>
      <c r="B1102" s="430" t="s">
        <v>4504</v>
      </c>
      <c r="C1102" s="430" t="s">
        <v>476</v>
      </c>
      <c r="D1102" s="430" t="s">
        <v>15</v>
      </c>
      <c r="E1102" s="430" t="s">
        <v>14</v>
      </c>
      <c r="F1102" s="430">
        <v>1364570</v>
      </c>
      <c r="G1102" s="430">
        <v>1364570</v>
      </c>
      <c r="H1102" s="430">
        <v>1</v>
      </c>
      <c r="J1102" s="5"/>
      <c r="K1102" s="5"/>
      <c r="L1102" s="5"/>
      <c r="M1102" s="5"/>
      <c r="N1102" s="5"/>
      <c r="O1102" s="5"/>
      <c r="Y1102" s="5"/>
      <c r="Z1102" s="5"/>
      <c r="AA1102" s="5"/>
    </row>
    <row r="1103" spans="1:27" ht="27" x14ac:dyDescent="0.25">
      <c r="A1103" s="430">
        <v>5112</v>
      </c>
      <c r="B1103" s="430" t="s">
        <v>4505</v>
      </c>
      <c r="C1103" s="430" t="s">
        <v>1115</v>
      </c>
      <c r="D1103" s="430" t="s">
        <v>13</v>
      </c>
      <c r="E1103" s="430" t="s">
        <v>14</v>
      </c>
      <c r="F1103" s="430">
        <v>521727</v>
      </c>
      <c r="G1103" s="430">
        <v>521727</v>
      </c>
      <c r="H1103" s="430">
        <v>1</v>
      </c>
      <c r="J1103" s="5"/>
      <c r="K1103" s="5"/>
      <c r="L1103" s="5"/>
      <c r="M1103" s="5"/>
      <c r="N1103" s="5"/>
      <c r="O1103" s="5"/>
      <c r="Y1103" s="5"/>
      <c r="Z1103" s="5"/>
      <c r="AA1103" s="5"/>
    </row>
    <row r="1104" spans="1:27" ht="27" x14ac:dyDescent="0.25">
      <c r="A1104" s="430">
        <v>5112</v>
      </c>
      <c r="B1104" s="430" t="s">
        <v>4506</v>
      </c>
      <c r="C1104" s="430" t="s">
        <v>1115</v>
      </c>
      <c r="D1104" s="430" t="s">
        <v>13</v>
      </c>
      <c r="E1104" s="430" t="s">
        <v>14</v>
      </c>
      <c r="F1104" s="430">
        <v>924350</v>
      </c>
      <c r="G1104" s="430">
        <v>924350</v>
      </c>
      <c r="H1104" s="430">
        <v>1</v>
      </c>
      <c r="J1104" s="5"/>
      <c r="K1104" s="5"/>
      <c r="L1104" s="5"/>
      <c r="M1104" s="5"/>
      <c r="N1104" s="5"/>
      <c r="O1104" s="5"/>
      <c r="Y1104" s="5"/>
      <c r="Z1104" s="5"/>
      <c r="AA1104" s="5"/>
    </row>
    <row r="1105" spans="1:27" ht="27" x14ac:dyDescent="0.25">
      <c r="A1105" s="430">
        <v>5112</v>
      </c>
      <c r="B1105" s="430" t="s">
        <v>4507</v>
      </c>
      <c r="C1105" s="430" t="s">
        <v>1115</v>
      </c>
      <c r="D1105" s="430" t="s">
        <v>13</v>
      </c>
      <c r="E1105" s="430" t="s">
        <v>14</v>
      </c>
      <c r="F1105" s="430">
        <v>241952</v>
      </c>
      <c r="G1105" s="430">
        <v>241952</v>
      </c>
      <c r="H1105" s="430">
        <v>1</v>
      </c>
      <c r="J1105" s="5"/>
      <c r="K1105" s="5"/>
      <c r="L1105" s="5"/>
      <c r="M1105" s="5"/>
      <c r="N1105" s="5"/>
      <c r="O1105" s="5"/>
      <c r="Y1105" s="5"/>
      <c r="Z1105" s="5"/>
      <c r="AA1105" s="5"/>
    </row>
    <row r="1106" spans="1:27" ht="27" x14ac:dyDescent="0.25">
      <c r="A1106" s="430">
        <v>5112</v>
      </c>
      <c r="B1106" s="430" t="s">
        <v>4508</v>
      </c>
      <c r="C1106" s="430" t="s">
        <v>1115</v>
      </c>
      <c r="D1106" s="430" t="s">
        <v>13</v>
      </c>
      <c r="E1106" s="430" t="s">
        <v>14</v>
      </c>
      <c r="F1106" s="430">
        <v>454857</v>
      </c>
      <c r="G1106" s="430">
        <v>454857</v>
      </c>
      <c r="H1106" s="430">
        <v>1</v>
      </c>
      <c r="J1106" s="5"/>
      <c r="K1106" s="5"/>
      <c r="L1106" s="5"/>
      <c r="M1106" s="5"/>
      <c r="N1106" s="5"/>
      <c r="O1106" s="5"/>
      <c r="Y1106" s="5"/>
      <c r="Z1106" s="5"/>
      <c r="AA1106" s="5"/>
    </row>
    <row r="1107" spans="1:27" ht="27" x14ac:dyDescent="0.25">
      <c r="A1107" s="430">
        <v>5112</v>
      </c>
      <c r="B1107" s="430" t="s">
        <v>4509</v>
      </c>
      <c r="C1107" s="430" t="s">
        <v>1115</v>
      </c>
      <c r="D1107" s="430" t="s">
        <v>13</v>
      </c>
      <c r="E1107" s="430" t="s">
        <v>14</v>
      </c>
      <c r="F1107" s="430">
        <v>678687</v>
      </c>
      <c r="G1107" s="430">
        <v>678687</v>
      </c>
      <c r="H1107" s="430">
        <v>1</v>
      </c>
      <c r="J1107" s="5"/>
      <c r="K1107" s="5"/>
      <c r="L1107" s="5"/>
      <c r="M1107" s="5"/>
      <c r="N1107" s="5"/>
      <c r="O1107" s="5"/>
      <c r="Y1107" s="5"/>
      <c r="Z1107" s="5"/>
      <c r="AA1107" s="5"/>
    </row>
    <row r="1108" spans="1:27" ht="27" x14ac:dyDescent="0.25">
      <c r="A1108" s="430">
        <v>5112</v>
      </c>
      <c r="B1108" s="430" t="s">
        <v>4335</v>
      </c>
      <c r="C1108" s="430" t="s">
        <v>476</v>
      </c>
      <c r="D1108" s="430" t="s">
        <v>15</v>
      </c>
      <c r="E1108" s="430" t="s">
        <v>14</v>
      </c>
      <c r="F1108" s="430">
        <v>1130000</v>
      </c>
      <c r="G1108" s="430">
        <v>1130000</v>
      </c>
      <c r="H1108" s="430">
        <v>1</v>
      </c>
      <c r="J1108" s="5"/>
      <c r="K1108" s="5"/>
      <c r="L1108" s="5"/>
      <c r="M1108" s="5"/>
      <c r="N1108" s="5"/>
      <c r="O1108" s="5"/>
      <c r="Y1108" s="5"/>
      <c r="Z1108" s="5"/>
      <c r="AA1108" s="5"/>
    </row>
    <row r="1109" spans="1:27" ht="27" x14ac:dyDescent="0.25">
      <c r="A1109" s="423">
        <v>5112</v>
      </c>
      <c r="B1109" s="430" t="s">
        <v>4336</v>
      </c>
      <c r="C1109" s="430" t="s">
        <v>1115</v>
      </c>
      <c r="D1109" s="430" t="s">
        <v>13</v>
      </c>
      <c r="E1109" s="430" t="s">
        <v>14</v>
      </c>
      <c r="F1109" s="430">
        <v>1939000</v>
      </c>
      <c r="G1109" s="430">
        <v>1939000</v>
      </c>
      <c r="H1109" s="430">
        <v>1</v>
      </c>
      <c r="J1109" s="5"/>
      <c r="K1109" s="5"/>
      <c r="L1109" s="5"/>
      <c r="M1109" s="5"/>
      <c r="N1109" s="5"/>
      <c r="O1109" s="5"/>
      <c r="Y1109" s="5"/>
      <c r="Z1109" s="5"/>
      <c r="AA1109" s="5"/>
    </row>
    <row r="1110" spans="1:27" ht="27" x14ac:dyDescent="0.25">
      <c r="A1110" s="423">
        <v>5112</v>
      </c>
      <c r="B1110" s="423" t="s">
        <v>4105</v>
      </c>
      <c r="C1110" s="423" t="s">
        <v>476</v>
      </c>
      <c r="D1110" s="423" t="s">
        <v>15</v>
      </c>
      <c r="E1110" s="423" t="s">
        <v>14</v>
      </c>
      <c r="F1110" s="423">
        <v>1503830</v>
      </c>
      <c r="G1110" s="423">
        <v>1503830</v>
      </c>
      <c r="H1110" s="12">
        <v>1</v>
      </c>
      <c r="J1110" s="5"/>
      <c r="K1110" s="5"/>
      <c r="L1110" s="5"/>
      <c r="M1110" s="5"/>
      <c r="N1110" s="5"/>
      <c r="O1110" s="5"/>
      <c r="Y1110" s="5"/>
      <c r="Z1110" s="5"/>
      <c r="AA1110" s="5"/>
    </row>
    <row r="1111" spans="1:27" ht="27" x14ac:dyDescent="0.25">
      <c r="A1111" s="402">
        <v>5112</v>
      </c>
      <c r="B1111" s="423" t="s">
        <v>4106</v>
      </c>
      <c r="C1111" s="423" t="s">
        <v>476</v>
      </c>
      <c r="D1111" s="423" t="s">
        <v>1234</v>
      </c>
      <c r="E1111" s="423" t="s">
        <v>14</v>
      </c>
      <c r="F1111" s="423">
        <v>682140</v>
      </c>
      <c r="G1111" s="423">
        <v>682140</v>
      </c>
      <c r="H1111" s="12">
        <v>1</v>
      </c>
      <c r="J1111" s="5"/>
      <c r="K1111" s="5"/>
      <c r="L1111" s="5"/>
      <c r="M1111" s="5"/>
      <c r="N1111" s="5"/>
      <c r="O1111" s="5"/>
      <c r="Y1111" s="5"/>
      <c r="Z1111" s="5"/>
      <c r="AA1111" s="5"/>
    </row>
    <row r="1112" spans="1:27" ht="27" x14ac:dyDescent="0.25">
      <c r="A1112" s="402">
        <v>5112</v>
      </c>
      <c r="B1112" s="402" t="s">
        <v>4107</v>
      </c>
      <c r="C1112" s="402" t="s">
        <v>476</v>
      </c>
      <c r="D1112" s="402" t="s">
        <v>1234</v>
      </c>
      <c r="E1112" s="402" t="s">
        <v>14</v>
      </c>
      <c r="F1112" s="402">
        <v>1145010</v>
      </c>
      <c r="G1112" s="402">
        <v>1145010</v>
      </c>
      <c r="H1112" s="12">
        <v>1</v>
      </c>
      <c r="J1112" s="5"/>
      <c r="K1112" s="5"/>
      <c r="L1112" s="5"/>
      <c r="M1112" s="5"/>
      <c r="N1112" s="5"/>
      <c r="O1112" s="5"/>
      <c r="Y1112" s="5"/>
      <c r="Z1112" s="5"/>
      <c r="AA1112" s="5"/>
    </row>
    <row r="1113" spans="1:27" ht="27" x14ac:dyDescent="0.25">
      <c r="A1113" s="402">
        <v>5112</v>
      </c>
      <c r="B1113" s="402" t="s">
        <v>4108</v>
      </c>
      <c r="C1113" s="402" t="s">
        <v>476</v>
      </c>
      <c r="D1113" s="402" t="s">
        <v>1234</v>
      </c>
      <c r="E1113" s="402" t="s">
        <v>14</v>
      </c>
      <c r="F1113" s="402">
        <v>732570</v>
      </c>
      <c r="G1113" s="402">
        <v>732570</v>
      </c>
      <c r="H1113" s="12">
        <v>1</v>
      </c>
      <c r="J1113" s="5"/>
      <c r="K1113" s="5"/>
      <c r="L1113" s="5"/>
      <c r="M1113" s="5"/>
      <c r="N1113" s="5"/>
      <c r="O1113" s="5"/>
      <c r="Y1113" s="5"/>
      <c r="Z1113" s="5"/>
      <c r="AA1113" s="5"/>
    </row>
    <row r="1114" spans="1:27" ht="27" x14ac:dyDescent="0.25">
      <c r="A1114" s="402">
        <v>5112</v>
      </c>
      <c r="B1114" s="402" t="s">
        <v>4109</v>
      </c>
      <c r="C1114" s="402" t="s">
        <v>476</v>
      </c>
      <c r="D1114" s="402" t="s">
        <v>1234</v>
      </c>
      <c r="E1114" s="402" t="s">
        <v>14</v>
      </c>
      <c r="F1114" s="402">
        <v>940036</v>
      </c>
      <c r="G1114" s="402">
        <v>940036</v>
      </c>
      <c r="H1114" s="12">
        <v>1</v>
      </c>
      <c r="J1114" s="5"/>
      <c r="K1114" s="5"/>
      <c r="L1114" s="5"/>
      <c r="M1114" s="5"/>
      <c r="N1114" s="5"/>
      <c r="O1114" s="5"/>
      <c r="Y1114" s="5"/>
      <c r="Z1114" s="5"/>
      <c r="AA1114" s="5"/>
    </row>
    <row r="1115" spans="1:27" ht="27" x14ac:dyDescent="0.25">
      <c r="A1115" s="402">
        <v>5112</v>
      </c>
      <c r="B1115" s="402" t="s">
        <v>4110</v>
      </c>
      <c r="C1115" s="402" t="s">
        <v>476</v>
      </c>
      <c r="D1115" s="402" t="s">
        <v>1234</v>
      </c>
      <c r="E1115" s="402" t="s">
        <v>14</v>
      </c>
      <c r="F1115" s="402">
        <v>846439</v>
      </c>
      <c r="G1115" s="402">
        <v>846439</v>
      </c>
      <c r="H1115" s="12">
        <v>1</v>
      </c>
      <c r="J1115" s="5"/>
      <c r="K1115" s="5"/>
      <c r="L1115" s="5"/>
      <c r="M1115" s="5"/>
      <c r="N1115" s="5"/>
      <c r="O1115" s="5"/>
      <c r="Y1115" s="5"/>
      <c r="Z1115" s="5"/>
      <c r="AA1115" s="5"/>
    </row>
    <row r="1116" spans="1:27" ht="27" x14ac:dyDescent="0.25">
      <c r="A1116" s="402">
        <v>5112</v>
      </c>
      <c r="B1116" s="402" t="s">
        <v>4111</v>
      </c>
      <c r="C1116" s="402" t="s">
        <v>476</v>
      </c>
      <c r="D1116" s="402" t="s">
        <v>1234</v>
      </c>
      <c r="E1116" s="402" t="s">
        <v>14</v>
      </c>
      <c r="F1116" s="402">
        <v>518790</v>
      </c>
      <c r="G1116" s="402">
        <v>518790</v>
      </c>
      <c r="H1116" s="12">
        <v>1</v>
      </c>
      <c r="J1116" s="5"/>
      <c r="K1116" s="5"/>
      <c r="L1116" s="5"/>
      <c r="M1116" s="5"/>
      <c r="N1116" s="5"/>
      <c r="O1116" s="5"/>
      <c r="Y1116" s="5"/>
      <c r="Z1116" s="5"/>
      <c r="AA1116" s="5"/>
    </row>
    <row r="1117" spans="1:27" ht="27" x14ac:dyDescent="0.25">
      <c r="A1117" s="402">
        <v>5112</v>
      </c>
      <c r="B1117" s="402" t="s">
        <v>4112</v>
      </c>
      <c r="C1117" s="402" t="s">
        <v>1115</v>
      </c>
      <c r="D1117" s="402" t="s">
        <v>13</v>
      </c>
      <c r="E1117" s="402" t="s">
        <v>14</v>
      </c>
      <c r="F1117" s="402">
        <v>155640</v>
      </c>
      <c r="G1117" s="402">
        <v>155640</v>
      </c>
      <c r="H1117" s="12">
        <v>1</v>
      </c>
      <c r="J1117" s="5"/>
      <c r="K1117" s="5"/>
      <c r="L1117" s="5"/>
      <c r="M1117" s="5"/>
      <c r="N1117" s="5"/>
      <c r="O1117" s="5"/>
      <c r="Y1117" s="5"/>
      <c r="Z1117" s="5"/>
      <c r="AA1117" s="5"/>
    </row>
    <row r="1118" spans="1:27" ht="27" x14ac:dyDescent="0.25">
      <c r="A1118" s="402">
        <v>5112</v>
      </c>
      <c r="B1118" s="402" t="s">
        <v>4113</v>
      </c>
      <c r="C1118" s="402" t="s">
        <v>1115</v>
      </c>
      <c r="D1118" s="402" t="s">
        <v>13</v>
      </c>
      <c r="E1118" s="402" t="s">
        <v>14</v>
      </c>
      <c r="F1118" s="402">
        <v>204640</v>
      </c>
      <c r="G1118" s="402">
        <v>204640</v>
      </c>
      <c r="H1118" s="12">
        <v>1</v>
      </c>
      <c r="J1118" s="5"/>
      <c r="K1118" s="5"/>
      <c r="L1118" s="5"/>
      <c r="M1118" s="5"/>
      <c r="N1118" s="5"/>
      <c r="O1118" s="5"/>
      <c r="Y1118" s="5"/>
      <c r="Z1118" s="5"/>
      <c r="AA1118" s="5"/>
    </row>
    <row r="1119" spans="1:27" ht="27" x14ac:dyDescent="0.25">
      <c r="A1119" s="402">
        <v>5112</v>
      </c>
      <c r="B1119" s="402" t="s">
        <v>4114</v>
      </c>
      <c r="C1119" s="402" t="s">
        <v>1115</v>
      </c>
      <c r="D1119" s="402" t="s">
        <v>13</v>
      </c>
      <c r="E1119" s="402" t="s">
        <v>14</v>
      </c>
      <c r="F1119" s="402">
        <v>282011</v>
      </c>
      <c r="G1119" s="402">
        <v>282011</v>
      </c>
      <c r="H1119" s="12">
        <v>1</v>
      </c>
      <c r="J1119" s="5"/>
      <c r="K1119" s="5"/>
      <c r="L1119" s="5"/>
      <c r="M1119" s="5"/>
      <c r="N1119" s="5"/>
      <c r="O1119" s="5"/>
      <c r="Y1119" s="5"/>
      <c r="Z1119" s="5"/>
      <c r="AA1119" s="5"/>
    </row>
    <row r="1120" spans="1:27" ht="27" x14ac:dyDescent="0.25">
      <c r="A1120" s="402">
        <v>5112</v>
      </c>
      <c r="B1120" s="402" t="s">
        <v>4115</v>
      </c>
      <c r="C1120" s="402" t="s">
        <v>1115</v>
      </c>
      <c r="D1120" s="402" t="s">
        <v>13</v>
      </c>
      <c r="E1120" s="402" t="s">
        <v>14</v>
      </c>
      <c r="F1120" s="402">
        <v>169288</v>
      </c>
      <c r="G1120" s="402">
        <v>169288</v>
      </c>
      <c r="H1120" s="12">
        <v>1</v>
      </c>
      <c r="J1120" s="5"/>
      <c r="K1120" s="5"/>
      <c r="L1120" s="5"/>
      <c r="M1120" s="5"/>
      <c r="N1120" s="5"/>
      <c r="O1120" s="5"/>
      <c r="Y1120" s="5"/>
      <c r="Z1120" s="5"/>
      <c r="AA1120" s="5"/>
    </row>
    <row r="1121" spans="1:27" ht="27" x14ac:dyDescent="0.25">
      <c r="A1121" s="402">
        <v>5112</v>
      </c>
      <c r="B1121" s="402" t="s">
        <v>4116</v>
      </c>
      <c r="C1121" s="402" t="s">
        <v>1115</v>
      </c>
      <c r="D1121" s="402" t="s">
        <v>13</v>
      </c>
      <c r="E1121" s="402" t="s">
        <v>14</v>
      </c>
      <c r="F1121" s="402">
        <v>219770</v>
      </c>
      <c r="G1121" s="402">
        <v>219770</v>
      </c>
      <c r="H1121" s="12">
        <v>1</v>
      </c>
      <c r="J1121" s="5"/>
      <c r="K1121" s="5"/>
      <c r="L1121" s="5"/>
      <c r="M1121" s="5"/>
      <c r="N1121" s="5"/>
      <c r="O1121" s="5"/>
      <c r="Y1121" s="5"/>
      <c r="Z1121" s="5"/>
      <c r="AA1121" s="5"/>
    </row>
    <row r="1122" spans="1:27" ht="27" x14ac:dyDescent="0.25">
      <c r="A1122" s="402">
        <v>5112</v>
      </c>
      <c r="B1122" s="402" t="s">
        <v>4117</v>
      </c>
      <c r="C1122" s="402" t="s">
        <v>1115</v>
      </c>
      <c r="D1122" s="402" t="s">
        <v>13</v>
      </c>
      <c r="E1122" s="402" t="s">
        <v>14</v>
      </c>
      <c r="F1122" s="402">
        <v>343500</v>
      </c>
      <c r="G1122" s="402">
        <v>343500</v>
      </c>
      <c r="H1122" s="12">
        <v>1</v>
      </c>
      <c r="J1122" s="5"/>
      <c r="K1122" s="5"/>
      <c r="L1122" s="5"/>
      <c r="M1122" s="5"/>
      <c r="N1122" s="5"/>
      <c r="O1122" s="5"/>
      <c r="Y1122" s="5"/>
      <c r="Z1122" s="5"/>
      <c r="AA1122" s="5"/>
    </row>
    <row r="1123" spans="1:27" ht="27" x14ac:dyDescent="0.25">
      <c r="A1123" s="402">
        <v>5112</v>
      </c>
      <c r="B1123" s="402" t="s">
        <v>4118</v>
      </c>
      <c r="C1123" s="402" t="s">
        <v>1115</v>
      </c>
      <c r="D1123" s="402" t="s">
        <v>13</v>
      </c>
      <c r="E1123" s="402" t="s">
        <v>14</v>
      </c>
      <c r="F1123" s="402">
        <v>501280</v>
      </c>
      <c r="G1123" s="402">
        <v>501280</v>
      </c>
      <c r="H1123" s="12">
        <v>1</v>
      </c>
      <c r="J1123" s="5"/>
      <c r="K1123" s="5"/>
      <c r="L1123" s="5"/>
      <c r="M1123" s="5"/>
      <c r="N1123" s="5"/>
      <c r="O1123" s="5"/>
      <c r="Y1123" s="5"/>
      <c r="Z1123" s="5"/>
      <c r="AA1123" s="5"/>
    </row>
    <row r="1124" spans="1:27" ht="27" x14ac:dyDescent="0.25">
      <c r="A1124" s="386">
        <v>5113</v>
      </c>
      <c r="B1124" s="402" t="s">
        <v>3887</v>
      </c>
      <c r="C1124" s="402" t="s">
        <v>476</v>
      </c>
      <c r="D1124" s="402" t="s">
        <v>15</v>
      </c>
      <c r="E1124" s="402" t="s">
        <v>14</v>
      </c>
      <c r="F1124" s="402">
        <v>230000</v>
      </c>
      <c r="G1124" s="402">
        <v>230000</v>
      </c>
      <c r="H1124" s="12">
        <v>1</v>
      </c>
      <c r="J1124" s="5"/>
      <c r="K1124" s="5"/>
      <c r="L1124" s="5"/>
      <c r="M1124" s="5"/>
      <c r="N1124" s="5"/>
      <c r="O1124" s="5"/>
      <c r="Y1124" s="5"/>
      <c r="Z1124" s="5"/>
      <c r="AA1124" s="5"/>
    </row>
    <row r="1125" spans="1:27" ht="27" x14ac:dyDescent="0.25">
      <c r="A1125" s="386">
        <v>5112</v>
      </c>
      <c r="B1125" s="386" t="s">
        <v>3888</v>
      </c>
      <c r="C1125" s="386" t="s">
        <v>1115</v>
      </c>
      <c r="D1125" s="386" t="s">
        <v>13</v>
      </c>
      <c r="E1125" s="386" t="s">
        <v>14</v>
      </c>
      <c r="F1125" s="386">
        <v>540000</v>
      </c>
      <c r="G1125" s="386">
        <v>540000</v>
      </c>
      <c r="H1125" s="12">
        <v>1</v>
      </c>
      <c r="J1125" s="5"/>
      <c r="K1125" s="5"/>
      <c r="L1125" s="5"/>
      <c r="M1125" s="5"/>
      <c r="N1125" s="5"/>
      <c r="O1125" s="5"/>
      <c r="Y1125" s="5"/>
      <c r="Z1125" s="5"/>
      <c r="AA1125" s="5"/>
    </row>
    <row r="1126" spans="1:27" ht="27" x14ac:dyDescent="0.25">
      <c r="A1126" s="104">
        <v>5112</v>
      </c>
      <c r="B1126" s="104" t="s">
        <v>3374</v>
      </c>
      <c r="C1126" s="104" t="s">
        <v>1115</v>
      </c>
      <c r="D1126" s="104" t="s">
        <v>13</v>
      </c>
      <c r="E1126" s="104" t="s">
        <v>14</v>
      </c>
      <c r="F1126" s="104">
        <v>273960</v>
      </c>
      <c r="G1126" s="104">
        <v>273960</v>
      </c>
      <c r="H1126" s="28">
        <v>1</v>
      </c>
      <c r="J1126" s="5"/>
      <c r="K1126" s="5"/>
      <c r="L1126" s="5"/>
      <c r="M1126" s="5"/>
      <c r="N1126" s="5"/>
      <c r="O1126" s="5"/>
      <c r="Y1126" s="5"/>
      <c r="Z1126" s="5"/>
      <c r="AA1126" s="5"/>
    </row>
    <row r="1127" spans="1:27" ht="27" x14ac:dyDescent="0.25">
      <c r="A1127" s="104">
        <v>5112</v>
      </c>
      <c r="B1127" s="104" t="s">
        <v>2805</v>
      </c>
      <c r="C1127" s="104" t="s">
        <v>1115</v>
      </c>
      <c r="D1127" s="104" t="s">
        <v>13</v>
      </c>
      <c r="E1127" s="104" t="s">
        <v>14</v>
      </c>
      <c r="F1127" s="104">
        <v>223820</v>
      </c>
      <c r="G1127" s="104">
        <v>223820</v>
      </c>
      <c r="H1127" s="28">
        <v>1</v>
      </c>
      <c r="J1127" s="5"/>
      <c r="K1127" s="5"/>
      <c r="L1127" s="5"/>
      <c r="M1127" s="5"/>
      <c r="N1127" s="5"/>
      <c r="O1127" s="5"/>
      <c r="Y1127" s="5"/>
      <c r="Z1127" s="5"/>
      <c r="AA1127" s="5"/>
    </row>
    <row r="1128" spans="1:27" ht="27" x14ac:dyDescent="0.25">
      <c r="A1128" s="104">
        <v>5112</v>
      </c>
      <c r="B1128" s="104" t="s">
        <v>2806</v>
      </c>
      <c r="C1128" s="104" t="s">
        <v>1115</v>
      </c>
      <c r="D1128" s="104" t="s">
        <v>13</v>
      </c>
      <c r="E1128" s="104" t="s">
        <v>14</v>
      </c>
      <c r="F1128" s="104">
        <v>186140</v>
      </c>
      <c r="G1128" s="104">
        <v>186140</v>
      </c>
      <c r="H1128" s="28">
        <v>2</v>
      </c>
      <c r="J1128" s="5"/>
      <c r="K1128" s="5"/>
      <c r="L1128" s="5"/>
      <c r="M1128" s="5"/>
      <c r="N1128" s="5"/>
      <c r="O1128" s="5"/>
      <c r="Y1128" s="5"/>
      <c r="Z1128" s="5"/>
      <c r="AA1128" s="5"/>
    </row>
    <row r="1129" spans="1:27" ht="27" x14ac:dyDescent="0.25">
      <c r="A1129" s="104">
        <v>5112</v>
      </c>
      <c r="B1129" s="104" t="s">
        <v>2807</v>
      </c>
      <c r="C1129" s="104" t="s">
        <v>1115</v>
      </c>
      <c r="D1129" s="104" t="s">
        <v>13</v>
      </c>
      <c r="E1129" s="104" t="s">
        <v>14</v>
      </c>
      <c r="F1129" s="104">
        <v>230700</v>
      </c>
      <c r="G1129" s="104">
        <v>230700</v>
      </c>
      <c r="H1129" s="28">
        <v>3</v>
      </c>
      <c r="J1129" s="5"/>
      <c r="K1129" s="5"/>
      <c r="L1129" s="5"/>
      <c r="M1129" s="5"/>
      <c r="N1129" s="5"/>
      <c r="O1129" s="5"/>
      <c r="Y1129" s="5"/>
      <c r="Z1129" s="5"/>
      <c r="AA1129" s="5"/>
    </row>
    <row r="1130" spans="1:27" ht="27" x14ac:dyDescent="0.25">
      <c r="A1130" s="104">
        <v>5112</v>
      </c>
      <c r="B1130" s="104" t="s">
        <v>2808</v>
      </c>
      <c r="C1130" s="104" t="s">
        <v>1115</v>
      </c>
      <c r="D1130" s="104" t="s">
        <v>13</v>
      </c>
      <c r="E1130" s="104" t="s">
        <v>14</v>
      </c>
      <c r="F1130" s="104">
        <v>472010</v>
      </c>
      <c r="G1130" s="104">
        <v>472010</v>
      </c>
      <c r="H1130" s="28">
        <v>4</v>
      </c>
      <c r="J1130" s="5"/>
      <c r="K1130" s="5"/>
      <c r="L1130" s="5"/>
      <c r="M1130" s="5"/>
      <c r="N1130" s="5"/>
      <c r="O1130" s="5"/>
      <c r="Y1130" s="5"/>
      <c r="Z1130" s="5"/>
      <c r="AA1130" s="5"/>
    </row>
    <row r="1131" spans="1:27" ht="27" x14ac:dyDescent="0.25">
      <c r="A1131" s="104">
        <v>5112</v>
      </c>
      <c r="B1131" s="104" t="s">
        <v>2809</v>
      </c>
      <c r="C1131" s="104" t="s">
        <v>1115</v>
      </c>
      <c r="D1131" s="104" t="s">
        <v>13</v>
      </c>
      <c r="E1131" s="104" t="s">
        <v>14</v>
      </c>
      <c r="F1131" s="104">
        <v>123280</v>
      </c>
      <c r="G1131" s="104">
        <v>123280</v>
      </c>
      <c r="H1131" s="28">
        <v>5</v>
      </c>
      <c r="J1131" s="5"/>
      <c r="K1131" s="5"/>
      <c r="L1131" s="5"/>
      <c r="M1131" s="5"/>
      <c r="N1131" s="5"/>
      <c r="O1131" s="5"/>
      <c r="Y1131" s="5"/>
      <c r="Z1131" s="5"/>
      <c r="AA1131" s="5"/>
    </row>
    <row r="1132" spans="1:27" ht="27" x14ac:dyDescent="0.25">
      <c r="A1132" s="104">
        <v>5112</v>
      </c>
      <c r="B1132" s="104" t="s">
        <v>2810</v>
      </c>
      <c r="C1132" s="104" t="s">
        <v>1115</v>
      </c>
      <c r="D1132" s="104" t="s">
        <v>13</v>
      </c>
      <c r="E1132" s="104" t="s">
        <v>14</v>
      </c>
      <c r="F1132" s="104">
        <v>179720</v>
      </c>
      <c r="G1132" s="104">
        <v>179720</v>
      </c>
      <c r="H1132" s="28">
        <v>6</v>
      </c>
      <c r="J1132" s="5"/>
      <c r="K1132" s="5"/>
      <c r="L1132" s="5"/>
      <c r="M1132" s="5"/>
      <c r="N1132" s="5"/>
      <c r="O1132" s="5"/>
      <c r="Y1132" s="5"/>
      <c r="Z1132" s="5"/>
      <c r="AA1132" s="5"/>
    </row>
    <row r="1133" spans="1:27" ht="27" x14ac:dyDescent="0.25">
      <c r="A1133" s="104">
        <v>5112</v>
      </c>
      <c r="B1133" s="104" t="s">
        <v>2811</v>
      </c>
      <c r="C1133" s="104" t="s">
        <v>1115</v>
      </c>
      <c r="D1133" s="104" t="s">
        <v>13</v>
      </c>
      <c r="E1133" s="104" t="s">
        <v>14</v>
      </c>
      <c r="F1133" s="104">
        <v>292630</v>
      </c>
      <c r="G1133" s="104">
        <v>292630</v>
      </c>
      <c r="H1133" s="28">
        <v>7</v>
      </c>
      <c r="J1133" s="5"/>
      <c r="K1133" s="5"/>
      <c r="L1133" s="5"/>
      <c r="M1133" s="5"/>
      <c r="N1133" s="5"/>
      <c r="O1133" s="5"/>
      <c r="Y1133" s="5"/>
      <c r="Z1133" s="5"/>
      <c r="AA1133" s="5"/>
    </row>
    <row r="1134" spans="1:27" ht="27" x14ac:dyDescent="0.25">
      <c r="A1134" s="104">
        <v>5112</v>
      </c>
      <c r="B1134" s="104" t="s">
        <v>2812</v>
      </c>
      <c r="C1134" s="104" t="s">
        <v>1115</v>
      </c>
      <c r="D1134" s="104" t="s">
        <v>13</v>
      </c>
      <c r="E1134" s="104" t="s">
        <v>14</v>
      </c>
      <c r="F1134" s="104">
        <v>448240</v>
      </c>
      <c r="G1134" s="104">
        <v>448240</v>
      </c>
      <c r="H1134" s="28">
        <v>8</v>
      </c>
      <c r="J1134" s="5"/>
      <c r="K1134" s="5"/>
      <c r="L1134" s="5"/>
      <c r="M1134" s="5"/>
      <c r="N1134" s="5"/>
      <c r="O1134" s="5"/>
      <c r="Y1134" s="5"/>
      <c r="Z1134" s="5"/>
      <c r="AA1134" s="5"/>
    </row>
    <row r="1135" spans="1:27" ht="27" x14ac:dyDescent="0.25">
      <c r="A1135" s="104">
        <v>5112</v>
      </c>
      <c r="B1135" s="104" t="s">
        <v>2813</v>
      </c>
      <c r="C1135" s="104" t="s">
        <v>1115</v>
      </c>
      <c r="D1135" s="104" t="s">
        <v>13</v>
      </c>
      <c r="E1135" s="104" t="s">
        <v>14</v>
      </c>
      <c r="F1135" s="104">
        <v>164510</v>
      </c>
      <c r="G1135" s="104">
        <v>164510</v>
      </c>
      <c r="H1135" s="28">
        <v>9</v>
      </c>
      <c r="J1135" s="5"/>
      <c r="K1135" s="5"/>
      <c r="L1135" s="5"/>
      <c r="M1135" s="5"/>
      <c r="N1135" s="5"/>
      <c r="O1135" s="5"/>
      <c r="Y1135" s="5"/>
      <c r="Z1135" s="5"/>
      <c r="AA1135" s="5"/>
    </row>
    <row r="1136" spans="1:27" ht="27" x14ac:dyDescent="0.25">
      <c r="A1136" s="104">
        <v>5112</v>
      </c>
      <c r="B1136" s="104" t="s">
        <v>2814</v>
      </c>
      <c r="C1136" s="104" t="s">
        <v>1115</v>
      </c>
      <c r="D1136" s="104" t="s">
        <v>13</v>
      </c>
      <c r="E1136" s="104" t="s">
        <v>14</v>
      </c>
      <c r="F1136" s="104">
        <v>284810</v>
      </c>
      <c r="G1136" s="104">
        <v>284810</v>
      </c>
      <c r="H1136" s="28">
        <v>10</v>
      </c>
      <c r="J1136" s="5"/>
      <c r="K1136" s="5"/>
      <c r="L1136" s="5"/>
      <c r="M1136" s="5"/>
      <c r="N1136" s="5"/>
      <c r="O1136" s="5"/>
      <c r="Y1136" s="5"/>
      <c r="Z1136" s="5"/>
      <c r="AA1136" s="5"/>
    </row>
    <row r="1137" spans="1:27" ht="27" x14ac:dyDescent="0.25">
      <c r="A1137" s="104">
        <v>5112</v>
      </c>
      <c r="B1137" s="104" t="s">
        <v>2815</v>
      </c>
      <c r="C1137" s="104" t="s">
        <v>1115</v>
      </c>
      <c r="D1137" s="104" t="s">
        <v>13</v>
      </c>
      <c r="E1137" s="104" t="s">
        <v>14</v>
      </c>
      <c r="F1137" s="104">
        <v>56200</v>
      </c>
      <c r="G1137" s="104">
        <v>56200</v>
      </c>
      <c r="H1137" s="28">
        <v>11</v>
      </c>
      <c r="J1137" s="5"/>
      <c r="K1137" s="5"/>
      <c r="L1137" s="5"/>
      <c r="M1137" s="5"/>
      <c r="N1137" s="5"/>
      <c r="O1137" s="5"/>
      <c r="Y1137" s="5"/>
      <c r="Z1137" s="5"/>
      <c r="AA1137" s="5"/>
    </row>
    <row r="1138" spans="1:27" ht="27" x14ac:dyDescent="0.25">
      <c r="A1138" s="104">
        <v>5112</v>
      </c>
      <c r="B1138" s="104" t="s">
        <v>2816</v>
      </c>
      <c r="C1138" s="104" t="s">
        <v>1115</v>
      </c>
      <c r="D1138" s="104" t="s">
        <v>13</v>
      </c>
      <c r="E1138" s="104" t="s">
        <v>14</v>
      </c>
      <c r="F1138" s="104">
        <v>298750</v>
      </c>
      <c r="G1138" s="104">
        <v>298750</v>
      </c>
      <c r="H1138" s="28">
        <v>12</v>
      </c>
      <c r="J1138" s="5"/>
      <c r="K1138" s="5"/>
      <c r="L1138" s="5"/>
      <c r="M1138" s="5"/>
      <c r="N1138" s="5"/>
      <c r="O1138" s="5"/>
      <c r="Y1138" s="5"/>
      <c r="Z1138" s="5"/>
      <c r="AA1138" s="5"/>
    </row>
    <row r="1139" spans="1:27" ht="27" x14ac:dyDescent="0.25">
      <c r="A1139" s="104">
        <v>5112</v>
      </c>
      <c r="B1139" s="104" t="s">
        <v>2817</v>
      </c>
      <c r="C1139" s="104" t="s">
        <v>1115</v>
      </c>
      <c r="D1139" s="104" t="s">
        <v>13</v>
      </c>
      <c r="E1139" s="104" t="s">
        <v>14</v>
      </c>
      <c r="F1139" s="104">
        <v>310630</v>
      </c>
      <c r="G1139" s="104">
        <v>310630</v>
      </c>
      <c r="H1139" s="28">
        <v>13</v>
      </c>
      <c r="J1139" s="5"/>
      <c r="K1139" s="5"/>
      <c r="L1139" s="5"/>
      <c r="M1139" s="5"/>
      <c r="N1139" s="5"/>
      <c r="O1139" s="5"/>
      <c r="Y1139" s="5"/>
      <c r="Z1139" s="5"/>
      <c r="AA1139" s="5"/>
    </row>
    <row r="1140" spans="1:27" ht="27" x14ac:dyDescent="0.25">
      <c r="A1140" s="104">
        <v>5112</v>
      </c>
      <c r="B1140" s="104" t="s">
        <v>2818</v>
      </c>
      <c r="C1140" s="104" t="s">
        <v>1115</v>
      </c>
      <c r="D1140" s="104" t="s">
        <v>13</v>
      </c>
      <c r="E1140" s="104" t="s">
        <v>14</v>
      </c>
      <c r="F1140" s="104">
        <v>369700</v>
      </c>
      <c r="G1140" s="104">
        <v>369700</v>
      </c>
      <c r="H1140" s="28">
        <v>14</v>
      </c>
      <c r="J1140" s="5"/>
      <c r="K1140" s="5"/>
      <c r="L1140" s="5"/>
      <c r="M1140" s="5"/>
      <c r="N1140" s="5"/>
      <c r="O1140" s="5"/>
      <c r="Y1140" s="5"/>
      <c r="Z1140" s="5"/>
      <c r="AA1140" s="5"/>
    </row>
    <row r="1141" spans="1:27" ht="27" x14ac:dyDescent="0.25">
      <c r="A1141" s="104">
        <v>5112</v>
      </c>
      <c r="B1141" s="104" t="s">
        <v>2819</v>
      </c>
      <c r="C1141" s="104" t="s">
        <v>1115</v>
      </c>
      <c r="D1141" s="104" t="s">
        <v>13</v>
      </c>
      <c r="E1141" s="104" t="s">
        <v>14</v>
      </c>
      <c r="F1141" s="104">
        <v>183870</v>
      </c>
      <c r="G1141" s="104">
        <v>183870</v>
      </c>
      <c r="H1141" s="28">
        <v>15</v>
      </c>
      <c r="J1141" s="5"/>
      <c r="K1141" s="5"/>
      <c r="L1141" s="5"/>
      <c r="M1141" s="5"/>
      <c r="N1141" s="5"/>
      <c r="O1141" s="5"/>
      <c r="Y1141" s="5"/>
      <c r="Z1141" s="5"/>
      <c r="AA1141" s="5"/>
    </row>
    <row r="1142" spans="1:27" ht="27" x14ac:dyDescent="0.25">
      <c r="A1142" s="104">
        <v>5112</v>
      </c>
      <c r="B1142" s="104" t="s">
        <v>2790</v>
      </c>
      <c r="C1142" s="104" t="s">
        <v>476</v>
      </c>
      <c r="D1142" s="104" t="s">
        <v>1234</v>
      </c>
      <c r="E1142" s="104" t="s">
        <v>14</v>
      </c>
      <c r="F1142" s="104">
        <v>548370</v>
      </c>
      <c r="G1142" s="104">
        <v>548370</v>
      </c>
      <c r="H1142" s="28">
        <v>1</v>
      </c>
      <c r="J1142" s="5"/>
      <c r="K1142" s="5"/>
      <c r="L1142" s="5"/>
      <c r="M1142" s="5"/>
      <c r="N1142" s="5"/>
      <c r="O1142" s="5"/>
      <c r="Y1142" s="5"/>
      <c r="Z1142" s="5"/>
      <c r="AA1142" s="5"/>
    </row>
    <row r="1143" spans="1:27" ht="27" x14ac:dyDescent="0.25">
      <c r="A1143" s="104">
        <v>5112</v>
      </c>
      <c r="B1143" s="104" t="s">
        <v>2791</v>
      </c>
      <c r="C1143" s="104" t="s">
        <v>476</v>
      </c>
      <c r="D1143" s="104" t="s">
        <v>1234</v>
      </c>
      <c r="E1143" s="104" t="s">
        <v>14</v>
      </c>
      <c r="F1143" s="104">
        <v>768990</v>
      </c>
      <c r="G1143" s="104">
        <v>768990</v>
      </c>
      <c r="H1143" s="28">
        <v>1</v>
      </c>
      <c r="J1143" s="5"/>
      <c r="K1143" s="5"/>
      <c r="L1143" s="5"/>
      <c r="M1143" s="5"/>
      <c r="N1143" s="5"/>
      <c r="O1143" s="5"/>
      <c r="Y1143" s="5"/>
      <c r="Z1143" s="5"/>
      <c r="AA1143" s="5"/>
    </row>
    <row r="1144" spans="1:27" ht="27" x14ac:dyDescent="0.25">
      <c r="A1144" s="104">
        <v>5112</v>
      </c>
      <c r="B1144" s="104" t="s">
        <v>2792</v>
      </c>
      <c r="C1144" s="104" t="s">
        <v>476</v>
      </c>
      <c r="D1144" s="104" t="s">
        <v>1234</v>
      </c>
      <c r="E1144" s="104" t="s">
        <v>14</v>
      </c>
      <c r="F1144" s="104">
        <v>1035440</v>
      </c>
      <c r="G1144" s="104">
        <v>1035440</v>
      </c>
      <c r="H1144" s="28">
        <v>1</v>
      </c>
      <c r="J1144" s="5"/>
      <c r="K1144" s="5"/>
      <c r="L1144" s="5"/>
      <c r="M1144" s="5"/>
      <c r="N1144" s="5"/>
      <c r="O1144" s="5"/>
      <c r="Y1144" s="5"/>
      <c r="Z1144" s="5"/>
      <c r="AA1144" s="5"/>
    </row>
    <row r="1145" spans="1:27" ht="27" x14ac:dyDescent="0.25">
      <c r="A1145" s="104">
        <v>5112</v>
      </c>
      <c r="B1145" s="104" t="s">
        <v>2793</v>
      </c>
      <c r="C1145" s="104" t="s">
        <v>476</v>
      </c>
      <c r="D1145" s="104" t="s">
        <v>1234</v>
      </c>
      <c r="E1145" s="104" t="s">
        <v>14</v>
      </c>
      <c r="F1145" s="104">
        <v>620460</v>
      </c>
      <c r="G1145" s="104">
        <v>620460</v>
      </c>
      <c r="H1145" s="28">
        <v>1</v>
      </c>
      <c r="J1145" s="5"/>
      <c r="K1145" s="5"/>
      <c r="L1145" s="5"/>
      <c r="M1145" s="5"/>
      <c r="N1145" s="5"/>
      <c r="O1145" s="5"/>
      <c r="Y1145" s="5"/>
      <c r="Z1145" s="5"/>
      <c r="AA1145" s="5"/>
    </row>
    <row r="1146" spans="1:27" ht="27" x14ac:dyDescent="0.25">
      <c r="A1146" s="104">
        <v>5112</v>
      </c>
      <c r="B1146" s="104" t="s">
        <v>2794</v>
      </c>
      <c r="C1146" s="104" t="s">
        <v>476</v>
      </c>
      <c r="D1146" s="104" t="s">
        <v>1234</v>
      </c>
      <c r="E1146" s="104" t="s">
        <v>14</v>
      </c>
      <c r="F1146" s="104">
        <v>599060</v>
      </c>
      <c r="G1146" s="104">
        <v>599060</v>
      </c>
      <c r="H1146" s="28">
        <v>1</v>
      </c>
      <c r="J1146" s="5"/>
      <c r="K1146" s="5"/>
      <c r="L1146" s="5"/>
      <c r="M1146" s="5"/>
      <c r="N1146" s="5"/>
      <c r="O1146" s="5"/>
      <c r="Y1146" s="5"/>
      <c r="Z1146" s="5"/>
      <c r="AA1146" s="5"/>
    </row>
    <row r="1147" spans="1:27" ht="27" x14ac:dyDescent="0.25">
      <c r="A1147" s="104">
        <v>5112</v>
      </c>
      <c r="B1147" s="104" t="s">
        <v>2795</v>
      </c>
      <c r="C1147" s="104" t="s">
        <v>476</v>
      </c>
      <c r="D1147" s="104" t="s">
        <v>1234</v>
      </c>
      <c r="E1147" s="104" t="s">
        <v>14</v>
      </c>
      <c r="F1147" s="104">
        <v>975430</v>
      </c>
      <c r="G1147" s="104">
        <v>975430</v>
      </c>
      <c r="H1147" s="28">
        <v>1</v>
      </c>
      <c r="J1147" s="5"/>
      <c r="K1147" s="5"/>
      <c r="L1147" s="5"/>
      <c r="M1147" s="5"/>
      <c r="N1147" s="5"/>
      <c r="O1147" s="5"/>
      <c r="Y1147" s="5"/>
      <c r="Z1147" s="5"/>
      <c r="AA1147" s="5"/>
    </row>
    <row r="1148" spans="1:27" ht="27" x14ac:dyDescent="0.25">
      <c r="A1148" s="104">
        <v>5112</v>
      </c>
      <c r="B1148" s="104" t="s">
        <v>2796</v>
      </c>
      <c r="C1148" s="104" t="s">
        <v>476</v>
      </c>
      <c r="D1148" s="104" t="s">
        <v>1234</v>
      </c>
      <c r="E1148" s="104" t="s">
        <v>14</v>
      </c>
      <c r="F1148" s="104">
        <v>410920</v>
      </c>
      <c r="G1148" s="104">
        <v>410920</v>
      </c>
      <c r="H1148" s="28">
        <v>1</v>
      </c>
      <c r="J1148" s="5"/>
      <c r="K1148" s="5"/>
      <c r="L1148" s="5"/>
      <c r="M1148" s="5"/>
      <c r="N1148" s="5"/>
      <c r="O1148" s="5"/>
      <c r="Y1148" s="5"/>
      <c r="Z1148" s="5"/>
      <c r="AA1148" s="5"/>
    </row>
    <row r="1149" spans="1:27" ht="27" x14ac:dyDescent="0.25">
      <c r="A1149" s="104">
        <v>5112</v>
      </c>
      <c r="B1149" s="104" t="s">
        <v>2797</v>
      </c>
      <c r="C1149" s="104" t="s">
        <v>476</v>
      </c>
      <c r="D1149" s="104" t="s">
        <v>1234</v>
      </c>
      <c r="E1149" s="104" t="s">
        <v>14</v>
      </c>
      <c r="F1149" s="104">
        <v>1416020</v>
      </c>
      <c r="G1149" s="104">
        <v>1416020</v>
      </c>
      <c r="H1149" s="28">
        <v>1</v>
      </c>
      <c r="J1149" s="5"/>
      <c r="K1149" s="5"/>
      <c r="L1149" s="5"/>
      <c r="M1149" s="5"/>
      <c r="N1149" s="5"/>
      <c r="O1149" s="5"/>
      <c r="Y1149" s="5"/>
      <c r="Z1149" s="5"/>
      <c r="AA1149" s="5"/>
    </row>
    <row r="1150" spans="1:27" ht="27" x14ac:dyDescent="0.25">
      <c r="A1150" s="104">
        <v>5112</v>
      </c>
      <c r="B1150" s="104" t="s">
        <v>2798</v>
      </c>
      <c r="C1150" s="104" t="s">
        <v>476</v>
      </c>
      <c r="D1150" s="104" t="s">
        <v>1234</v>
      </c>
      <c r="E1150" s="104" t="s">
        <v>14</v>
      </c>
      <c r="F1150" s="104">
        <v>621910</v>
      </c>
      <c r="G1150" s="104">
        <v>621910</v>
      </c>
      <c r="H1150" s="28">
        <v>1</v>
      </c>
      <c r="J1150" s="5"/>
      <c r="K1150" s="5"/>
      <c r="L1150" s="5"/>
      <c r="M1150" s="5"/>
      <c r="N1150" s="5"/>
      <c r="O1150" s="5"/>
      <c r="Y1150" s="5"/>
      <c r="Z1150" s="5"/>
      <c r="AA1150" s="5"/>
    </row>
    <row r="1151" spans="1:27" ht="27" x14ac:dyDescent="0.25">
      <c r="A1151" s="104">
        <v>5112</v>
      </c>
      <c r="B1151" s="104" t="s">
        <v>2799</v>
      </c>
      <c r="C1151" s="104" t="s">
        <v>476</v>
      </c>
      <c r="D1151" s="104" t="s">
        <v>1234</v>
      </c>
      <c r="E1151" s="104" t="s">
        <v>14</v>
      </c>
      <c r="F1151" s="104">
        <v>949380</v>
      </c>
      <c r="G1151" s="104">
        <v>949380</v>
      </c>
      <c r="H1151" s="28">
        <v>1</v>
      </c>
      <c r="J1151" s="5"/>
      <c r="K1151" s="5"/>
      <c r="L1151" s="5"/>
      <c r="M1151" s="5"/>
      <c r="N1151" s="5"/>
      <c r="O1151" s="5"/>
      <c r="Y1151" s="5"/>
      <c r="Z1151" s="5"/>
      <c r="AA1151" s="5"/>
    </row>
    <row r="1152" spans="1:27" ht="27" x14ac:dyDescent="0.25">
      <c r="A1152" s="104">
        <v>5112</v>
      </c>
      <c r="B1152" s="104" t="s">
        <v>2800</v>
      </c>
      <c r="C1152" s="104" t="s">
        <v>476</v>
      </c>
      <c r="D1152" s="104" t="s">
        <v>1234</v>
      </c>
      <c r="E1152" s="104" t="s">
        <v>14</v>
      </c>
      <c r="F1152" s="104">
        <v>187350</v>
      </c>
      <c r="G1152" s="104">
        <v>187350</v>
      </c>
      <c r="H1152" s="28">
        <v>1</v>
      </c>
      <c r="J1152" s="5"/>
      <c r="K1152" s="5"/>
      <c r="L1152" s="5"/>
      <c r="M1152" s="5"/>
      <c r="N1152" s="5"/>
      <c r="O1152" s="5"/>
      <c r="Y1152" s="5"/>
      <c r="Z1152" s="5"/>
      <c r="AA1152" s="5"/>
    </row>
    <row r="1153" spans="1:27" ht="27" x14ac:dyDescent="0.25">
      <c r="A1153" s="104">
        <v>5112</v>
      </c>
      <c r="B1153" s="104" t="s">
        <v>2801</v>
      </c>
      <c r="C1153" s="104" t="s">
        <v>476</v>
      </c>
      <c r="D1153" s="104" t="s">
        <v>1234</v>
      </c>
      <c r="E1153" s="104" t="s">
        <v>14</v>
      </c>
      <c r="F1153" s="104">
        <v>1232350</v>
      </c>
      <c r="G1153" s="104">
        <v>1232350</v>
      </c>
      <c r="H1153" s="28">
        <v>1</v>
      </c>
      <c r="J1153" s="5"/>
      <c r="K1153" s="5"/>
      <c r="L1153" s="5"/>
      <c r="M1153" s="5"/>
      <c r="N1153" s="5"/>
      <c r="O1153" s="5"/>
      <c r="Y1153" s="5"/>
      <c r="Z1153" s="5"/>
      <c r="AA1153" s="5"/>
    </row>
    <row r="1154" spans="1:27" ht="27" x14ac:dyDescent="0.25">
      <c r="A1154" s="104">
        <v>5112</v>
      </c>
      <c r="B1154" s="104" t="s">
        <v>2802</v>
      </c>
      <c r="C1154" s="104" t="s">
        <v>476</v>
      </c>
      <c r="D1154" s="104" t="s">
        <v>1234</v>
      </c>
      <c r="E1154" s="104" t="s">
        <v>14</v>
      </c>
      <c r="F1154" s="104">
        <v>1344730</v>
      </c>
      <c r="G1154" s="104">
        <v>1344730</v>
      </c>
      <c r="H1154" s="28">
        <v>1</v>
      </c>
      <c r="J1154" s="5"/>
      <c r="K1154" s="5"/>
      <c r="L1154" s="5"/>
      <c r="M1154" s="5"/>
      <c r="N1154" s="5"/>
      <c r="O1154" s="5"/>
      <c r="Y1154" s="5"/>
      <c r="Z1154" s="5"/>
      <c r="AA1154" s="5"/>
    </row>
    <row r="1155" spans="1:27" ht="27" x14ac:dyDescent="0.25">
      <c r="A1155" s="104">
        <v>5112</v>
      </c>
      <c r="B1155" s="104" t="s">
        <v>2803</v>
      </c>
      <c r="C1155" s="104" t="s">
        <v>476</v>
      </c>
      <c r="D1155" s="104" t="s">
        <v>1234</v>
      </c>
      <c r="E1155" s="104" t="s">
        <v>14</v>
      </c>
      <c r="F1155" s="104">
        <v>746080</v>
      </c>
      <c r="G1155" s="104">
        <v>746080</v>
      </c>
      <c r="H1155" s="28">
        <v>1</v>
      </c>
      <c r="J1155" s="5"/>
      <c r="K1155" s="5"/>
      <c r="L1155" s="5"/>
      <c r="M1155" s="5"/>
      <c r="N1155" s="5"/>
      <c r="O1155" s="5"/>
      <c r="Y1155" s="5"/>
      <c r="Z1155" s="5"/>
      <c r="AA1155" s="5"/>
    </row>
    <row r="1156" spans="1:27" ht="27" x14ac:dyDescent="0.25">
      <c r="A1156" s="104">
        <v>5112</v>
      </c>
      <c r="B1156" s="104" t="s">
        <v>2804</v>
      </c>
      <c r="C1156" s="104" t="s">
        <v>476</v>
      </c>
      <c r="D1156" s="104" t="s">
        <v>1234</v>
      </c>
      <c r="E1156" s="104" t="s">
        <v>14</v>
      </c>
      <c r="F1156" s="104">
        <v>896240</v>
      </c>
      <c r="G1156" s="104">
        <v>896240</v>
      </c>
      <c r="H1156" s="28">
        <v>1</v>
      </c>
      <c r="J1156" s="5"/>
      <c r="K1156" s="5"/>
      <c r="L1156" s="5"/>
      <c r="M1156" s="5"/>
      <c r="N1156" s="5"/>
      <c r="O1156" s="5"/>
      <c r="Y1156" s="5"/>
      <c r="Z1156" s="5"/>
      <c r="AA1156" s="5"/>
    </row>
    <row r="1157" spans="1:27" x14ac:dyDescent="0.25">
      <c r="A1157" s="559" t="s">
        <v>224</v>
      </c>
      <c r="B1157" s="560"/>
      <c r="C1157" s="560"/>
      <c r="D1157" s="560"/>
      <c r="E1157" s="560"/>
      <c r="F1157" s="560"/>
      <c r="G1157" s="560"/>
      <c r="H1157" s="575"/>
      <c r="J1157" s="5"/>
      <c r="K1157" s="5"/>
      <c r="L1157" s="5"/>
      <c r="M1157" s="5"/>
      <c r="N1157" s="5"/>
      <c r="O1157" s="5"/>
      <c r="Y1157" s="5"/>
      <c r="Z1157" s="5"/>
      <c r="AA1157" s="5"/>
    </row>
    <row r="1158" spans="1:27" x14ac:dyDescent="0.25">
      <c r="A1158" s="501" t="s">
        <v>16</v>
      </c>
      <c r="B1158" s="502"/>
      <c r="C1158" s="502"/>
      <c r="D1158" s="502"/>
      <c r="E1158" s="502"/>
      <c r="F1158" s="502"/>
      <c r="G1158" s="502"/>
      <c r="H1158" s="503"/>
      <c r="J1158" s="5"/>
      <c r="K1158" s="5"/>
      <c r="L1158" s="5"/>
      <c r="M1158" s="5"/>
      <c r="N1158" s="5"/>
      <c r="O1158" s="5"/>
      <c r="Y1158" s="5"/>
      <c r="Z1158" s="5"/>
      <c r="AA1158" s="5"/>
    </row>
    <row r="1159" spans="1:27" ht="15" customHeight="1" x14ac:dyDescent="0.25">
      <c r="A1159" s="559" t="s">
        <v>62</v>
      </c>
      <c r="B1159" s="560"/>
      <c r="C1159" s="560"/>
      <c r="D1159" s="560"/>
      <c r="E1159" s="560"/>
      <c r="F1159" s="560"/>
      <c r="G1159" s="560"/>
      <c r="H1159" s="575"/>
      <c r="J1159" s="5"/>
      <c r="K1159" s="5"/>
      <c r="L1159" s="5"/>
      <c r="M1159" s="5"/>
      <c r="N1159" s="5"/>
      <c r="O1159" s="5"/>
      <c r="Y1159" s="5"/>
      <c r="Z1159" s="5"/>
      <c r="AA1159" s="5"/>
    </row>
    <row r="1160" spans="1:27" x14ac:dyDescent="0.25">
      <c r="A1160" s="501" t="s">
        <v>21</v>
      </c>
      <c r="B1160" s="502"/>
      <c r="C1160" s="502"/>
      <c r="D1160" s="502"/>
      <c r="E1160" s="502"/>
      <c r="F1160" s="502"/>
      <c r="G1160" s="502"/>
      <c r="H1160" s="503"/>
      <c r="J1160" s="5"/>
      <c r="K1160" s="5"/>
      <c r="L1160" s="5"/>
      <c r="M1160" s="5"/>
      <c r="N1160" s="5"/>
      <c r="O1160" s="5"/>
      <c r="Y1160" s="5"/>
      <c r="Z1160" s="5"/>
      <c r="AA1160" s="5"/>
    </row>
    <row r="1161" spans="1:27" x14ac:dyDescent="0.25">
      <c r="A1161" s="4"/>
      <c r="B1161" s="4"/>
      <c r="C1161" s="4"/>
      <c r="D1161" s="13"/>
      <c r="E1161" s="13"/>
      <c r="F1161" s="13"/>
      <c r="G1161" s="13"/>
      <c r="H1161" s="6"/>
      <c r="J1161" s="5"/>
      <c r="K1161" s="5"/>
      <c r="L1161" s="5"/>
      <c r="M1161" s="5"/>
      <c r="N1161" s="5"/>
      <c r="O1161" s="5"/>
      <c r="Y1161" s="5"/>
      <c r="Z1161" s="5"/>
      <c r="AA1161" s="5"/>
    </row>
    <row r="1162" spans="1:27" ht="15" customHeight="1" x14ac:dyDescent="0.25">
      <c r="A1162" s="559" t="s">
        <v>63</v>
      </c>
      <c r="B1162" s="560"/>
      <c r="C1162" s="560"/>
      <c r="D1162" s="560"/>
      <c r="E1162" s="560"/>
      <c r="F1162" s="560"/>
      <c r="G1162" s="560"/>
      <c r="H1162" s="575"/>
      <c r="J1162" s="5"/>
      <c r="K1162" s="5"/>
      <c r="L1162" s="5"/>
      <c r="M1162" s="5"/>
      <c r="N1162" s="5"/>
      <c r="O1162" s="5"/>
      <c r="Y1162" s="5"/>
      <c r="Z1162" s="5"/>
      <c r="AA1162" s="5"/>
    </row>
    <row r="1163" spans="1:27" x14ac:dyDescent="0.25">
      <c r="A1163" s="501" t="s">
        <v>8</v>
      </c>
      <c r="B1163" s="502"/>
      <c r="C1163" s="502"/>
      <c r="D1163" s="502"/>
      <c r="E1163" s="502"/>
      <c r="F1163" s="502"/>
      <c r="G1163" s="502"/>
      <c r="H1163" s="503"/>
      <c r="J1163" s="5"/>
      <c r="K1163" s="5"/>
      <c r="L1163" s="5"/>
      <c r="M1163" s="5"/>
      <c r="N1163" s="5"/>
      <c r="O1163" s="5"/>
      <c r="Y1163" s="5"/>
      <c r="Z1163" s="5"/>
      <c r="AA1163" s="5"/>
    </row>
    <row r="1164" spans="1:27" x14ac:dyDescent="0.25">
      <c r="A1164" s="363">
        <v>4251</v>
      </c>
      <c r="B1164" s="363" t="s">
        <v>3376</v>
      </c>
      <c r="C1164" s="363" t="s">
        <v>1866</v>
      </c>
      <c r="D1164" s="363" t="s">
        <v>9</v>
      </c>
      <c r="E1164" s="363" t="s">
        <v>10</v>
      </c>
      <c r="F1164" s="363">
        <v>35000</v>
      </c>
      <c r="G1164" s="363">
        <f>+F1164*H1164</f>
        <v>210000</v>
      </c>
      <c r="H1164" s="12">
        <v>6</v>
      </c>
      <c r="J1164" s="5"/>
      <c r="K1164" s="5"/>
      <c r="L1164" s="5"/>
      <c r="M1164" s="5"/>
      <c r="N1164" s="5"/>
      <c r="O1164" s="5"/>
      <c r="Y1164" s="5"/>
      <c r="Z1164" s="5"/>
      <c r="AA1164" s="5"/>
    </row>
    <row r="1165" spans="1:27" ht="27" x14ac:dyDescent="0.25">
      <c r="A1165" s="363">
        <v>4251</v>
      </c>
      <c r="B1165" s="363" t="s">
        <v>3377</v>
      </c>
      <c r="C1165" s="363" t="s">
        <v>2567</v>
      </c>
      <c r="D1165" s="363" t="s">
        <v>9</v>
      </c>
      <c r="E1165" s="363" t="s">
        <v>10</v>
      </c>
      <c r="F1165" s="363">
        <v>1500000</v>
      </c>
      <c r="G1165" s="363">
        <f t="shared" ref="G1165:G1171" si="19">+F1165*H1165</f>
        <v>3000000</v>
      </c>
      <c r="H1165" s="12">
        <v>2</v>
      </c>
      <c r="J1165" s="5"/>
      <c r="K1165" s="5"/>
      <c r="L1165" s="5"/>
      <c r="M1165" s="5"/>
      <c r="N1165" s="5"/>
      <c r="O1165" s="5"/>
      <c r="Y1165" s="5"/>
      <c r="Z1165" s="5"/>
      <c r="AA1165" s="5"/>
    </row>
    <row r="1166" spans="1:27" ht="27" x14ac:dyDescent="0.25">
      <c r="A1166" s="363">
        <v>4251</v>
      </c>
      <c r="B1166" s="363" t="s">
        <v>3378</v>
      </c>
      <c r="C1166" s="363" t="s">
        <v>2567</v>
      </c>
      <c r="D1166" s="363" t="s">
        <v>9</v>
      </c>
      <c r="E1166" s="363" t="s">
        <v>10</v>
      </c>
      <c r="F1166" s="363">
        <v>55000</v>
      </c>
      <c r="G1166" s="363">
        <f t="shared" si="19"/>
        <v>55000</v>
      </c>
      <c r="H1166" s="12">
        <v>1</v>
      </c>
      <c r="J1166" s="5"/>
      <c r="K1166" s="5"/>
      <c r="L1166" s="5"/>
      <c r="M1166" s="5"/>
      <c r="N1166" s="5"/>
      <c r="O1166" s="5"/>
      <c r="Y1166" s="5"/>
      <c r="Z1166" s="5"/>
      <c r="AA1166" s="5"/>
    </row>
    <row r="1167" spans="1:27" ht="27" x14ac:dyDescent="0.25">
      <c r="A1167" s="363">
        <v>4251</v>
      </c>
      <c r="B1167" s="363" t="s">
        <v>3379</v>
      </c>
      <c r="C1167" s="363" t="s">
        <v>2567</v>
      </c>
      <c r="D1167" s="363" t="s">
        <v>9</v>
      </c>
      <c r="E1167" s="363" t="s">
        <v>10</v>
      </c>
      <c r="F1167" s="363">
        <v>70000</v>
      </c>
      <c r="G1167" s="363">
        <f t="shared" si="19"/>
        <v>70000</v>
      </c>
      <c r="H1167" s="12">
        <v>1</v>
      </c>
      <c r="J1167" s="5"/>
      <c r="K1167" s="5"/>
      <c r="L1167" s="5"/>
      <c r="M1167" s="5"/>
      <c r="N1167" s="5"/>
      <c r="O1167" s="5"/>
      <c r="Y1167" s="5"/>
      <c r="Z1167" s="5"/>
      <c r="AA1167" s="5"/>
    </row>
    <row r="1168" spans="1:27" ht="40.5" x14ac:dyDescent="0.25">
      <c r="A1168" s="363">
        <v>4251</v>
      </c>
      <c r="B1168" s="363" t="s">
        <v>3380</v>
      </c>
      <c r="C1168" s="363" t="s">
        <v>3381</v>
      </c>
      <c r="D1168" s="363" t="s">
        <v>9</v>
      </c>
      <c r="E1168" s="363" t="s">
        <v>10</v>
      </c>
      <c r="F1168" s="363">
        <v>140000</v>
      </c>
      <c r="G1168" s="363">
        <f t="shared" si="19"/>
        <v>280000</v>
      </c>
      <c r="H1168" s="12">
        <v>2</v>
      </c>
      <c r="J1168" s="5"/>
      <c r="K1168" s="5"/>
      <c r="L1168" s="5"/>
      <c r="M1168" s="5"/>
      <c r="N1168" s="5"/>
      <c r="O1168" s="5"/>
      <c r="Y1168" s="5"/>
      <c r="Z1168" s="5"/>
      <c r="AA1168" s="5"/>
    </row>
    <row r="1169" spans="1:27" ht="40.5" x14ac:dyDescent="0.25">
      <c r="A1169" s="363">
        <v>4251</v>
      </c>
      <c r="B1169" s="363" t="s">
        <v>3382</v>
      </c>
      <c r="C1169" s="363" t="s">
        <v>3381</v>
      </c>
      <c r="D1169" s="363" t="s">
        <v>9</v>
      </c>
      <c r="E1169" s="363" t="s">
        <v>10</v>
      </c>
      <c r="F1169" s="363">
        <v>135000</v>
      </c>
      <c r="G1169" s="363">
        <f t="shared" si="19"/>
        <v>135000</v>
      </c>
      <c r="H1169" s="12">
        <v>1</v>
      </c>
      <c r="J1169" s="5"/>
      <c r="K1169" s="5"/>
      <c r="L1169" s="5"/>
      <c r="M1169" s="5"/>
      <c r="N1169" s="5"/>
      <c r="O1169" s="5"/>
      <c r="Y1169" s="5"/>
      <c r="Z1169" s="5"/>
      <c r="AA1169" s="5"/>
    </row>
    <row r="1170" spans="1:27" ht="40.5" x14ac:dyDescent="0.25">
      <c r="A1170" s="363">
        <v>4251</v>
      </c>
      <c r="B1170" s="363" t="s">
        <v>3383</v>
      </c>
      <c r="C1170" s="363" t="s">
        <v>3381</v>
      </c>
      <c r="D1170" s="363" t="s">
        <v>9</v>
      </c>
      <c r="E1170" s="363" t="s">
        <v>10</v>
      </c>
      <c r="F1170" s="363">
        <v>135000</v>
      </c>
      <c r="G1170" s="363">
        <f t="shared" si="19"/>
        <v>135000</v>
      </c>
      <c r="H1170" s="12">
        <v>1</v>
      </c>
      <c r="J1170" s="5"/>
      <c r="K1170" s="5"/>
      <c r="L1170" s="5"/>
      <c r="M1170" s="5"/>
      <c r="N1170" s="5"/>
      <c r="O1170" s="5"/>
      <c r="Y1170" s="5"/>
      <c r="Z1170" s="5"/>
      <c r="AA1170" s="5"/>
    </row>
    <row r="1171" spans="1:27" ht="40.5" x14ac:dyDescent="0.25">
      <c r="A1171" s="363">
        <v>4251</v>
      </c>
      <c r="B1171" s="363" t="s">
        <v>3384</v>
      </c>
      <c r="C1171" s="363" t="s">
        <v>3381</v>
      </c>
      <c r="D1171" s="363" t="s">
        <v>9</v>
      </c>
      <c r="E1171" s="363" t="s">
        <v>10</v>
      </c>
      <c r="F1171" s="363">
        <v>235000</v>
      </c>
      <c r="G1171" s="363">
        <f t="shared" si="19"/>
        <v>470000</v>
      </c>
      <c r="H1171" s="12">
        <v>2</v>
      </c>
    </row>
    <row r="1172" spans="1:27" ht="15" customHeight="1" x14ac:dyDescent="0.25">
      <c r="A1172" s="564" t="s">
        <v>64</v>
      </c>
      <c r="B1172" s="565"/>
      <c r="C1172" s="565"/>
      <c r="D1172" s="565"/>
      <c r="E1172" s="565"/>
      <c r="F1172" s="565"/>
      <c r="G1172" s="565"/>
      <c r="H1172" s="565"/>
      <c r="I1172" s="23"/>
    </row>
    <row r="1173" spans="1:27" ht="15" customHeight="1" x14ac:dyDescent="0.25">
      <c r="A1173" s="566" t="s">
        <v>16</v>
      </c>
      <c r="B1173" s="567"/>
      <c r="C1173" s="567"/>
      <c r="D1173" s="567"/>
      <c r="E1173" s="567"/>
      <c r="F1173" s="567"/>
      <c r="G1173" s="567"/>
      <c r="H1173" s="568"/>
      <c r="I1173" s="23"/>
    </row>
    <row r="1174" spans="1:27" x14ac:dyDescent="0.25">
      <c r="A1174" s="82"/>
      <c r="B1174" s="82"/>
      <c r="C1174" s="82"/>
      <c r="D1174" s="70"/>
      <c r="E1174" s="70"/>
      <c r="F1174" s="70"/>
      <c r="G1174" s="70"/>
      <c r="H1174" s="82"/>
      <c r="I1174" s="23"/>
    </row>
    <row r="1175" spans="1:27" x14ac:dyDescent="0.25">
      <c r="A1175" s="564" t="s">
        <v>289</v>
      </c>
      <c r="B1175" s="565"/>
      <c r="C1175" s="565"/>
      <c r="D1175" s="565"/>
      <c r="E1175" s="565"/>
      <c r="F1175" s="565"/>
      <c r="G1175" s="565"/>
      <c r="H1175" s="565"/>
      <c r="I1175" s="23"/>
    </row>
    <row r="1176" spans="1:27" x14ac:dyDescent="0.25">
      <c r="A1176" s="561" t="s">
        <v>12</v>
      </c>
      <c r="B1176" s="562"/>
      <c r="C1176" s="562"/>
      <c r="D1176" s="562"/>
      <c r="E1176" s="562"/>
      <c r="F1176" s="562"/>
      <c r="G1176" s="562"/>
      <c r="H1176" s="563"/>
      <c r="I1176" s="23"/>
    </row>
    <row r="1177" spans="1:27" ht="27" x14ac:dyDescent="0.25">
      <c r="A1177" s="145">
        <v>5129</v>
      </c>
      <c r="B1177" s="145" t="s">
        <v>1890</v>
      </c>
      <c r="C1177" s="145" t="s">
        <v>581</v>
      </c>
      <c r="D1177" s="145" t="s">
        <v>9</v>
      </c>
      <c r="E1177" s="145" t="s">
        <v>10</v>
      </c>
      <c r="F1177" s="145">
        <v>299000</v>
      </c>
      <c r="G1177" s="145">
        <f>+F1177*H1177</f>
        <v>14950000</v>
      </c>
      <c r="H1177" s="145">
        <v>50</v>
      </c>
      <c r="I1177" s="23"/>
    </row>
    <row r="1178" spans="1:27" ht="27" x14ac:dyDescent="0.25">
      <c r="A1178" s="145">
        <v>5129</v>
      </c>
      <c r="B1178" s="145" t="s">
        <v>1891</v>
      </c>
      <c r="C1178" s="145" t="s">
        <v>581</v>
      </c>
      <c r="D1178" s="145" t="s">
        <v>9</v>
      </c>
      <c r="E1178" s="145" t="s">
        <v>10</v>
      </c>
      <c r="F1178" s="145">
        <v>419964</v>
      </c>
      <c r="G1178" s="145">
        <f>+F1178*H1178</f>
        <v>2099820</v>
      </c>
      <c r="H1178" s="145">
        <v>5</v>
      </c>
      <c r="I1178" s="23"/>
    </row>
    <row r="1179" spans="1:27" x14ac:dyDescent="0.25">
      <c r="A1179" s="564" t="s">
        <v>3373</v>
      </c>
      <c r="B1179" s="565"/>
      <c r="C1179" s="565"/>
      <c r="D1179" s="565"/>
      <c r="E1179" s="565"/>
      <c r="F1179" s="565"/>
      <c r="G1179" s="565"/>
      <c r="H1179" s="565"/>
      <c r="I1179" s="23"/>
    </row>
    <row r="1180" spans="1:27" ht="15" customHeight="1" x14ac:dyDescent="0.25">
      <c r="A1180" s="566" t="s">
        <v>12</v>
      </c>
      <c r="B1180" s="567"/>
      <c r="C1180" s="567"/>
      <c r="D1180" s="567"/>
      <c r="E1180" s="567"/>
      <c r="F1180" s="567"/>
      <c r="G1180" s="567"/>
      <c r="H1180" s="568"/>
      <c r="I1180" s="23"/>
    </row>
    <row r="1181" spans="1:27" ht="27" x14ac:dyDescent="0.25">
      <c r="A1181" s="4">
        <v>5112</v>
      </c>
      <c r="B1181" s="4" t="s">
        <v>3372</v>
      </c>
      <c r="C1181" s="4" t="s">
        <v>476</v>
      </c>
      <c r="D1181" s="4" t="s">
        <v>1234</v>
      </c>
      <c r="E1181" s="4" t="s">
        <v>14</v>
      </c>
      <c r="F1181" s="4">
        <v>100000</v>
      </c>
      <c r="G1181" s="4">
        <v>100000</v>
      </c>
      <c r="H1181" s="4">
        <v>1</v>
      </c>
      <c r="I1181" s="23"/>
    </row>
    <row r="1182" spans="1:27" s="448" customFormat="1" ht="27" x14ac:dyDescent="0.25">
      <c r="A1182" s="4">
        <v>5112</v>
      </c>
      <c r="B1182" s="4" t="s">
        <v>4840</v>
      </c>
      <c r="C1182" s="4" t="s">
        <v>476</v>
      </c>
      <c r="D1182" s="4" t="s">
        <v>1234</v>
      </c>
      <c r="E1182" s="4" t="s">
        <v>14</v>
      </c>
      <c r="F1182" s="4"/>
      <c r="G1182" s="4"/>
      <c r="H1182" s="4">
        <v>1</v>
      </c>
      <c r="I1182" s="451"/>
      <c r="P1182" s="449"/>
      <c r="Q1182" s="449"/>
      <c r="R1182" s="449"/>
      <c r="S1182" s="449"/>
      <c r="T1182" s="449"/>
      <c r="U1182" s="449"/>
      <c r="V1182" s="449"/>
      <c r="W1182" s="449"/>
      <c r="X1182" s="449"/>
    </row>
    <row r="1183" spans="1:27" s="448" customFormat="1" ht="27" x14ac:dyDescent="0.25">
      <c r="A1183" s="4">
        <v>5112</v>
      </c>
      <c r="B1183" s="4" t="s">
        <v>4841</v>
      </c>
      <c r="C1183" s="4" t="s">
        <v>476</v>
      </c>
      <c r="D1183" s="4" t="s">
        <v>15</v>
      </c>
      <c r="E1183" s="4" t="s">
        <v>14</v>
      </c>
      <c r="F1183" s="4"/>
      <c r="G1183" s="4"/>
      <c r="H1183" s="4">
        <v>1</v>
      </c>
      <c r="I1183" s="451"/>
      <c r="P1183" s="449"/>
      <c r="Q1183" s="449"/>
      <c r="R1183" s="449"/>
      <c r="S1183" s="449"/>
      <c r="T1183" s="449"/>
      <c r="U1183" s="449"/>
      <c r="V1183" s="449"/>
      <c r="W1183" s="449"/>
      <c r="X1183" s="449"/>
    </row>
    <row r="1184" spans="1:27" s="448" customFormat="1" ht="15" customHeight="1" x14ac:dyDescent="0.25">
      <c r="A1184" s="561" t="s">
        <v>16</v>
      </c>
      <c r="B1184" s="562"/>
      <c r="C1184" s="562"/>
      <c r="D1184" s="562"/>
      <c r="E1184" s="562"/>
      <c r="F1184" s="562"/>
      <c r="G1184" s="562"/>
      <c r="H1184" s="563"/>
      <c r="I1184" s="451"/>
      <c r="P1184" s="449"/>
      <c r="Q1184" s="449"/>
      <c r="R1184" s="449"/>
      <c r="S1184" s="449"/>
      <c r="T1184" s="449"/>
      <c r="U1184" s="449"/>
      <c r="V1184" s="449"/>
      <c r="W1184" s="449"/>
      <c r="X1184" s="449"/>
    </row>
    <row r="1185" spans="1:24" s="448" customFormat="1" ht="27" x14ac:dyDescent="0.25">
      <c r="A1185" s="4">
        <v>5112</v>
      </c>
      <c r="B1185" s="4" t="s">
        <v>4842</v>
      </c>
      <c r="C1185" s="4" t="s">
        <v>2822</v>
      </c>
      <c r="D1185" s="4" t="s">
        <v>403</v>
      </c>
      <c r="E1185" s="4" t="s">
        <v>14</v>
      </c>
      <c r="F1185" s="4"/>
      <c r="G1185" s="4"/>
      <c r="H1185" s="4">
        <v>1</v>
      </c>
      <c r="I1185" s="451"/>
      <c r="P1185" s="449"/>
      <c r="Q1185" s="449"/>
      <c r="R1185" s="449"/>
      <c r="S1185" s="449"/>
      <c r="T1185" s="449"/>
      <c r="U1185" s="449"/>
      <c r="V1185" s="449"/>
      <c r="W1185" s="449"/>
      <c r="X1185" s="449"/>
    </row>
    <row r="1186" spans="1:24" s="448" customFormat="1" ht="27" x14ac:dyDescent="0.25">
      <c r="A1186" s="4">
        <v>5112</v>
      </c>
      <c r="B1186" s="4" t="s">
        <v>4843</v>
      </c>
      <c r="C1186" s="4" t="s">
        <v>2822</v>
      </c>
      <c r="D1186" s="4" t="s">
        <v>15</v>
      </c>
      <c r="E1186" s="4" t="s">
        <v>14</v>
      </c>
      <c r="F1186" s="4"/>
      <c r="G1186" s="4"/>
      <c r="H1186" s="4">
        <v>1</v>
      </c>
      <c r="I1186" s="451"/>
      <c r="P1186" s="449"/>
      <c r="Q1186" s="449"/>
      <c r="R1186" s="449"/>
      <c r="S1186" s="449"/>
      <c r="T1186" s="449"/>
      <c r="U1186" s="449"/>
      <c r="V1186" s="449"/>
      <c r="W1186" s="449"/>
      <c r="X1186" s="449"/>
    </row>
    <row r="1187" spans="1:24" x14ac:dyDescent="0.25">
      <c r="A1187" s="564" t="s">
        <v>1395</v>
      </c>
      <c r="B1187" s="565"/>
      <c r="C1187" s="565"/>
      <c r="D1187" s="565"/>
      <c r="E1187" s="565"/>
      <c r="F1187" s="565"/>
      <c r="G1187" s="565"/>
      <c r="H1187" s="565"/>
      <c r="I1187" s="23"/>
    </row>
    <row r="1188" spans="1:24" x14ac:dyDescent="0.25">
      <c r="A1188" s="516" t="s">
        <v>8</v>
      </c>
      <c r="B1188" s="517"/>
      <c r="C1188" s="517"/>
      <c r="D1188" s="517"/>
      <c r="E1188" s="517"/>
      <c r="F1188" s="517"/>
      <c r="G1188" s="517"/>
      <c r="H1188" s="518"/>
      <c r="I1188" s="23"/>
    </row>
    <row r="1189" spans="1:24" x14ac:dyDescent="0.25">
      <c r="A1189" s="232">
        <v>4239</v>
      </c>
      <c r="B1189" s="419" t="s">
        <v>1396</v>
      </c>
      <c r="C1189" s="419" t="s">
        <v>1397</v>
      </c>
      <c r="D1189" s="419" t="s">
        <v>9</v>
      </c>
      <c r="E1189" s="419" t="s">
        <v>10</v>
      </c>
      <c r="F1189" s="419">
        <v>7296</v>
      </c>
      <c r="G1189" s="419">
        <f>+F1189*H1189</f>
        <v>3648000</v>
      </c>
      <c r="H1189" s="419">
        <v>500</v>
      </c>
      <c r="I1189" s="23"/>
    </row>
    <row r="1190" spans="1:24" x14ac:dyDescent="0.25">
      <c r="A1190" s="419">
        <v>4239</v>
      </c>
      <c r="B1190" s="419" t="s">
        <v>1398</v>
      </c>
      <c r="C1190" s="419" t="s">
        <v>1397</v>
      </c>
      <c r="D1190" s="419" t="s">
        <v>9</v>
      </c>
      <c r="E1190" s="419" t="s">
        <v>10</v>
      </c>
      <c r="F1190" s="419">
        <v>2400</v>
      </c>
      <c r="G1190" s="419">
        <f>+F1190*H1190</f>
        <v>480000</v>
      </c>
      <c r="H1190" s="419">
        <v>200</v>
      </c>
      <c r="I1190" s="23"/>
    </row>
    <row r="1191" spans="1:24" x14ac:dyDescent="0.25">
      <c r="A1191" s="419">
        <v>4239</v>
      </c>
      <c r="B1191" s="419" t="s">
        <v>1399</v>
      </c>
      <c r="C1191" s="419" t="s">
        <v>1397</v>
      </c>
      <c r="D1191" s="419" t="s">
        <v>9</v>
      </c>
      <c r="E1191" s="419" t="s">
        <v>10</v>
      </c>
      <c r="F1191" s="419">
        <v>0</v>
      </c>
      <c r="G1191" s="419">
        <v>0</v>
      </c>
      <c r="H1191" s="419">
        <v>1800</v>
      </c>
      <c r="I1191" s="23"/>
    </row>
    <row r="1192" spans="1:24" ht="15" customHeight="1" x14ac:dyDescent="0.25">
      <c r="A1192" s="561" t="s">
        <v>16</v>
      </c>
      <c r="B1192" s="562"/>
      <c r="C1192" s="562"/>
      <c r="D1192" s="562"/>
      <c r="E1192" s="562"/>
      <c r="F1192" s="562"/>
      <c r="G1192" s="562"/>
      <c r="H1192" s="563"/>
      <c r="I1192" s="23"/>
    </row>
    <row r="1193" spans="1:24" ht="15" customHeight="1" x14ac:dyDescent="0.25">
      <c r="A1193" s="28"/>
      <c r="B1193" s="28"/>
      <c r="C1193" s="28"/>
      <c r="D1193" s="28"/>
      <c r="E1193" s="28"/>
      <c r="F1193" s="28"/>
      <c r="G1193" s="28"/>
      <c r="H1193" s="28"/>
      <c r="I1193" s="23"/>
    </row>
    <row r="1194" spans="1:24" ht="15" customHeight="1" x14ac:dyDescent="0.25">
      <c r="A1194" s="561" t="s">
        <v>12</v>
      </c>
      <c r="B1194" s="562"/>
      <c r="C1194" s="562"/>
      <c r="D1194" s="562"/>
      <c r="E1194" s="562"/>
      <c r="F1194" s="562"/>
      <c r="G1194" s="562"/>
      <c r="H1194" s="563"/>
      <c r="I1194" s="23"/>
    </row>
    <row r="1195" spans="1:24" x14ac:dyDescent="0.25">
      <c r="A1195" s="13"/>
      <c r="B1195" s="13"/>
      <c r="C1195" s="13"/>
      <c r="D1195" s="13"/>
      <c r="E1195" s="13"/>
      <c r="F1195" s="13"/>
      <c r="G1195" s="13"/>
      <c r="H1195" s="13"/>
      <c r="I1195" s="23"/>
    </row>
    <row r="1196" spans="1:24" ht="15" customHeight="1" x14ac:dyDescent="0.25">
      <c r="A1196" s="564" t="s">
        <v>65</v>
      </c>
      <c r="B1196" s="565"/>
      <c r="C1196" s="565"/>
      <c r="D1196" s="565"/>
      <c r="E1196" s="565"/>
      <c r="F1196" s="565"/>
      <c r="G1196" s="565"/>
      <c r="H1196" s="565"/>
      <c r="I1196" s="23"/>
    </row>
    <row r="1197" spans="1:24" ht="15" customHeight="1" x14ac:dyDescent="0.25">
      <c r="A1197" s="501" t="s">
        <v>16</v>
      </c>
      <c r="B1197" s="502"/>
      <c r="C1197" s="502"/>
      <c r="D1197" s="502"/>
      <c r="E1197" s="502"/>
      <c r="F1197" s="502"/>
      <c r="G1197" s="502"/>
      <c r="H1197" s="502"/>
      <c r="I1197" s="23"/>
    </row>
    <row r="1198" spans="1:24" ht="27" x14ac:dyDescent="0.25">
      <c r="A1198" s="358">
        <v>5113</v>
      </c>
      <c r="B1198" s="423" t="s">
        <v>4325</v>
      </c>
      <c r="C1198" s="423" t="s">
        <v>750</v>
      </c>
      <c r="D1198" s="423" t="s">
        <v>1234</v>
      </c>
      <c r="E1198" s="423" t="s">
        <v>14</v>
      </c>
      <c r="F1198" s="423">
        <v>339479568</v>
      </c>
      <c r="G1198" s="423">
        <v>339479568</v>
      </c>
      <c r="H1198" s="423">
        <v>1</v>
      </c>
      <c r="I1198" s="23"/>
    </row>
    <row r="1199" spans="1:24" ht="32.25" customHeight="1" x14ac:dyDescent="0.25">
      <c r="A1199" s="423">
        <v>5113</v>
      </c>
      <c r="B1199" s="423" t="s">
        <v>2164</v>
      </c>
      <c r="C1199" s="423" t="s">
        <v>20</v>
      </c>
      <c r="D1199" s="423" t="s">
        <v>15</v>
      </c>
      <c r="E1199" s="423" t="s">
        <v>14</v>
      </c>
      <c r="F1199" s="423">
        <v>335034790</v>
      </c>
      <c r="G1199" s="423">
        <v>335034790</v>
      </c>
      <c r="H1199" s="423">
        <v>1</v>
      </c>
      <c r="I1199" s="23"/>
    </row>
    <row r="1200" spans="1:24" ht="32.25" customHeight="1" x14ac:dyDescent="0.25">
      <c r="A1200" s="423" t="s">
        <v>2079</v>
      </c>
      <c r="B1200" s="423" t="s">
        <v>2467</v>
      </c>
      <c r="C1200" s="423" t="s">
        <v>20</v>
      </c>
      <c r="D1200" s="423" t="s">
        <v>15</v>
      </c>
      <c r="E1200" s="423" t="s">
        <v>14</v>
      </c>
      <c r="F1200" s="423">
        <v>6241089</v>
      </c>
      <c r="G1200" s="423">
        <v>6241089</v>
      </c>
      <c r="H1200" s="423">
        <v>1</v>
      </c>
      <c r="I1200" s="23"/>
    </row>
    <row r="1201" spans="1:9" ht="15" customHeight="1" x14ac:dyDescent="0.25">
      <c r="A1201" s="501" t="s">
        <v>12</v>
      </c>
      <c r="B1201" s="502"/>
      <c r="C1201" s="502"/>
      <c r="D1201" s="502"/>
      <c r="E1201" s="502"/>
      <c r="F1201" s="502"/>
      <c r="G1201" s="502"/>
      <c r="H1201" s="503"/>
      <c r="I1201" s="23"/>
    </row>
    <row r="1202" spans="1:9" ht="27" x14ac:dyDescent="0.25">
      <c r="A1202" s="423">
        <v>5113</v>
      </c>
      <c r="B1202" s="423" t="s">
        <v>4333</v>
      </c>
      <c r="C1202" s="423" t="s">
        <v>1115</v>
      </c>
      <c r="D1202" s="423" t="s">
        <v>13</v>
      </c>
      <c r="E1202" s="423" t="s">
        <v>14</v>
      </c>
      <c r="F1202" s="423">
        <v>1937000</v>
      </c>
      <c r="G1202" s="423">
        <v>1937000</v>
      </c>
      <c r="H1202" s="423">
        <v>1</v>
      </c>
      <c r="I1202" s="23"/>
    </row>
    <row r="1203" spans="1:9" ht="27" x14ac:dyDescent="0.25">
      <c r="A1203" s="423">
        <v>5113</v>
      </c>
      <c r="B1203" s="423" t="s">
        <v>4334</v>
      </c>
      <c r="C1203" s="423" t="s">
        <v>476</v>
      </c>
      <c r="D1203" s="423" t="s">
        <v>15</v>
      </c>
      <c r="E1203" s="423" t="s">
        <v>14</v>
      </c>
      <c r="F1203" s="423">
        <v>1298000</v>
      </c>
      <c r="G1203" s="423">
        <v>1298000</v>
      </c>
      <c r="H1203" s="423">
        <v>1</v>
      </c>
      <c r="I1203" s="23"/>
    </row>
    <row r="1204" spans="1:9" ht="27" x14ac:dyDescent="0.25">
      <c r="A1204" s="423">
        <v>5113</v>
      </c>
      <c r="B1204" s="423" t="s">
        <v>4323</v>
      </c>
      <c r="C1204" s="423" t="s">
        <v>1115</v>
      </c>
      <c r="D1204" s="423" t="s">
        <v>13</v>
      </c>
      <c r="E1204" s="423" t="s">
        <v>14</v>
      </c>
      <c r="F1204" s="423">
        <v>3129000</v>
      </c>
      <c r="G1204" s="423">
        <v>3129000</v>
      </c>
      <c r="H1204" s="423">
        <v>1</v>
      </c>
      <c r="I1204" s="23"/>
    </row>
    <row r="1205" spans="1:9" ht="27" x14ac:dyDescent="0.25">
      <c r="A1205" s="423">
        <v>5113</v>
      </c>
      <c r="B1205" s="423" t="s">
        <v>4324</v>
      </c>
      <c r="C1205" s="423" t="s">
        <v>476</v>
      </c>
      <c r="D1205" s="423" t="s">
        <v>15</v>
      </c>
      <c r="E1205" s="423" t="s">
        <v>14</v>
      </c>
      <c r="F1205" s="423">
        <v>290000</v>
      </c>
      <c r="G1205" s="423">
        <v>290000</v>
      </c>
      <c r="H1205" s="423">
        <v>1</v>
      </c>
      <c r="I1205" s="23"/>
    </row>
    <row r="1206" spans="1:9" ht="27" x14ac:dyDescent="0.25">
      <c r="A1206" s="423">
        <v>5113</v>
      </c>
      <c r="B1206" s="423" t="s">
        <v>3206</v>
      </c>
      <c r="C1206" s="423" t="s">
        <v>1115</v>
      </c>
      <c r="D1206" s="423" t="s">
        <v>13</v>
      </c>
      <c r="E1206" s="423" t="s">
        <v>14</v>
      </c>
      <c r="F1206" s="423">
        <v>3187000</v>
      </c>
      <c r="G1206" s="423">
        <v>3187000</v>
      </c>
      <c r="H1206" s="423">
        <v>1</v>
      </c>
      <c r="I1206" s="23"/>
    </row>
    <row r="1207" spans="1:9" ht="27" x14ac:dyDescent="0.25">
      <c r="A1207" s="423">
        <v>5113</v>
      </c>
      <c r="B1207" s="423" t="s">
        <v>3207</v>
      </c>
      <c r="C1207" s="423" t="s">
        <v>476</v>
      </c>
      <c r="D1207" s="423" t="s">
        <v>15</v>
      </c>
      <c r="E1207" s="423" t="s">
        <v>14</v>
      </c>
      <c r="F1207" s="423">
        <v>600000</v>
      </c>
      <c r="G1207" s="423">
        <v>600000</v>
      </c>
      <c r="H1207" s="423">
        <v>1</v>
      </c>
      <c r="I1207" s="23"/>
    </row>
    <row r="1208" spans="1:9" ht="27" x14ac:dyDescent="0.25">
      <c r="A1208" s="423">
        <v>5112</v>
      </c>
      <c r="B1208" s="423" t="s">
        <v>3204</v>
      </c>
      <c r="C1208" s="423" t="s">
        <v>750</v>
      </c>
      <c r="D1208" s="423" t="s">
        <v>15</v>
      </c>
      <c r="E1208" s="423" t="s">
        <v>14</v>
      </c>
      <c r="F1208" s="423">
        <v>99497226</v>
      </c>
      <c r="G1208" s="423">
        <v>99497226</v>
      </c>
      <c r="H1208" s="423">
        <v>1</v>
      </c>
      <c r="I1208" s="23"/>
    </row>
    <row r="1209" spans="1:9" ht="27" x14ac:dyDescent="0.25">
      <c r="A1209" s="358">
        <v>5113</v>
      </c>
      <c r="B1209" s="358" t="s">
        <v>3205</v>
      </c>
      <c r="C1209" s="358" t="s">
        <v>20</v>
      </c>
      <c r="D1209" s="358" t="s">
        <v>15</v>
      </c>
      <c r="E1209" s="358" t="s">
        <v>14</v>
      </c>
      <c r="F1209" s="358">
        <v>336110457</v>
      </c>
      <c r="G1209" s="358">
        <v>336110457</v>
      </c>
      <c r="H1209" s="358">
        <v>1</v>
      </c>
      <c r="I1209" s="23"/>
    </row>
    <row r="1210" spans="1:9" ht="33" customHeight="1" x14ac:dyDescent="0.25">
      <c r="A1210" s="358">
        <v>5113</v>
      </c>
      <c r="B1210" s="358" t="s">
        <v>2163</v>
      </c>
      <c r="C1210" s="358" t="s">
        <v>476</v>
      </c>
      <c r="D1210" s="358" t="s">
        <v>15</v>
      </c>
      <c r="E1210" s="358" t="s">
        <v>14</v>
      </c>
      <c r="F1210" s="358">
        <v>680000</v>
      </c>
      <c r="G1210" s="358">
        <v>680000</v>
      </c>
      <c r="H1210" s="358">
        <v>1</v>
      </c>
      <c r="I1210" s="23"/>
    </row>
    <row r="1211" spans="1:9" ht="15" customHeight="1" x14ac:dyDescent="0.25">
      <c r="A1211" s="9"/>
      <c r="B1211" s="300"/>
      <c r="C1211" s="300"/>
      <c r="D1211" s="9"/>
      <c r="E1211" s="9"/>
      <c r="F1211" s="9"/>
      <c r="G1211" s="9"/>
      <c r="H1211" s="9"/>
      <c r="I1211" s="23"/>
    </row>
    <row r="1212" spans="1:9" x14ac:dyDescent="0.25">
      <c r="A1212" s="564" t="s">
        <v>300</v>
      </c>
      <c r="B1212" s="565"/>
      <c r="C1212" s="565"/>
      <c r="D1212" s="565"/>
      <c r="E1212" s="565"/>
      <c r="F1212" s="565"/>
      <c r="G1212" s="565"/>
      <c r="H1212" s="565"/>
      <c r="I1212" s="23"/>
    </row>
    <row r="1213" spans="1:9" x14ac:dyDescent="0.25">
      <c r="A1213" s="501" t="s">
        <v>12</v>
      </c>
      <c r="B1213" s="502"/>
      <c r="C1213" s="502"/>
      <c r="D1213" s="502"/>
      <c r="E1213" s="502"/>
      <c r="F1213" s="502"/>
      <c r="G1213" s="502"/>
      <c r="H1213" s="502"/>
      <c r="I1213" s="23"/>
    </row>
    <row r="1214" spans="1:9" ht="36" customHeight="1" x14ac:dyDescent="0.25">
      <c r="A1214" s="133"/>
      <c r="B1214" s="133"/>
      <c r="C1214" s="133"/>
      <c r="D1214" s="133"/>
      <c r="E1214" s="133"/>
      <c r="F1214" s="133"/>
      <c r="G1214" s="133"/>
      <c r="H1214" s="133"/>
      <c r="I1214" s="23"/>
    </row>
    <row r="1215" spans="1:9" ht="15" customHeight="1" x14ac:dyDescent="0.25">
      <c r="A1215" s="564" t="s">
        <v>66</v>
      </c>
      <c r="B1215" s="565"/>
      <c r="C1215" s="565"/>
      <c r="D1215" s="565"/>
      <c r="E1215" s="565"/>
      <c r="F1215" s="565"/>
      <c r="G1215" s="565"/>
      <c r="H1215" s="565"/>
      <c r="I1215" s="23"/>
    </row>
    <row r="1216" spans="1:9" ht="15" customHeight="1" x14ac:dyDescent="0.25">
      <c r="A1216" s="501" t="s">
        <v>12</v>
      </c>
      <c r="B1216" s="502"/>
      <c r="C1216" s="502"/>
      <c r="D1216" s="502"/>
      <c r="E1216" s="502"/>
      <c r="F1216" s="502"/>
      <c r="G1216" s="502"/>
      <c r="H1216" s="502"/>
      <c r="I1216" s="23"/>
    </row>
    <row r="1217" spans="1:9" x14ac:dyDescent="0.25">
      <c r="A1217" s="13"/>
      <c r="B1217" s="13"/>
      <c r="C1217" s="13"/>
      <c r="D1217" s="13"/>
      <c r="E1217" s="13"/>
      <c r="F1217" s="13"/>
      <c r="G1217" s="13"/>
      <c r="H1217" s="13"/>
      <c r="I1217" s="23"/>
    </row>
    <row r="1218" spans="1:9" x14ac:dyDescent="0.25">
      <c r="A1218" s="501" t="s">
        <v>16</v>
      </c>
      <c r="B1218" s="502"/>
      <c r="C1218" s="502"/>
      <c r="D1218" s="502"/>
      <c r="E1218" s="502"/>
      <c r="F1218" s="502"/>
      <c r="G1218" s="502"/>
      <c r="H1218" s="502"/>
      <c r="I1218" s="23"/>
    </row>
    <row r="1219" spans="1:9" x14ac:dyDescent="0.25">
      <c r="A1219" s="4"/>
      <c r="B1219" s="4"/>
      <c r="C1219" s="4"/>
      <c r="D1219" s="13"/>
      <c r="E1219" s="13"/>
      <c r="F1219" s="13"/>
      <c r="G1219" s="13"/>
      <c r="H1219" s="21"/>
      <c r="I1219" s="23"/>
    </row>
    <row r="1220" spans="1:9" ht="15" customHeight="1" x14ac:dyDescent="0.25">
      <c r="A1220" s="564" t="s">
        <v>2156</v>
      </c>
      <c r="B1220" s="565"/>
      <c r="C1220" s="565"/>
      <c r="D1220" s="565"/>
      <c r="E1220" s="565"/>
      <c r="F1220" s="565"/>
      <c r="G1220" s="565"/>
      <c r="H1220" s="565"/>
      <c r="I1220" s="23"/>
    </row>
    <row r="1221" spans="1:9" ht="15" customHeight="1" x14ac:dyDescent="0.25">
      <c r="A1221" s="501" t="s">
        <v>16</v>
      </c>
      <c r="B1221" s="502"/>
      <c r="C1221" s="502"/>
      <c r="D1221" s="502"/>
      <c r="E1221" s="502"/>
      <c r="F1221" s="502"/>
      <c r="G1221" s="502"/>
      <c r="H1221" s="502"/>
      <c r="I1221" s="23"/>
    </row>
    <row r="1222" spans="1:9" x14ac:dyDescent="0.25">
      <c r="A1222" s="4">
        <v>4239</v>
      </c>
      <c r="B1222" s="4" t="s">
        <v>2157</v>
      </c>
      <c r="C1222" s="4" t="s">
        <v>2158</v>
      </c>
      <c r="D1222" s="13">
        <v>4239</v>
      </c>
      <c r="E1222" s="13" t="s">
        <v>14</v>
      </c>
      <c r="F1222" s="13">
        <v>6000000</v>
      </c>
      <c r="G1222" s="13">
        <v>6000000</v>
      </c>
      <c r="H1222" s="13">
        <v>1</v>
      </c>
      <c r="I1222" s="23"/>
    </row>
    <row r="1223" spans="1:9" x14ac:dyDescent="0.25">
      <c r="A1223" s="501" t="s">
        <v>8</v>
      </c>
      <c r="B1223" s="502"/>
      <c r="C1223" s="502"/>
      <c r="D1223" s="502"/>
      <c r="E1223" s="502"/>
      <c r="F1223" s="502"/>
      <c r="G1223" s="502"/>
      <c r="H1223" s="502"/>
      <c r="I1223" s="23"/>
    </row>
    <row r="1224" spans="1:9" x14ac:dyDescent="0.25">
      <c r="A1224" s="4">
        <v>4269</v>
      </c>
      <c r="B1224" s="4" t="s">
        <v>4250</v>
      </c>
      <c r="C1224" s="4" t="s">
        <v>1397</v>
      </c>
      <c r="D1224" s="4" t="s">
        <v>270</v>
      </c>
      <c r="E1224" s="4" t="s">
        <v>14</v>
      </c>
      <c r="F1224" s="4">
        <v>0</v>
      </c>
      <c r="G1224" s="4">
        <v>0</v>
      </c>
      <c r="H1224" s="4">
        <v>6000</v>
      </c>
      <c r="I1224" s="23"/>
    </row>
    <row r="1225" spans="1:9" x14ac:dyDescent="0.25">
      <c r="A1225" s="4">
        <v>4269</v>
      </c>
      <c r="B1225" s="4" t="s">
        <v>4136</v>
      </c>
      <c r="C1225" s="4" t="s">
        <v>1397</v>
      </c>
      <c r="D1225" s="4" t="s">
        <v>270</v>
      </c>
      <c r="E1225" s="4" t="s">
        <v>10</v>
      </c>
      <c r="F1225" s="4">
        <v>4500</v>
      </c>
      <c r="G1225" s="4">
        <f>+F1225*H1225</f>
        <v>8100000</v>
      </c>
      <c r="H1225" s="4">
        <v>1800</v>
      </c>
      <c r="I1225" s="23"/>
    </row>
    <row r="1226" spans="1:9" x14ac:dyDescent="0.25">
      <c r="A1226" s="501" t="s">
        <v>12</v>
      </c>
      <c r="B1226" s="502"/>
      <c r="C1226" s="502"/>
      <c r="D1226" s="502"/>
      <c r="E1226" s="502"/>
      <c r="F1226" s="502"/>
      <c r="G1226" s="502"/>
      <c r="H1226" s="502"/>
      <c r="I1226" s="23"/>
    </row>
    <row r="1227" spans="1:9" ht="27" x14ac:dyDescent="0.25">
      <c r="A1227" s="412">
        <v>4239</v>
      </c>
      <c r="B1227" s="412" t="s">
        <v>4258</v>
      </c>
      <c r="C1227" s="412" t="s">
        <v>4259</v>
      </c>
      <c r="D1227" s="412" t="s">
        <v>13</v>
      </c>
      <c r="E1227" s="412" t="s">
        <v>14</v>
      </c>
      <c r="F1227" s="412">
        <v>7000000</v>
      </c>
      <c r="G1227" s="412">
        <v>7000000</v>
      </c>
      <c r="H1227" s="412">
        <v>1</v>
      </c>
      <c r="I1227" s="23"/>
    </row>
    <row r="1228" spans="1:9" ht="15" customHeight="1" x14ac:dyDescent="0.25">
      <c r="A1228" s="564" t="s">
        <v>211</v>
      </c>
      <c r="B1228" s="565"/>
      <c r="C1228" s="565"/>
      <c r="D1228" s="565"/>
      <c r="E1228" s="565"/>
      <c r="F1228" s="565"/>
      <c r="G1228" s="565"/>
      <c r="H1228" s="565"/>
      <c r="I1228" s="23"/>
    </row>
    <row r="1229" spans="1:9" ht="15" customHeight="1" x14ac:dyDescent="0.25">
      <c r="A1229" s="501" t="s">
        <v>12</v>
      </c>
      <c r="B1229" s="502"/>
      <c r="C1229" s="502"/>
      <c r="D1229" s="502"/>
      <c r="E1229" s="502"/>
      <c r="F1229" s="502"/>
      <c r="G1229" s="502"/>
      <c r="H1229" s="502"/>
      <c r="I1229" s="23"/>
    </row>
    <row r="1230" spans="1:9" x14ac:dyDescent="0.25">
      <c r="A1230" s="132"/>
      <c r="B1230" s="132"/>
      <c r="C1230" s="132"/>
      <c r="D1230" s="132"/>
      <c r="E1230" s="132"/>
      <c r="F1230" s="132"/>
      <c r="G1230" s="132"/>
      <c r="H1230" s="132"/>
      <c r="I1230" s="23"/>
    </row>
    <row r="1231" spans="1:9" ht="15" customHeight="1" x14ac:dyDescent="0.25">
      <c r="A1231" s="564" t="s">
        <v>67</v>
      </c>
      <c r="B1231" s="565"/>
      <c r="C1231" s="565"/>
      <c r="D1231" s="565"/>
      <c r="E1231" s="565"/>
      <c r="F1231" s="565"/>
      <c r="G1231" s="565"/>
      <c r="H1231" s="565"/>
      <c r="I1231" s="23"/>
    </row>
    <row r="1232" spans="1:9" ht="15" customHeight="1" x14ac:dyDescent="0.25">
      <c r="A1232" s="501" t="s">
        <v>12</v>
      </c>
      <c r="B1232" s="502"/>
      <c r="C1232" s="502"/>
      <c r="D1232" s="502"/>
      <c r="E1232" s="502"/>
      <c r="F1232" s="502"/>
      <c r="G1232" s="502"/>
      <c r="H1232" s="502"/>
      <c r="I1232" s="23"/>
    </row>
    <row r="1233" spans="1:9" ht="27" x14ac:dyDescent="0.25">
      <c r="A1233" s="208">
        <v>5113</v>
      </c>
      <c r="B1233" s="208" t="s">
        <v>1058</v>
      </c>
      <c r="C1233" s="208" t="s">
        <v>476</v>
      </c>
      <c r="D1233" s="208" t="s">
        <v>15</v>
      </c>
      <c r="E1233" s="208" t="s">
        <v>14</v>
      </c>
      <c r="F1233" s="208">
        <v>0</v>
      </c>
      <c r="G1233" s="208">
        <v>0</v>
      </c>
      <c r="H1233" s="208">
        <v>1</v>
      </c>
      <c r="I1233" s="23"/>
    </row>
    <row r="1234" spans="1:9" ht="27" x14ac:dyDescent="0.25">
      <c r="A1234" s="208">
        <v>5113</v>
      </c>
      <c r="B1234" s="208" t="s">
        <v>1059</v>
      </c>
      <c r="C1234" s="208" t="s">
        <v>476</v>
      </c>
      <c r="D1234" s="208" t="s">
        <v>15</v>
      </c>
      <c r="E1234" s="208" t="s">
        <v>14</v>
      </c>
      <c r="F1234" s="208">
        <v>0</v>
      </c>
      <c r="G1234" s="208">
        <v>0</v>
      </c>
      <c r="H1234" s="208">
        <v>1</v>
      </c>
      <c r="I1234" s="23"/>
    </row>
    <row r="1235" spans="1:9" x14ac:dyDescent="0.25">
      <c r="A1235" s="501" t="s">
        <v>16</v>
      </c>
      <c r="B1235" s="502"/>
      <c r="C1235" s="502"/>
      <c r="D1235" s="502"/>
      <c r="E1235" s="502"/>
      <c r="F1235" s="502"/>
      <c r="G1235" s="502"/>
      <c r="H1235" s="503"/>
      <c r="I1235" s="23"/>
    </row>
    <row r="1236" spans="1:9" x14ac:dyDescent="0.25">
      <c r="A1236" s="171"/>
      <c r="B1236" s="171"/>
      <c r="C1236" s="171"/>
      <c r="D1236" s="171"/>
      <c r="E1236" s="171"/>
      <c r="F1236" s="171"/>
      <c r="G1236" s="171"/>
      <c r="H1236" s="171"/>
      <c r="I1236" s="23"/>
    </row>
    <row r="1237" spans="1:9" ht="15" customHeight="1" x14ac:dyDescent="0.25">
      <c r="A1237" s="559" t="s">
        <v>126</v>
      </c>
      <c r="B1237" s="560"/>
      <c r="C1237" s="560"/>
      <c r="D1237" s="560"/>
      <c r="E1237" s="560"/>
      <c r="F1237" s="560"/>
      <c r="G1237" s="560"/>
      <c r="H1237" s="560"/>
      <c r="I1237" s="23"/>
    </row>
    <row r="1238" spans="1:9" x14ac:dyDescent="0.25">
      <c r="A1238" s="501" t="s">
        <v>12</v>
      </c>
      <c r="B1238" s="502"/>
      <c r="C1238" s="502"/>
      <c r="D1238" s="502"/>
      <c r="E1238" s="502"/>
      <c r="F1238" s="502"/>
      <c r="G1238" s="502"/>
      <c r="H1238" s="503"/>
      <c r="I1238" s="23"/>
    </row>
    <row r="1239" spans="1:9" ht="40.5" x14ac:dyDescent="0.25">
      <c r="A1239" s="335">
        <v>4239</v>
      </c>
      <c r="B1239" s="335" t="s">
        <v>2752</v>
      </c>
      <c r="C1239" s="335" t="s">
        <v>456</v>
      </c>
      <c r="D1239" s="335" t="s">
        <v>9</v>
      </c>
      <c r="E1239" s="335" t="s">
        <v>14</v>
      </c>
      <c r="F1239" s="335">
        <v>40000000</v>
      </c>
      <c r="G1239" s="335">
        <v>40000000</v>
      </c>
      <c r="H1239" s="335">
        <v>1</v>
      </c>
      <c r="I1239" s="23"/>
    </row>
    <row r="1240" spans="1:9" ht="40.5" x14ac:dyDescent="0.25">
      <c r="A1240" s="335">
        <v>4239</v>
      </c>
      <c r="B1240" s="335" t="s">
        <v>2753</v>
      </c>
      <c r="C1240" s="335" t="s">
        <v>456</v>
      </c>
      <c r="D1240" s="335" t="s">
        <v>9</v>
      </c>
      <c r="E1240" s="335" t="s">
        <v>14</v>
      </c>
      <c r="F1240" s="335">
        <v>7000000</v>
      </c>
      <c r="G1240" s="335">
        <v>7000000</v>
      </c>
      <c r="H1240" s="335">
        <v>1</v>
      </c>
      <c r="I1240" s="23"/>
    </row>
    <row r="1241" spans="1:9" ht="40.5" x14ac:dyDescent="0.25">
      <c r="A1241" s="335">
        <v>4239</v>
      </c>
      <c r="B1241" s="335" t="s">
        <v>2754</v>
      </c>
      <c r="C1241" s="335" t="s">
        <v>456</v>
      </c>
      <c r="D1241" s="335" t="s">
        <v>9</v>
      </c>
      <c r="E1241" s="335" t="s">
        <v>14</v>
      </c>
      <c r="F1241" s="335">
        <v>5582000</v>
      </c>
      <c r="G1241" s="335">
        <v>5582000</v>
      </c>
      <c r="H1241" s="335">
        <v>1</v>
      </c>
      <c r="I1241" s="23"/>
    </row>
    <row r="1242" spans="1:9" ht="40.5" x14ac:dyDescent="0.25">
      <c r="A1242" s="335">
        <v>4239</v>
      </c>
      <c r="B1242" s="335" t="s">
        <v>2755</v>
      </c>
      <c r="C1242" s="335" t="s">
        <v>456</v>
      </c>
      <c r="D1242" s="335" t="s">
        <v>9</v>
      </c>
      <c r="E1242" s="335" t="s">
        <v>14</v>
      </c>
      <c r="F1242" s="335">
        <v>700000</v>
      </c>
      <c r="G1242" s="335">
        <v>700000</v>
      </c>
      <c r="H1242" s="335">
        <v>1</v>
      </c>
      <c r="I1242" s="23"/>
    </row>
    <row r="1243" spans="1:9" ht="40.5" x14ac:dyDescent="0.25">
      <c r="A1243" s="335">
        <v>4239</v>
      </c>
      <c r="B1243" s="335" t="s">
        <v>2756</v>
      </c>
      <c r="C1243" s="335" t="s">
        <v>456</v>
      </c>
      <c r="D1243" s="335" t="s">
        <v>9</v>
      </c>
      <c r="E1243" s="335" t="s">
        <v>14</v>
      </c>
      <c r="F1243" s="335">
        <v>11000000</v>
      </c>
      <c r="G1243" s="335">
        <v>11000000</v>
      </c>
      <c r="H1243" s="335">
        <v>1</v>
      </c>
      <c r="I1243" s="23"/>
    </row>
    <row r="1244" spans="1:9" ht="40.5" x14ac:dyDescent="0.25">
      <c r="A1244" s="335">
        <v>4239</v>
      </c>
      <c r="B1244" s="335" t="s">
        <v>2757</v>
      </c>
      <c r="C1244" s="335" t="s">
        <v>456</v>
      </c>
      <c r="D1244" s="335" t="s">
        <v>9</v>
      </c>
      <c r="E1244" s="335" t="s">
        <v>14</v>
      </c>
      <c r="F1244" s="335">
        <v>4000000</v>
      </c>
      <c r="G1244" s="335">
        <v>4000000</v>
      </c>
      <c r="H1244" s="335">
        <v>1</v>
      </c>
      <c r="I1244" s="23"/>
    </row>
    <row r="1245" spans="1:9" ht="40.5" x14ac:dyDescent="0.25">
      <c r="A1245" s="335">
        <v>4239</v>
      </c>
      <c r="B1245" s="335" t="s">
        <v>2758</v>
      </c>
      <c r="C1245" s="335" t="s">
        <v>456</v>
      </c>
      <c r="D1245" s="335" t="s">
        <v>9</v>
      </c>
      <c r="E1245" s="335" t="s">
        <v>14</v>
      </c>
      <c r="F1245" s="335">
        <v>12000000</v>
      </c>
      <c r="G1245" s="335">
        <v>12000000</v>
      </c>
      <c r="H1245" s="335">
        <v>1</v>
      </c>
      <c r="I1245" s="23"/>
    </row>
    <row r="1246" spans="1:9" ht="40.5" x14ac:dyDescent="0.25">
      <c r="A1246" s="335">
        <v>4239</v>
      </c>
      <c r="B1246" s="335" t="s">
        <v>2759</v>
      </c>
      <c r="C1246" s="335" t="s">
        <v>456</v>
      </c>
      <c r="D1246" s="335" t="s">
        <v>9</v>
      </c>
      <c r="E1246" s="335" t="s">
        <v>14</v>
      </c>
      <c r="F1246" s="335">
        <v>500000</v>
      </c>
      <c r="G1246" s="335">
        <v>500000</v>
      </c>
      <c r="H1246" s="335">
        <v>1</v>
      </c>
      <c r="I1246" s="23"/>
    </row>
    <row r="1247" spans="1:9" ht="40.5" x14ac:dyDescent="0.25">
      <c r="A1247" s="335">
        <v>4239</v>
      </c>
      <c r="B1247" s="335" t="s">
        <v>2760</v>
      </c>
      <c r="C1247" s="335" t="s">
        <v>456</v>
      </c>
      <c r="D1247" s="335" t="s">
        <v>9</v>
      </c>
      <c r="E1247" s="335" t="s">
        <v>14</v>
      </c>
      <c r="F1247" s="335">
        <v>1200000</v>
      </c>
      <c r="G1247" s="335">
        <v>1200000</v>
      </c>
      <c r="H1247" s="335">
        <v>1</v>
      </c>
      <c r="I1247" s="23"/>
    </row>
    <row r="1248" spans="1:9" ht="40.5" x14ac:dyDescent="0.25">
      <c r="A1248" s="335">
        <v>4239</v>
      </c>
      <c r="B1248" s="335" t="s">
        <v>2761</v>
      </c>
      <c r="C1248" s="335" t="s">
        <v>456</v>
      </c>
      <c r="D1248" s="335" t="s">
        <v>9</v>
      </c>
      <c r="E1248" s="335" t="s">
        <v>14</v>
      </c>
      <c r="F1248" s="335">
        <v>500000</v>
      </c>
      <c r="G1248" s="335">
        <v>500000</v>
      </c>
      <c r="H1248" s="335">
        <v>1</v>
      </c>
      <c r="I1248" s="23"/>
    </row>
    <row r="1249" spans="1:9" ht="40.5" x14ac:dyDescent="0.25">
      <c r="A1249" s="335">
        <v>4239</v>
      </c>
      <c r="B1249" s="335" t="s">
        <v>2762</v>
      </c>
      <c r="C1249" s="335" t="s">
        <v>456</v>
      </c>
      <c r="D1249" s="335" t="s">
        <v>9</v>
      </c>
      <c r="E1249" s="335" t="s">
        <v>14</v>
      </c>
      <c r="F1249" s="335">
        <v>600000</v>
      </c>
      <c r="G1249" s="335">
        <v>600000</v>
      </c>
      <c r="H1249" s="335">
        <v>1</v>
      </c>
      <c r="I1249" s="23"/>
    </row>
    <row r="1250" spans="1:9" ht="40.5" x14ac:dyDescent="0.25">
      <c r="A1250" s="335">
        <v>4239</v>
      </c>
      <c r="B1250" s="335" t="s">
        <v>2763</v>
      </c>
      <c r="C1250" s="335" t="s">
        <v>456</v>
      </c>
      <c r="D1250" s="335" t="s">
        <v>9</v>
      </c>
      <c r="E1250" s="335" t="s">
        <v>14</v>
      </c>
      <c r="F1250" s="335">
        <v>500000</v>
      </c>
      <c r="G1250" s="335">
        <v>500000</v>
      </c>
      <c r="H1250" s="335">
        <v>1</v>
      </c>
      <c r="I1250" s="23"/>
    </row>
    <row r="1251" spans="1:9" ht="40.5" x14ac:dyDescent="0.25">
      <c r="A1251" s="335">
        <v>4239</v>
      </c>
      <c r="B1251" s="335" t="s">
        <v>2764</v>
      </c>
      <c r="C1251" s="335" t="s">
        <v>456</v>
      </c>
      <c r="D1251" s="335" t="s">
        <v>9</v>
      </c>
      <c r="E1251" s="335" t="s">
        <v>14</v>
      </c>
      <c r="F1251" s="335">
        <v>600000</v>
      </c>
      <c r="G1251" s="335">
        <v>600000</v>
      </c>
      <c r="H1251" s="335">
        <v>1</v>
      </c>
      <c r="I1251" s="23"/>
    </row>
    <row r="1252" spans="1:9" ht="40.5" x14ac:dyDescent="0.25">
      <c r="A1252" s="335">
        <v>4239</v>
      </c>
      <c r="B1252" s="335" t="s">
        <v>2765</v>
      </c>
      <c r="C1252" s="335" t="s">
        <v>456</v>
      </c>
      <c r="D1252" s="335" t="s">
        <v>9</v>
      </c>
      <c r="E1252" s="335" t="s">
        <v>14</v>
      </c>
      <c r="F1252" s="335">
        <v>1000000</v>
      </c>
      <c r="G1252" s="335">
        <v>1000000</v>
      </c>
      <c r="H1252" s="335">
        <v>1</v>
      </c>
      <c r="I1252" s="23"/>
    </row>
    <row r="1253" spans="1:9" ht="40.5" x14ac:dyDescent="0.25">
      <c r="A1253" s="335">
        <v>4239</v>
      </c>
      <c r="B1253" s="335" t="s">
        <v>2766</v>
      </c>
      <c r="C1253" s="335" t="s">
        <v>456</v>
      </c>
      <c r="D1253" s="335" t="s">
        <v>9</v>
      </c>
      <c r="E1253" s="335" t="s">
        <v>14</v>
      </c>
      <c r="F1253" s="335">
        <v>5000000</v>
      </c>
      <c r="G1253" s="335">
        <v>5000000</v>
      </c>
      <c r="H1253" s="335">
        <v>1</v>
      </c>
      <c r="I1253" s="23"/>
    </row>
    <row r="1254" spans="1:9" ht="40.5" x14ac:dyDescent="0.25">
      <c r="A1254" s="335">
        <v>4239</v>
      </c>
      <c r="B1254" s="335" t="s">
        <v>2767</v>
      </c>
      <c r="C1254" s="335" t="s">
        <v>456</v>
      </c>
      <c r="D1254" s="335" t="s">
        <v>9</v>
      </c>
      <c r="E1254" s="335" t="s">
        <v>14</v>
      </c>
      <c r="F1254" s="335">
        <v>500000</v>
      </c>
      <c r="G1254" s="335">
        <v>500000</v>
      </c>
      <c r="H1254" s="335">
        <v>1</v>
      </c>
      <c r="I1254" s="23"/>
    </row>
    <row r="1255" spans="1:9" ht="40.5" x14ac:dyDescent="0.25">
      <c r="A1255" s="335">
        <v>4239</v>
      </c>
      <c r="B1255" s="335" t="s">
        <v>2768</v>
      </c>
      <c r="C1255" s="335" t="s">
        <v>456</v>
      </c>
      <c r="D1255" s="335" t="s">
        <v>9</v>
      </c>
      <c r="E1255" s="335" t="s">
        <v>14</v>
      </c>
      <c r="F1255" s="335">
        <v>15000000</v>
      </c>
      <c r="G1255" s="335">
        <v>15000000</v>
      </c>
      <c r="H1255" s="335">
        <v>1</v>
      </c>
      <c r="I1255" s="23"/>
    </row>
    <row r="1256" spans="1:9" ht="40.5" x14ac:dyDescent="0.25">
      <c r="A1256" s="335">
        <v>4239</v>
      </c>
      <c r="B1256" s="335" t="s">
        <v>2769</v>
      </c>
      <c r="C1256" s="335" t="s">
        <v>456</v>
      </c>
      <c r="D1256" s="335" t="s">
        <v>9</v>
      </c>
      <c r="E1256" s="335" t="s">
        <v>14</v>
      </c>
      <c r="F1256" s="335">
        <v>1600000</v>
      </c>
      <c r="G1256" s="335">
        <v>1600000</v>
      </c>
      <c r="H1256" s="335">
        <v>1</v>
      </c>
      <c r="I1256" s="23"/>
    </row>
    <row r="1257" spans="1:9" ht="40.5" x14ac:dyDescent="0.25">
      <c r="A1257" s="335">
        <v>4239</v>
      </c>
      <c r="B1257" s="335" t="s">
        <v>2770</v>
      </c>
      <c r="C1257" s="335" t="s">
        <v>456</v>
      </c>
      <c r="D1257" s="335" t="s">
        <v>9</v>
      </c>
      <c r="E1257" s="335" t="s">
        <v>14</v>
      </c>
      <c r="F1257" s="335">
        <v>13000000</v>
      </c>
      <c r="G1257" s="335">
        <v>13000000</v>
      </c>
      <c r="H1257" s="335">
        <v>1</v>
      </c>
      <c r="I1257" s="23"/>
    </row>
    <row r="1258" spans="1:9" ht="40.5" x14ac:dyDescent="0.25">
      <c r="A1258" s="335">
        <v>4239</v>
      </c>
      <c r="B1258" s="335" t="s">
        <v>2771</v>
      </c>
      <c r="C1258" s="335" t="s">
        <v>456</v>
      </c>
      <c r="D1258" s="335" t="s">
        <v>9</v>
      </c>
      <c r="E1258" s="335" t="s">
        <v>14</v>
      </c>
      <c r="F1258" s="335">
        <v>9000000</v>
      </c>
      <c r="G1258" s="335">
        <v>9000000</v>
      </c>
      <c r="H1258" s="335">
        <v>1</v>
      </c>
      <c r="I1258" s="23"/>
    </row>
    <row r="1259" spans="1:9" ht="40.5" x14ac:dyDescent="0.25">
      <c r="A1259" s="335">
        <v>4239</v>
      </c>
      <c r="B1259" s="335" t="s">
        <v>1095</v>
      </c>
      <c r="C1259" s="335" t="s">
        <v>456</v>
      </c>
      <c r="D1259" s="335" t="s">
        <v>9</v>
      </c>
      <c r="E1259" s="335" t="s">
        <v>14</v>
      </c>
      <c r="F1259" s="335">
        <v>0</v>
      </c>
      <c r="G1259" s="335">
        <v>0</v>
      </c>
      <c r="H1259" s="335">
        <v>1</v>
      </c>
      <c r="I1259" s="23"/>
    </row>
    <row r="1260" spans="1:9" ht="40.5" x14ac:dyDescent="0.25">
      <c r="A1260" s="335">
        <v>4239</v>
      </c>
      <c r="B1260" s="335" t="s">
        <v>1096</v>
      </c>
      <c r="C1260" s="335" t="s">
        <v>456</v>
      </c>
      <c r="D1260" s="335" t="s">
        <v>9</v>
      </c>
      <c r="E1260" s="335" t="s">
        <v>14</v>
      </c>
      <c r="F1260" s="335">
        <v>0</v>
      </c>
      <c r="G1260" s="335">
        <v>0</v>
      </c>
      <c r="H1260" s="335">
        <v>1</v>
      </c>
      <c r="I1260" s="23"/>
    </row>
    <row r="1261" spans="1:9" ht="40.5" x14ac:dyDescent="0.25">
      <c r="A1261" s="208">
        <v>4239</v>
      </c>
      <c r="B1261" s="208" t="s">
        <v>1097</v>
      </c>
      <c r="C1261" s="208" t="s">
        <v>456</v>
      </c>
      <c r="D1261" s="208" t="s">
        <v>9</v>
      </c>
      <c r="E1261" s="208" t="s">
        <v>14</v>
      </c>
      <c r="F1261" s="208">
        <v>0</v>
      </c>
      <c r="G1261" s="208">
        <v>0</v>
      </c>
      <c r="H1261" s="208">
        <v>1</v>
      </c>
      <c r="I1261" s="23"/>
    </row>
    <row r="1262" spans="1:9" ht="40.5" x14ac:dyDescent="0.25">
      <c r="A1262" s="208">
        <v>4239</v>
      </c>
      <c r="B1262" s="208" t="s">
        <v>1098</v>
      </c>
      <c r="C1262" s="208" t="s">
        <v>456</v>
      </c>
      <c r="D1262" s="208" t="s">
        <v>9</v>
      </c>
      <c r="E1262" s="208" t="s">
        <v>14</v>
      </c>
      <c r="F1262" s="208">
        <v>0</v>
      </c>
      <c r="G1262" s="208">
        <v>0</v>
      </c>
      <c r="H1262" s="208">
        <v>1</v>
      </c>
      <c r="I1262" s="23"/>
    </row>
    <row r="1263" spans="1:9" ht="40.5" x14ac:dyDescent="0.25">
      <c r="A1263" s="208">
        <v>4239</v>
      </c>
      <c r="B1263" s="208" t="s">
        <v>1099</v>
      </c>
      <c r="C1263" s="208" t="s">
        <v>456</v>
      </c>
      <c r="D1263" s="208" t="s">
        <v>9</v>
      </c>
      <c r="E1263" s="208" t="s">
        <v>14</v>
      </c>
      <c r="F1263" s="208">
        <v>0</v>
      </c>
      <c r="G1263" s="208">
        <v>0</v>
      </c>
      <c r="H1263" s="208">
        <v>1</v>
      </c>
      <c r="I1263" s="23"/>
    </row>
    <row r="1264" spans="1:9" ht="40.5" x14ac:dyDescent="0.25">
      <c r="A1264" s="208">
        <v>4239</v>
      </c>
      <c r="B1264" s="208" t="s">
        <v>1100</v>
      </c>
      <c r="C1264" s="208" t="s">
        <v>456</v>
      </c>
      <c r="D1264" s="208" t="s">
        <v>9</v>
      </c>
      <c r="E1264" s="208" t="s">
        <v>14</v>
      </c>
      <c r="F1264" s="208">
        <v>0</v>
      </c>
      <c r="G1264" s="208">
        <v>0</v>
      </c>
      <c r="H1264" s="208">
        <v>1</v>
      </c>
      <c r="I1264" s="23"/>
    </row>
    <row r="1265" spans="1:9" ht="40.5" x14ac:dyDescent="0.25">
      <c r="A1265" s="208">
        <v>4239</v>
      </c>
      <c r="B1265" s="208" t="s">
        <v>1101</v>
      </c>
      <c r="C1265" s="208" t="s">
        <v>456</v>
      </c>
      <c r="D1265" s="208" t="s">
        <v>9</v>
      </c>
      <c r="E1265" s="208" t="s">
        <v>14</v>
      </c>
      <c r="F1265" s="208">
        <v>0</v>
      </c>
      <c r="G1265" s="208">
        <v>0</v>
      </c>
      <c r="H1265" s="208">
        <v>1</v>
      </c>
      <c r="I1265" s="23"/>
    </row>
    <row r="1266" spans="1:9" ht="40.5" x14ac:dyDescent="0.25">
      <c r="A1266" s="208">
        <v>4239</v>
      </c>
      <c r="B1266" s="208" t="s">
        <v>1102</v>
      </c>
      <c r="C1266" s="208" t="s">
        <v>456</v>
      </c>
      <c r="D1266" s="208" t="s">
        <v>9</v>
      </c>
      <c r="E1266" s="208" t="s">
        <v>14</v>
      </c>
      <c r="F1266" s="208">
        <v>0</v>
      </c>
      <c r="G1266" s="208">
        <v>0</v>
      </c>
      <c r="H1266" s="208">
        <v>1</v>
      </c>
      <c r="I1266" s="23"/>
    </row>
    <row r="1267" spans="1:9" ht="40.5" x14ac:dyDescent="0.25">
      <c r="A1267" s="208">
        <v>4239</v>
      </c>
      <c r="B1267" s="208" t="s">
        <v>1103</v>
      </c>
      <c r="C1267" s="208" t="s">
        <v>456</v>
      </c>
      <c r="D1267" s="208" t="s">
        <v>9</v>
      </c>
      <c r="E1267" s="208" t="s">
        <v>14</v>
      </c>
      <c r="F1267" s="208">
        <v>0</v>
      </c>
      <c r="G1267" s="208">
        <v>0</v>
      </c>
      <c r="H1267" s="208">
        <v>1</v>
      </c>
      <c r="I1267" s="23"/>
    </row>
    <row r="1268" spans="1:9" ht="40.5" x14ac:dyDescent="0.25">
      <c r="A1268" s="208">
        <v>4239</v>
      </c>
      <c r="B1268" s="208" t="s">
        <v>1104</v>
      </c>
      <c r="C1268" s="208" t="s">
        <v>456</v>
      </c>
      <c r="D1268" s="208" t="s">
        <v>9</v>
      </c>
      <c r="E1268" s="208" t="s">
        <v>14</v>
      </c>
      <c r="F1268" s="208">
        <v>0</v>
      </c>
      <c r="G1268" s="208">
        <v>0</v>
      </c>
      <c r="H1268" s="208">
        <v>1</v>
      </c>
      <c r="I1268" s="23"/>
    </row>
    <row r="1269" spans="1:9" ht="40.5" x14ac:dyDescent="0.25">
      <c r="A1269" s="208">
        <v>4239</v>
      </c>
      <c r="B1269" s="208" t="s">
        <v>1105</v>
      </c>
      <c r="C1269" s="208" t="s">
        <v>456</v>
      </c>
      <c r="D1269" s="208" t="s">
        <v>9</v>
      </c>
      <c r="E1269" s="208" t="s">
        <v>14</v>
      </c>
      <c r="F1269" s="208">
        <v>0</v>
      </c>
      <c r="G1269" s="208">
        <v>0</v>
      </c>
      <c r="H1269" s="208">
        <v>1</v>
      </c>
      <c r="I1269" s="23"/>
    </row>
    <row r="1270" spans="1:9" ht="40.5" x14ac:dyDescent="0.25">
      <c r="A1270" s="208">
        <v>4239</v>
      </c>
      <c r="B1270" s="208" t="s">
        <v>1106</v>
      </c>
      <c r="C1270" s="208" t="s">
        <v>456</v>
      </c>
      <c r="D1270" s="208" t="s">
        <v>9</v>
      </c>
      <c r="E1270" s="208" t="s">
        <v>14</v>
      </c>
      <c r="F1270" s="208">
        <v>0</v>
      </c>
      <c r="G1270" s="208">
        <v>0</v>
      </c>
      <c r="H1270" s="208">
        <v>1</v>
      </c>
      <c r="I1270" s="23"/>
    </row>
    <row r="1271" spans="1:9" ht="40.5" x14ac:dyDescent="0.25">
      <c r="A1271" s="208">
        <v>4239</v>
      </c>
      <c r="B1271" s="208" t="s">
        <v>1107</v>
      </c>
      <c r="C1271" s="208" t="s">
        <v>456</v>
      </c>
      <c r="D1271" s="208" t="s">
        <v>9</v>
      </c>
      <c r="E1271" s="208" t="s">
        <v>14</v>
      </c>
      <c r="F1271" s="208">
        <v>0</v>
      </c>
      <c r="G1271" s="208">
        <v>0</v>
      </c>
      <c r="H1271" s="208">
        <v>1</v>
      </c>
      <c r="I1271" s="23"/>
    </row>
    <row r="1272" spans="1:9" ht="40.5" x14ac:dyDescent="0.25">
      <c r="A1272" s="208">
        <v>4239</v>
      </c>
      <c r="B1272" s="208" t="s">
        <v>1108</v>
      </c>
      <c r="C1272" s="208" t="s">
        <v>456</v>
      </c>
      <c r="D1272" s="208" t="s">
        <v>9</v>
      </c>
      <c r="E1272" s="208" t="s">
        <v>14</v>
      </c>
      <c r="F1272" s="208">
        <v>0</v>
      </c>
      <c r="G1272" s="208">
        <v>0</v>
      </c>
      <c r="H1272" s="208">
        <v>1</v>
      </c>
      <c r="I1272" s="23"/>
    </row>
    <row r="1273" spans="1:9" ht="40.5" x14ac:dyDescent="0.25">
      <c r="A1273" s="208">
        <v>4239</v>
      </c>
      <c r="B1273" s="208" t="s">
        <v>1109</v>
      </c>
      <c r="C1273" s="208" t="s">
        <v>456</v>
      </c>
      <c r="D1273" s="208" t="s">
        <v>9</v>
      </c>
      <c r="E1273" s="208" t="s">
        <v>14</v>
      </c>
      <c r="F1273" s="208">
        <v>0</v>
      </c>
      <c r="G1273" s="208">
        <v>0</v>
      </c>
      <c r="H1273" s="208">
        <v>1</v>
      </c>
      <c r="I1273" s="23"/>
    </row>
    <row r="1274" spans="1:9" ht="40.5" x14ac:dyDescent="0.25">
      <c r="A1274" s="208">
        <v>4239</v>
      </c>
      <c r="B1274" s="208" t="s">
        <v>1110</v>
      </c>
      <c r="C1274" s="208" t="s">
        <v>456</v>
      </c>
      <c r="D1274" s="208" t="s">
        <v>9</v>
      </c>
      <c r="E1274" s="208" t="s">
        <v>14</v>
      </c>
      <c r="F1274" s="208">
        <v>0</v>
      </c>
      <c r="G1274" s="208">
        <v>0</v>
      </c>
      <c r="H1274" s="208">
        <v>1</v>
      </c>
      <c r="I1274" s="23"/>
    </row>
    <row r="1275" spans="1:9" ht="40.5" x14ac:dyDescent="0.25">
      <c r="A1275" s="208">
        <v>4239</v>
      </c>
      <c r="B1275" s="239" t="s">
        <v>1111</v>
      </c>
      <c r="C1275" s="239" t="s">
        <v>456</v>
      </c>
      <c r="D1275" s="239" t="s">
        <v>9</v>
      </c>
      <c r="E1275" s="239" t="s">
        <v>14</v>
      </c>
      <c r="F1275" s="239">
        <v>0</v>
      </c>
      <c r="G1275" s="239">
        <v>0</v>
      </c>
      <c r="H1275" s="239">
        <v>1</v>
      </c>
      <c r="I1275" s="23"/>
    </row>
    <row r="1276" spans="1:9" x14ac:dyDescent="0.25">
      <c r="A1276" s="239"/>
      <c r="B1276" s="239"/>
      <c r="C1276" s="239"/>
      <c r="D1276" s="239"/>
      <c r="E1276" s="239"/>
      <c r="F1276" s="239"/>
      <c r="G1276" s="239"/>
      <c r="H1276" s="239"/>
      <c r="I1276" s="23"/>
    </row>
    <row r="1277" spans="1:9" x14ac:dyDescent="0.25">
      <c r="A1277" s="239"/>
      <c r="B1277" s="239"/>
      <c r="C1277" s="239"/>
      <c r="D1277" s="239"/>
      <c r="E1277" s="239"/>
      <c r="F1277" s="239"/>
      <c r="G1277" s="239"/>
      <c r="H1277" s="239"/>
      <c r="I1277" s="23"/>
    </row>
    <row r="1278" spans="1:9" x14ac:dyDescent="0.25">
      <c r="A1278" s="239"/>
      <c r="B1278" s="239"/>
      <c r="C1278" s="239"/>
      <c r="D1278" s="239"/>
      <c r="E1278" s="239"/>
      <c r="F1278" s="239"/>
      <c r="G1278" s="239"/>
      <c r="H1278" s="239"/>
      <c r="I1278" s="23"/>
    </row>
    <row r="1279" spans="1:9" x14ac:dyDescent="0.25">
      <c r="A1279" s="239"/>
      <c r="B1279" s="239"/>
      <c r="C1279" s="239"/>
      <c r="D1279" s="239"/>
      <c r="E1279" s="239"/>
      <c r="F1279" s="239"/>
      <c r="G1279" s="239"/>
      <c r="H1279" s="239"/>
      <c r="I1279" s="23"/>
    </row>
    <row r="1280" spans="1:9" x14ac:dyDescent="0.25">
      <c r="A1280" s="239"/>
      <c r="B1280" s="239"/>
      <c r="C1280" s="239"/>
      <c r="D1280" s="239"/>
      <c r="E1280" s="239"/>
      <c r="F1280" s="239"/>
      <c r="G1280" s="239"/>
      <c r="H1280" s="239"/>
      <c r="I1280" s="23"/>
    </row>
    <row r="1281" spans="1:24" ht="15" customHeight="1" x14ac:dyDescent="0.25">
      <c r="A1281" s="564" t="s">
        <v>313</v>
      </c>
      <c r="B1281" s="565"/>
      <c r="C1281" s="565"/>
      <c r="D1281" s="565"/>
      <c r="E1281" s="565"/>
      <c r="F1281" s="565"/>
      <c r="G1281" s="565"/>
      <c r="H1281" s="565"/>
      <c r="I1281" s="23"/>
    </row>
    <row r="1282" spans="1:24" ht="15" customHeight="1" x14ac:dyDescent="0.25">
      <c r="A1282" s="501" t="s">
        <v>16</v>
      </c>
      <c r="B1282" s="502"/>
      <c r="C1282" s="502"/>
      <c r="D1282" s="502"/>
      <c r="E1282" s="502"/>
      <c r="F1282" s="502"/>
      <c r="G1282" s="502"/>
      <c r="H1282" s="502"/>
      <c r="I1282" s="23"/>
    </row>
    <row r="1283" spans="1:24" ht="15" customHeight="1" x14ac:dyDescent="0.25">
      <c r="A1283" s="13">
        <v>5129</v>
      </c>
      <c r="B1283" s="13" t="s">
        <v>1590</v>
      </c>
      <c r="C1283" s="13" t="s">
        <v>1591</v>
      </c>
      <c r="D1283" s="13" t="s">
        <v>13</v>
      </c>
      <c r="E1283" s="13" t="s">
        <v>10</v>
      </c>
      <c r="F1283" s="13">
        <v>1777500</v>
      </c>
      <c r="G1283" s="13">
        <f>+F1283*H1283</f>
        <v>71100000</v>
      </c>
      <c r="H1283" s="13">
        <v>40</v>
      </c>
      <c r="I1283" s="23"/>
    </row>
    <row r="1284" spans="1:24" ht="15" customHeight="1" x14ac:dyDescent="0.25">
      <c r="A1284" s="501" t="s">
        <v>175</v>
      </c>
      <c r="B1284" s="502"/>
      <c r="C1284" s="502"/>
      <c r="D1284" s="502"/>
      <c r="E1284" s="502"/>
      <c r="F1284" s="502"/>
      <c r="G1284" s="502"/>
      <c r="H1284" s="502"/>
      <c r="I1284" s="23"/>
    </row>
    <row r="1285" spans="1:24" s="448" customFormat="1" ht="40.5" x14ac:dyDescent="0.25">
      <c r="A1285" s="13">
        <v>4239</v>
      </c>
      <c r="B1285" s="13" t="s">
        <v>4718</v>
      </c>
      <c r="C1285" s="13" t="s">
        <v>4686</v>
      </c>
      <c r="D1285" s="13" t="s">
        <v>13</v>
      </c>
      <c r="E1285" s="13" t="s">
        <v>14</v>
      </c>
      <c r="F1285" s="13">
        <v>15707600</v>
      </c>
      <c r="G1285" s="13">
        <v>15707600</v>
      </c>
      <c r="H1285" s="13">
        <v>1</v>
      </c>
      <c r="I1285" s="451"/>
      <c r="P1285" s="449"/>
      <c r="Q1285" s="449"/>
      <c r="R1285" s="449"/>
      <c r="S1285" s="449"/>
      <c r="T1285" s="449"/>
      <c r="U1285" s="449"/>
      <c r="V1285" s="449"/>
      <c r="W1285" s="449"/>
      <c r="X1285" s="449"/>
    </row>
    <row r="1286" spans="1:24" s="448" customFormat="1" ht="40.5" x14ac:dyDescent="0.25">
      <c r="A1286" s="13">
        <v>4239</v>
      </c>
      <c r="B1286" s="13" t="s">
        <v>4702</v>
      </c>
      <c r="C1286" s="13" t="s">
        <v>519</v>
      </c>
      <c r="D1286" s="13" t="s">
        <v>13</v>
      </c>
      <c r="E1286" s="13" t="s">
        <v>14</v>
      </c>
      <c r="F1286" s="13">
        <v>24320000</v>
      </c>
      <c r="G1286" s="13">
        <v>24320000</v>
      </c>
      <c r="H1286" s="13">
        <v>1</v>
      </c>
      <c r="I1286" s="451"/>
      <c r="P1286" s="449"/>
      <c r="Q1286" s="449"/>
      <c r="R1286" s="449"/>
      <c r="S1286" s="449"/>
      <c r="T1286" s="449"/>
      <c r="U1286" s="449"/>
      <c r="V1286" s="449"/>
      <c r="W1286" s="449"/>
      <c r="X1286" s="449"/>
    </row>
    <row r="1287" spans="1:24" ht="40.5" x14ac:dyDescent="0.25">
      <c r="A1287" s="13">
        <v>4239</v>
      </c>
      <c r="B1287" s="13" t="s">
        <v>4693</v>
      </c>
      <c r="C1287" s="13" t="s">
        <v>519</v>
      </c>
      <c r="D1287" s="13" t="s">
        <v>13</v>
      </c>
      <c r="E1287" s="13" t="s">
        <v>14</v>
      </c>
      <c r="F1287" s="13">
        <v>8345000</v>
      </c>
      <c r="G1287" s="13">
        <v>8345000</v>
      </c>
      <c r="H1287" s="13">
        <v>1</v>
      </c>
      <c r="I1287" s="23"/>
    </row>
    <row r="1288" spans="1:24" s="448" customFormat="1" ht="40.5" x14ac:dyDescent="0.25">
      <c r="A1288" s="13">
        <v>4239</v>
      </c>
      <c r="B1288" s="13" t="s">
        <v>4685</v>
      </c>
      <c r="C1288" s="13" t="s">
        <v>4686</v>
      </c>
      <c r="D1288" s="13" t="s">
        <v>13</v>
      </c>
      <c r="E1288" s="13" t="s">
        <v>14</v>
      </c>
      <c r="F1288" s="13">
        <v>15770000</v>
      </c>
      <c r="G1288" s="13">
        <v>15770000</v>
      </c>
      <c r="H1288" s="13">
        <v>1</v>
      </c>
      <c r="I1288" s="451"/>
      <c r="P1288" s="449"/>
      <c r="Q1288" s="449"/>
      <c r="R1288" s="449"/>
      <c r="S1288" s="449"/>
      <c r="T1288" s="449"/>
      <c r="U1288" s="449"/>
      <c r="V1288" s="449"/>
      <c r="W1288" s="449"/>
      <c r="X1288" s="449"/>
    </row>
    <row r="1289" spans="1:24" s="448" customFormat="1" ht="40.5" x14ac:dyDescent="0.25">
      <c r="A1289" s="13">
        <v>4239</v>
      </c>
      <c r="B1289" s="13" t="s">
        <v>4687</v>
      </c>
      <c r="C1289" s="13" t="s">
        <v>4686</v>
      </c>
      <c r="D1289" s="13" t="s">
        <v>13</v>
      </c>
      <c r="E1289" s="13" t="s">
        <v>14</v>
      </c>
      <c r="F1289" s="13">
        <v>15999900</v>
      </c>
      <c r="G1289" s="13">
        <v>15999900</v>
      </c>
      <c r="H1289" s="13">
        <v>1</v>
      </c>
      <c r="I1289" s="451"/>
      <c r="P1289" s="449"/>
      <c r="Q1289" s="449"/>
      <c r="R1289" s="449"/>
      <c r="S1289" s="449"/>
      <c r="T1289" s="449"/>
      <c r="U1289" s="449"/>
      <c r="V1289" s="449"/>
      <c r="W1289" s="449"/>
      <c r="X1289" s="449"/>
    </row>
    <row r="1290" spans="1:24" ht="40.5" x14ac:dyDescent="0.25">
      <c r="A1290" s="13">
        <v>4239</v>
      </c>
      <c r="B1290" s="13" t="s">
        <v>4599</v>
      </c>
      <c r="C1290" s="13" t="s">
        <v>519</v>
      </c>
      <c r="D1290" s="13" t="s">
        <v>270</v>
      </c>
      <c r="E1290" s="13" t="s">
        <v>14</v>
      </c>
      <c r="F1290" s="13">
        <v>24303600</v>
      </c>
      <c r="G1290" s="13">
        <v>24303600</v>
      </c>
      <c r="H1290" s="13">
        <v>1</v>
      </c>
      <c r="I1290" s="23"/>
    </row>
    <row r="1291" spans="1:24" ht="40.5" x14ac:dyDescent="0.25">
      <c r="A1291" s="13">
        <v>4239</v>
      </c>
      <c r="B1291" s="13" t="s">
        <v>4534</v>
      </c>
      <c r="C1291" s="13" t="s">
        <v>519</v>
      </c>
      <c r="D1291" s="13" t="s">
        <v>13</v>
      </c>
      <c r="E1291" s="13" t="s">
        <v>14</v>
      </c>
      <c r="F1291" s="13">
        <v>39774000</v>
      </c>
      <c r="G1291" s="13">
        <v>39774000</v>
      </c>
      <c r="H1291" s="13">
        <v>1</v>
      </c>
      <c r="I1291" s="23"/>
    </row>
    <row r="1292" spans="1:24" ht="40.5" x14ac:dyDescent="0.25">
      <c r="A1292" s="13">
        <v>4239</v>
      </c>
      <c r="B1292" s="13" t="s">
        <v>4516</v>
      </c>
      <c r="C1292" s="13" t="s">
        <v>519</v>
      </c>
      <c r="D1292" s="13" t="s">
        <v>270</v>
      </c>
      <c r="E1292" s="13" t="s">
        <v>14</v>
      </c>
      <c r="F1292" s="13">
        <v>8745000</v>
      </c>
      <c r="G1292" s="13">
        <v>8745000</v>
      </c>
      <c r="H1292" s="13">
        <v>1</v>
      </c>
      <c r="I1292" s="23"/>
    </row>
    <row r="1293" spans="1:24" ht="40.5" x14ac:dyDescent="0.25">
      <c r="A1293" s="13">
        <v>4239</v>
      </c>
      <c r="B1293" s="13" t="s">
        <v>3946</v>
      </c>
      <c r="C1293" s="13" t="s">
        <v>519</v>
      </c>
      <c r="D1293" s="13" t="s">
        <v>13</v>
      </c>
      <c r="E1293" s="13" t="s">
        <v>14</v>
      </c>
      <c r="F1293" s="13">
        <v>300000</v>
      </c>
      <c r="G1293" s="13">
        <v>300000</v>
      </c>
      <c r="H1293" s="13">
        <v>1</v>
      </c>
      <c r="I1293" s="23"/>
    </row>
    <row r="1294" spans="1:24" ht="40.5" x14ac:dyDescent="0.25">
      <c r="A1294" s="13">
        <v>4239</v>
      </c>
      <c r="B1294" s="13" t="s">
        <v>3931</v>
      </c>
      <c r="C1294" s="13" t="s">
        <v>519</v>
      </c>
      <c r="D1294" s="13" t="s">
        <v>13</v>
      </c>
      <c r="E1294" s="13" t="s">
        <v>14</v>
      </c>
      <c r="F1294" s="13">
        <v>5000000</v>
      </c>
      <c r="G1294" s="13">
        <v>5000000</v>
      </c>
      <c r="H1294" s="13"/>
      <c r="I1294" s="23"/>
    </row>
    <row r="1295" spans="1:24" ht="27" x14ac:dyDescent="0.25">
      <c r="A1295" s="13">
        <v>4239</v>
      </c>
      <c r="B1295" s="13" t="s">
        <v>3889</v>
      </c>
      <c r="C1295" s="13" t="s">
        <v>554</v>
      </c>
      <c r="D1295" s="13" t="s">
        <v>13</v>
      </c>
      <c r="E1295" s="13" t="s">
        <v>14</v>
      </c>
      <c r="F1295" s="13">
        <v>4284800</v>
      </c>
      <c r="G1295" s="13">
        <v>4284800</v>
      </c>
      <c r="H1295" s="13">
        <v>1</v>
      </c>
      <c r="I1295" s="23"/>
    </row>
    <row r="1296" spans="1:24" ht="40.5" x14ac:dyDescent="0.25">
      <c r="A1296" s="13">
        <v>4239</v>
      </c>
      <c r="B1296" s="13" t="s">
        <v>3530</v>
      </c>
      <c r="C1296" s="13" t="s">
        <v>519</v>
      </c>
      <c r="D1296" s="13" t="s">
        <v>13</v>
      </c>
      <c r="E1296" s="13" t="s">
        <v>14</v>
      </c>
      <c r="F1296" s="13">
        <v>18000000</v>
      </c>
      <c r="G1296" s="13">
        <v>18000000</v>
      </c>
      <c r="H1296" s="13">
        <v>1</v>
      </c>
      <c r="I1296" s="23"/>
    </row>
    <row r="1297" spans="1:24" ht="40.5" x14ac:dyDescent="0.25">
      <c r="A1297" s="13">
        <v>4239</v>
      </c>
      <c r="B1297" s="13" t="s">
        <v>3531</v>
      </c>
      <c r="C1297" s="13" t="s">
        <v>519</v>
      </c>
      <c r="D1297" s="13" t="s">
        <v>13</v>
      </c>
      <c r="E1297" s="13" t="s">
        <v>14</v>
      </c>
      <c r="F1297" s="13">
        <v>3120000</v>
      </c>
      <c r="G1297" s="13">
        <v>3120000</v>
      </c>
      <c r="H1297" s="13">
        <v>1</v>
      </c>
      <c r="I1297" s="23"/>
    </row>
    <row r="1298" spans="1:24" ht="40.5" x14ac:dyDescent="0.25">
      <c r="A1298" s="13">
        <v>4239</v>
      </c>
      <c r="B1298" s="13" t="s">
        <v>3532</v>
      </c>
      <c r="C1298" s="13" t="s">
        <v>519</v>
      </c>
      <c r="D1298" s="13" t="s">
        <v>13</v>
      </c>
      <c r="E1298" s="13" t="s">
        <v>14</v>
      </c>
      <c r="F1298" s="13">
        <v>1100000</v>
      </c>
      <c r="G1298" s="13">
        <v>1100000</v>
      </c>
      <c r="H1298" s="13">
        <v>1</v>
      </c>
      <c r="I1298" s="23"/>
    </row>
    <row r="1299" spans="1:24" ht="40.5" x14ac:dyDescent="0.25">
      <c r="A1299" s="13">
        <v>4239</v>
      </c>
      <c r="B1299" s="13" t="s">
        <v>3533</v>
      </c>
      <c r="C1299" s="13" t="s">
        <v>519</v>
      </c>
      <c r="D1299" s="13" t="s">
        <v>13</v>
      </c>
      <c r="E1299" s="13" t="s">
        <v>14</v>
      </c>
      <c r="F1299" s="13">
        <v>1860000</v>
      </c>
      <c r="G1299" s="13">
        <v>1860000</v>
      </c>
      <c r="H1299" s="13">
        <v>1</v>
      </c>
      <c r="I1299" s="23"/>
    </row>
    <row r="1300" spans="1:24" ht="40.5" x14ac:dyDescent="0.25">
      <c r="A1300" s="13">
        <v>4239</v>
      </c>
      <c r="B1300" s="13" t="s">
        <v>3534</v>
      </c>
      <c r="C1300" s="13" t="s">
        <v>519</v>
      </c>
      <c r="D1300" s="13" t="s">
        <v>13</v>
      </c>
      <c r="E1300" s="13" t="s">
        <v>14</v>
      </c>
      <c r="F1300" s="13">
        <v>705000</v>
      </c>
      <c r="G1300" s="13">
        <v>705000</v>
      </c>
      <c r="H1300" s="13">
        <v>1</v>
      </c>
      <c r="I1300" s="23"/>
    </row>
    <row r="1301" spans="1:24" ht="40.5" x14ac:dyDescent="0.25">
      <c r="A1301" s="13">
        <v>4239</v>
      </c>
      <c r="B1301" s="13" t="s">
        <v>3535</v>
      </c>
      <c r="C1301" s="13" t="s">
        <v>519</v>
      </c>
      <c r="D1301" s="13" t="s">
        <v>13</v>
      </c>
      <c r="E1301" s="13" t="s">
        <v>14</v>
      </c>
      <c r="F1301" s="13">
        <v>1078000</v>
      </c>
      <c r="G1301" s="13">
        <v>1078000</v>
      </c>
      <c r="H1301" s="13">
        <v>1</v>
      </c>
      <c r="I1301" s="23"/>
    </row>
    <row r="1302" spans="1:24" ht="40.5" x14ac:dyDescent="0.25">
      <c r="A1302" s="13">
        <v>4239</v>
      </c>
      <c r="B1302" s="13" t="s">
        <v>3536</v>
      </c>
      <c r="C1302" s="13" t="s">
        <v>519</v>
      </c>
      <c r="D1302" s="13" t="s">
        <v>13</v>
      </c>
      <c r="E1302" s="13" t="s">
        <v>14</v>
      </c>
      <c r="F1302" s="13">
        <v>500000</v>
      </c>
      <c r="G1302" s="13">
        <v>500000</v>
      </c>
      <c r="H1302" s="13">
        <v>1</v>
      </c>
      <c r="I1302" s="23"/>
    </row>
    <row r="1303" spans="1:24" ht="40.5" x14ac:dyDescent="0.25">
      <c r="A1303" s="13">
        <v>4239</v>
      </c>
      <c r="B1303" s="13" t="s">
        <v>3537</v>
      </c>
      <c r="C1303" s="13" t="s">
        <v>519</v>
      </c>
      <c r="D1303" s="13" t="s">
        <v>13</v>
      </c>
      <c r="E1303" s="13" t="s">
        <v>14</v>
      </c>
      <c r="F1303" s="13">
        <v>1907500</v>
      </c>
      <c r="G1303" s="13">
        <v>1907500</v>
      </c>
      <c r="H1303" s="13">
        <v>1</v>
      </c>
      <c r="I1303" s="23"/>
    </row>
    <row r="1304" spans="1:24" ht="40.5" x14ac:dyDescent="0.25">
      <c r="A1304" s="13">
        <v>4239</v>
      </c>
      <c r="B1304" s="13" t="s">
        <v>3538</v>
      </c>
      <c r="C1304" s="13" t="s">
        <v>519</v>
      </c>
      <c r="D1304" s="13" t="s">
        <v>13</v>
      </c>
      <c r="E1304" s="13" t="s">
        <v>14</v>
      </c>
      <c r="F1304" s="13">
        <v>2112000</v>
      </c>
      <c r="G1304" s="13">
        <v>2112000</v>
      </c>
      <c r="H1304" s="13">
        <v>1</v>
      </c>
      <c r="I1304" s="23"/>
    </row>
    <row r="1305" spans="1:24" ht="40.5" x14ac:dyDescent="0.25">
      <c r="A1305" s="13">
        <v>4239</v>
      </c>
      <c r="B1305" s="13" t="s">
        <v>3539</v>
      </c>
      <c r="C1305" s="13" t="s">
        <v>519</v>
      </c>
      <c r="D1305" s="13" t="s">
        <v>13</v>
      </c>
      <c r="E1305" s="13" t="s">
        <v>14</v>
      </c>
      <c r="F1305" s="13">
        <v>16000000</v>
      </c>
      <c r="G1305" s="13">
        <v>16000000</v>
      </c>
      <c r="H1305" s="13">
        <v>1</v>
      </c>
      <c r="I1305" s="23"/>
    </row>
    <row r="1306" spans="1:24" ht="40.5" x14ac:dyDescent="0.25">
      <c r="A1306" s="13">
        <v>4239</v>
      </c>
      <c r="B1306" s="13" t="s">
        <v>3540</v>
      </c>
      <c r="C1306" s="13" t="s">
        <v>519</v>
      </c>
      <c r="D1306" s="13" t="s">
        <v>13</v>
      </c>
      <c r="E1306" s="13" t="s">
        <v>14</v>
      </c>
      <c r="F1306" s="13">
        <v>10000000</v>
      </c>
      <c r="G1306" s="13">
        <v>10000000</v>
      </c>
      <c r="H1306" s="13">
        <v>1</v>
      </c>
      <c r="I1306" s="23"/>
    </row>
    <row r="1307" spans="1:24" ht="40.5" x14ac:dyDescent="0.25">
      <c r="A1307" s="13">
        <v>4239</v>
      </c>
      <c r="B1307" s="13" t="s">
        <v>3528</v>
      </c>
      <c r="C1307" s="13" t="s">
        <v>519</v>
      </c>
      <c r="D1307" s="13" t="s">
        <v>13</v>
      </c>
      <c r="E1307" s="13" t="s">
        <v>14</v>
      </c>
      <c r="F1307" s="13">
        <v>54538800</v>
      </c>
      <c r="G1307" s="13">
        <v>54538800</v>
      </c>
      <c r="H1307" s="13">
        <v>1</v>
      </c>
      <c r="I1307" s="23"/>
    </row>
    <row r="1308" spans="1:24" ht="29.25" customHeight="1" x14ac:dyDescent="0.25">
      <c r="A1308" s="13">
        <v>4239</v>
      </c>
      <c r="B1308" s="13" t="s">
        <v>2155</v>
      </c>
      <c r="C1308" s="13" t="s">
        <v>879</v>
      </c>
      <c r="D1308" s="13" t="s">
        <v>13</v>
      </c>
      <c r="E1308" s="13" t="s">
        <v>14</v>
      </c>
      <c r="F1308" s="13">
        <v>1000000</v>
      </c>
      <c r="G1308" s="13">
        <v>1000000</v>
      </c>
      <c r="H1308" s="13">
        <v>1</v>
      </c>
      <c r="I1308" s="23"/>
    </row>
    <row r="1309" spans="1:24" ht="42.75" customHeight="1" x14ac:dyDescent="0.25">
      <c r="A1309" s="13" t="s">
        <v>22</v>
      </c>
      <c r="B1309" s="13" t="s">
        <v>2054</v>
      </c>
      <c r="C1309" s="13" t="s">
        <v>519</v>
      </c>
      <c r="D1309" s="13" t="s">
        <v>13</v>
      </c>
      <c r="E1309" s="13" t="s">
        <v>14</v>
      </c>
      <c r="F1309" s="13">
        <v>3268000</v>
      </c>
      <c r="G1309" s="13">
        <v>3268000</v>
      </c>
      <c r="H1309" s="13">
        <v>1</v>
      </c>
      <c r="I1309" s="23"/>
    </row>
    <row r="1310" spans="1:24" ht="40.5" x14ac:dyDescent="0.25">
      <c r="A1310" s="13" t="s">
        <v>22</v>
      </c>
      <c r="B1310" s="13" t="s">
        <v>2471</v>
      </c>
      <c r="C1310" s="13" t="s">
        <v>519</v>
      </c>
      <c r="D1310" s="13" t="s">
        <v>13</v>
      </c>
      <c r="E1310" s="13" t="s">
        <v>14</v>
      </c>
      <c r="F1310" s="13">
        <v>1400000</v>
      </c>
      <c r="G1310" s="13">
        <v>1400000</v>
      </c>
      <c r="H1310" s="13">
        <v>1</v>
      </c>
      <c r="I1310" s="23"/>
    </row>
    <row r="1311" spans="1:24" s="448" customFormat="1" ht="40.5" x14ac:dyDescent="0.25">
      <c r="A1311" s="13">
        <v>4239</v>
      </c>
      <c r="B1311" s="13" t="s">
        <v>5044</v>
      </c>
      <c r="C1311" s="13" t="s">
        <v>519</v>
      </c>
      <c r="D1311" s="13" t="s">
        <v>270</v>
      </c>
      <c r="E1311" s="13" t="s">
        <v>14</v>
      </c>
      <c r="F1311" s="13">
        <v>4000000</v>
      </c>
      <c r="G1311" s="13">
        <v>4000000</v>
      </c>
      <c r="H1311" s="13">
        <v>1</v>
      </c>
      <c r="I1311" s="451"/>
      <c r="P1311" s="449"/>
      <c r="Q1311" s="449"/>
      <c r="R1311" s="449"/>
      <c r="S1311" s="449"/>
      <c r="T1311" s="449"/>
      <c r="U1311" s="449"/>
      <c r="V1311" s="449"/>
      <c r="W1311" s="449"/>
      <c r="X1311" s="449"/>
    </row>
    <row r="1312" spans="1:24" s="448" customFormat="1" ht="40.5" x14ac:dyDescent="0.25">
      <c r="A1312" s="13">
        <v>4239</v>
      </c>
      <c r="B1312" s="13" t="s">
        <v>5347</v>
      </c>
      <c r="C1312" s="13" t="s">
        <v>519</v>
      </c>
      <c r="D1312" s="13" t="s">
        <v>13</v>
      </c>
      <c r="E1312" s="13" t="s">
        <v>14</v>
      </c>
      <c r="F1312" s="13">
        <v>1000000</v>
      </c>
      <c r="G1312" s="13">
        <v>1000000</v>
      </c>
      <c r="H1312" s="13">
        <v>1</v>
      </c>
      <c r="I1312" s="451"/>
      <c r="P1312" s="449"/>
      <c r="Q1312" s="449"/>
      <c r="R1312" s="449"/>
      <c r="S1312" s="449"/>
      <c r="T1312" s="449"/>
      <c r="U1312" s="449"/>
      <c r="V1312" s="449"/>
      <c r="W1312" s="449"/>
      <c r="X1312" s="449"/>
    </row>
    <row r="1313" spans="1:24" s="448" customFormat="1" ht="40.5" x14ac:dyDescent="0.25">
      <c r="A1313" s="13">
        <v>4239</v>
      </c>
      <c r="B1313" s="13" t="s">
        <v>5438</v>
      </c>
      <c r="C1313" s="13" t="s">
        <v>519</v>
      </c>
      <c r="D1313" s="13" t="s">
        <v>13</v>
      </c>
      <c r="E1313" s="13" t="s">
        <v>14</v>
      </c>
      <c r="F1313" s="13">
        <v>2300000</v>
      </c>
      <c r="G1313" s="13">
        <v>2300000</v>
      </c>
      <c r="H1313" s="13">
        <v>1</v>
      </c>
      <c r="I1313" s="451"/>
      <c r="P1313" s="449"/>
      <c r="Q1313" s="449"/>
      <c r="R1313" s="449"/>
      <c r="S1313" s="449"/>
      <c r="T1313" s="449"/>
      <c r="U1313" s="449"/>
      <c r="V1313" s="449"/>
      <c r="W1313" s="449"/>
      <c r="X1313" s="449"/>
    </row>
    <row r="1314" spans="1:24" s="448" customFormat="1" ht="15" customHeight="1" x14ac:dyDescent="0.25">
      <c r="A1314" s="501" t="s">
        <v>8</v>
      </c>
      <c r="B1314" s="502"/>
      <c r="C1314" s="502"/>
      <c r="D1314" s="502"/>
      <c r="E1314" s="502"/>
      <c r="F1314" s="502"/>
      <c r="G1314" s="502"/>
      <c r="H1314" s="502"/>
      <c r="I1314" s="451"/>
      <c r="P1314" s="449"/>
      <c r="Q1314" s="449"/>
      <c r="R1314" s="449"/>
      <c r="S1314" s="449"/>
      <c r="T1314" s="449"/>
      <c r="U1314" s="449"/>
      <c r="V1314" s="449"/>
      <c r="W1314" s="449"/>
      <c r="X1314" s="449"/>
    </row>
    <row r="1315" spans="1:24" s="448" customFormat="1" x14ac:dyDescent="0.25">
      <c r="A1315" s="13">
        <v>5132</v>
      </c>
      <c r="B1315" s="13" t="s">
        <v>4726</v>
      </c>
      <c r="C1315" s="13" t="s">
        <v>4727</v>
      </c>
      <c r="D1315" s="13" t="s">
        <v>270</v>
      </c>
      <c r="E1315" s="13" t="s">
        <v>10</v>
      </c>
      <c r="F1315" s="13">
        <v>3920</v>
      </c>
      <c r="G1315" s="13">
        <f>+F1315*H1315</f>
        <v>98000</v>
      </c>
      <c r="H1315" s="13">
        <v>25</v>
      </c>
      <c r="I1315" s="451"/>
      <c r="P1315" s="449"/>
      <c r="Q1315" s="449"/>
      <c r="R1315" s="449"/>
      <c r="S1315" s="449"/>
      <c r="T1315" s="449"/>
      <c r="U1315" s="449"/>
      <c r="V1315" s="449"/>
      <c r="W1315" s="449"/>
      <c r="X1315" s="449"/>
    </row>
    <row r="1316" spans="1:24" s="448" customFormat="1" x14ac:dyDescent="0.25">
      <c r="A1316" s="13">
        <v>5132</v>
      </c>
      <c r="B1316" s="13" t="s">
        <v>4728</v>
      </c>
      <c r="C1316" s="13" t="s">
        <v>4727</v>
      </c>
      <c r="D1316" s="13" t="s">
        <v>270</v>
      </c>
      <c r="E1316" s="13" t="s">
        <v>10</v>
      </c>
      <c r="F1316" s="13">
        <v>1760</v>
      </c>
      <c r="G1316" s="13">
        <f t="shared" ref="G1316:G1349" si="20">+F1316*H1316</f>
        <v>70400</v>
      </c>
      <c r="H1316" s="13">
        <v>40</v>
      </c>
      <c r="I1316" s="451"/>
      <c r="P1316" s="449"/>
      <c r="Q1316" s="449"/>
      <c r="R1316" s="449"/>
      <c r="S1316" s="449"/>
      <c r="T1316" s="449"/>
      <c r="U1316" s="449"/>
      <c r="V1316" s="449"/>
      <c r="W1316" s="449"/>
      <c r="X1316" s="449"/>
    </row>
    <row r="1317" spans="1:24" s="448" customFormat="1" x14ac:dyDescent="0.25">
      <c r="A1317" s="13">
        <v>5132</v>
      </c>
      <c r="B1317" s="13" t="s">
        <v>4729</v>
      </c>
      <c r="C1317" s="13" t="s">
        <v>4727</v>
      </c>
      <c r="D1317" s="13" t="s">
        <v>270</v>
      </c>
      <c r="E1317" s="13" t="s">
        <v>10</v>
      </c>
      <c r="F1317" s="13">
        <v>3120</v>
      </c>
      <c r="G1317" s="13">
        <f t="shared" si="20"/>
        <v>146640</v>
      </c>
      <c r="H1317" s="13">
        <v>47</v>
      </c>
      <c r="I1317" s="451"/>
      <c r="P1317" s="449"/>
      <c r="Q1317" s="449"/>
      <c r="R1317" s="449"/>
      <c r="S1317" s="449"/>
      <c r="T1317" s="449"/>
      <c r="U1317" s="449"/>
      <c r="V1317" s="449"/>
      <c r="W1317" s="449"/>
      <c r="X1317" s="449"/>
    </row>
    <row r="1318" spans="1:24" s="448" customFormat="1" x14ac:dyDescent="0.25">
      <c r="A1318" s="13">
        <v>5132</v>
      </c>
      <c r="B1318" s="13" t="s">
        <v>4730</v>
      </c>
      <c r="C1318" s="13" t="s">
        <v>4727</v>
      </c>
      <c r="D1318" s="13" t="s">
        <v>270</v>
      </c>
      <c r="E1318" s="13" t="s">
        <v>10</v>
      </c>
      <c r="F1318" s="13">
        <v>3200</v>
      </c>
      <c r="G1318" s="13">
        <f t="shared" si="20"/>
        <v>144000</v>
      </c>
      <c r="H1318" s="13">
        <v>45</v>
      </c>
      <c r="I1318" s="451"/>
      <c r="P1318" s="449"/>
      <c r="Q1318" s="449"/>
      <c r="R1318" s="449"/>
      <c r="S1318" s="449"/>
      <c r="T1318" s="449"/>
      <c r="U1318" s="449"/>
      <c r="V1318" s="449"/>
      <c r="W1318" s="449"/>
      <c r="X1318" s="449"/>
    </row>
    <row r="1319" spans="1:24" s="448" customFormat="1" x14ac:dyDescent="0.25">
      <c r="A1319" s="13">
        <v>5132</v>
      </c>
      <c r="B1319" s="13" t="s">
        <v>4731</v>
      </c>
      <c r="C1319" s="13" t="s">
        <v>4727</v>
      </c>
      <c r="D1319" s="13" t="s">
        <v>270</v>
      </c>
      <c r="E1319" s="13" t="s">
        <v>10</v>
      </c>
      <c r="F1319" s="13">
        <v>2400</v>
      </c>
      <c r="G1319" s="13">
        <f t="shared" si="20"/>
        <v>74400</v>
      </c>
      <c r="H1319" s="13">
        <v>31</v>
      </c>
      <c r="I1319" s="451"/>
      <c r="P1319" s="449"/>
      <c r="Q1319" s="449"/>
      <c r="R1319" s="449"/>
      <c r="S1319" s="449"/>
      <c r="T1319" s="449"/>
      <c r="U1319" s="449"/>
      <c r="V1319" s="449"/>
      <c r="W1319" s="449"/>
      <c r="X1319" s="449"/>
    </row>
    <row r="1320" spans="1:24" s="448" customFormat="1" ht="14.25" customHeight="1" x14ac:dyDescent="0.25">
      <c r="A1320" s="13">
        <v>5132</v>
      </c>
      <c r="B1320" s="13" t="s">
        <v>4732</v>
      </c>
      <c r="C1320" s="13" t="s">
        <v>4727</v>
      </c>
      <c r="D1320" s="13" t="s">
        <v>270</v>
      </c>
      <c r="E1320" s="13" t="s">
        <v>10</v>
      </c>
      <c r="F1320" s="13">
        <v>720</v>
      </c>
      <c r="G1320" s="13">
        <f t="shared" si="20"/>
        <v>54720</v>
      </c>
      <c r="H1320" s="13">
        <v>76</v>
      </c>
      <c r="I1320" s="451"/>
      <c r="P1320" s="449"/>
      <c r="Q1320" s="449"/>
      <c r="R1320" s="449"/>
      <c r="S1320" s="449"/>
      <c r="T1320" s="449"/>
      <c r="U1320" s="449"/>
      <c r="V1320" s="449"/>
      <c r="W1320" s="449"/>
      <c r="X1320" s="449"/>
    </row>
    <row r="1321" spans="1:24" s="448" customFormat="1" x14ac:dyDescent="0.25">
      <c r="A1321" s="13">
        <v>5132</v>
      </c>
      <c r="B1321" s="13" t="s">
        <v>4733</v>
      </c>
      <c r="C1321" s="13" t="s">
        <v>4727</v>
      </c>
      <c r="D1321" s="13" t="s">
        <v>270</v>
      </c>
      <c r="E1321" s="13" t="s">
        <v>10</v>
      </c>
      <c r="F1321" s="13">
        <v>3120</v>
      </c>
      <c r="G1321" s="13">
        <f t="shared" si="20"/>
        <v>93600</v>
      </c>
      <c r="H1321" s="13">
        <v>30</v>
      </c>
      <c r="I1321" s="451"/>
      <c r="P1321" s="449"/>
      <c r="Q1321" s="449"/>
      <c r="R1321" s="449"/>
      <c r="S1321" s="449"/>
      <c r="T1321" s="449"/>
      <c r="U1321" s="449"/>
      <c r="V1321" s="449"/>
      <c r="W1321" s="449"/>
      <c r="X1321" s="449"/>
    </row>
    <row r="1322" spans="1:24" s="448" customFormat="1" x14ac:dyDescent="0.25">
      <c r="A1322" s="13">
        <v>5132</v>
      </c>
      <c r="B1322" s="13" t="s">
        <v>4734</v>
      </c>
      <c r="C1322" s="13" t="s">
        <v>4727</v>
      </c>
      <c r="D1322" s="13" t="s">
        <v>270</v>
      </c>
      <c r="E1322" s="13" t="s">
        <v>10</v>
      </c>
      <c r="F1322" s="13">
        <v>4400</v>
      </c>
      <c r="G1322" s="13">
        <f t="shared" si="20"/>
        <v>255200</v>
      </c>
      <c r="H1322" s="13">
        <v>58</v>
      </c>
      <c r="I1322" s="451"/>
      <c r="P1322" s="449"/>
      <c r="Q1322" s="449"/>
      <c r="R1322" s="449"/>
      <c r="S1322" s="449"/>
      <c r="T1322" s="449"/>
      <c r="U1322" s="449"/>
      <c r="V1322" s="449"/>
      <c r="W1322" s="449"/>
      <c r="X1322" s="449"/>
    </row>
    <row r="1323" spans="1:24" s="448" customFormat="1" x14ac:dyDescent="0.25">
      <c r="A1323" s="13">
        <v>5132</v>
      </c>
      <c r="B1323" s="13" t="s">
        <v>4735</v>
      </c>
      <c r="C1323" s="13" t="s">
        <v>4727</v>
      </c>
      <c r="D1323" s="13" t="s">
        <v>270</v>
      </c>
      <c r="E1323" s="13" t="s">
        <v>10</v>
      </c>
      <c r="F1323" s="13">
        <v>4000</v>
      </c>
      <c r="G1323" s="13">
        <f t="shared" si="20"/>
        <v>140000</v>
      </c>
      <c r="H1323" s="13">
        <v>35</v>
      </c>
      <c r="I1323" s="451"/>
      <c r="P1323" s="449"/>
      <c r="Q1323" s="449"/>
      <c r="R1323" s="449"/>
      <c r="S1323" s="449"/>
      <c r="T1323" s="449"/>
      <c r="U1323" s="449"/>
      <c r="V1323" s="449"/>
      <c r="W1323" s="449"/>
      <c r="X1323" s="449"/>
    </row>
    <row r="1324" spans="1:24" s="448" customFormat="1" x14ac:dyDescent="0.25">
      <c r="A1324" s="13">
        <v>5132</v>
      </c>
      <c r="B1324" s="13" t="s">
        <v>4736</v>
      </c>
      <c r="C1324" s="13" t="s">
        <v>4727</v>
      </c>
      <c r="D1324" s="13" t="s">
        <v>270</v>
      </c>
      <c r="E1324" s="13" t="s">
        <v>10</v>
      </c>
      <c r="F1324" s="13">
        <v>3120</v>
      </c>
      <c r="G1324" s="13">
        <f t="shared" si="20"/>
        <v>149760</v>
      </c>
      <c r="H1324" s="13">
        <v>48</v>
      </c>
      <c r="I1324" s="451"/>
      <c r="P1324" s="449"/>
      <c r="Q1324" s="449"/>
      <c r="R1324" s="449"/>
      <c r="S1324" s="449"/>
      <c r="T1324" s="449"/>
      <c r="U1324" s="449"/>
      <c r="V1324" s="449"/>
      <c r="W1324" s="449"/>
      <c r="X1324" s="449"/>
    </row>
    <row r="1325" spans="1:24" s="448" customFormat="1" x14ac:dyDescent="0.25">
      <c r="A1325" s="13">
        <v>5132</v>
      </c>
      <c r="B1325" s="13" t="s">
        <v>4737</v>
      </c>
      <c r="C1325" s="13" t="s">
        <v>4727</v>
      </c>
      <c r="D1325" s="13" t="s">
        <v>270</v>
      </c>
      <c r="E1325" s="13" t="s">
        <v>10</v>
      </c>
      <c r="F1325" s="13">
        <v>3120</v>
      </c>
      <c r="G1325" s="13">
        <f t="shared" si="20"/>
        <v>118560</v>
      </c>
      <c r="H1325" s="13">
        <v>38</v>
      </c>
      <c r="I1325" s="451"/>
      <c r="P1325" s="449"/>
      <c r="Q1325" s="449"/>
      <c r="R1325" s="449"/>
      <c r="S1325" s="449"/>
      <c r="T1325" s="449"/>
      <c r="U1325" s="449"/>
      <c r="V1325" s="449"/>
      <c r="W1325" s="449"/>
      <c r="X1325" s="449"/>
    </row>
    <row r="1326" spans="1:24" s="448" customFormat="1" x14ac:dyDescent="0.25">
      <c r="A1326" s="13">
        <v>5132</v>
      </c>
      <c r="B1326" s="13" t="s">
        <v>4738</v>
      </c>
      <c r="C1326" s="13" t="s">
        <v>4727</v>
      </c>
      <c r="D1326" s="13" t="s">
        <v>270</v>
      </c>
      <c r="E1326" s="13" t="s">
        <v>10</v>
      </c>
      <c r="F1326" s="13">
        <v>3200</v>
      </c>
      <c r="G1326" s="13">
        <f t="shared" si="20"/>
        <v>166400</v>
      </c>
      <c r="H1326" s="13">
        <v>52</v>
      </c>
      <c r="I1326" s="451"/>
      <c r="P1326" s="449"/>
      <c r="Q1326" s="449"/>
      <c r="R1326" s="449"/>
      <c r="S1326" s="449"/>
      <c r="T1326" s="449"/>
      <c r="U1326" s="449"/>
      <c r="V1326" s="449"/>
      <c r="W1326" s="449"/>
      <c r="X1326" s="449"/>
    </row>
    <row r="1327" spans="1:24" s="448" customFormat="1" x14ac:dyDescent="0.25">
      <c r="A1327" s="13">
        <v>5132</v>
      </c>
      <c r="B1327" s="13" t="s">
        <v>4739</v>
      </c>
      <c r="C1327" s="13" t="s">
        <v>4727</v>
      </c>
      <c r="D1327" s="13" t="s">
        <v>270</v>
      </c>
      <c r="E1327" s="13" t="s">
        <v>10</v>
      </c>
      <c r="F1327" s="13">
        <v>4400</v>
      </c>
      <c r="G1327" s="13">
        <f t="shared" si="20"/>
        <v>220000</v>
      </c>
      <c r="H1327" s="13">
        <v>50</v>
      </c>
      <c r="I1327" s="451"/>
      <c r="P1327" s="449"/>
      <c r="Q1327" s="449"/>
      <c r="R1327" s="449"/>
      <c r="S1327" s="449"/>
      <c r="T1327" s="449"/>
      <c r="U1327" s="449"/>
      <c r="V1327" s="449"/>
      <c r="W1327" s="449"/>
      <c r="X1327" s="449"/>
    </row>
    <row r="1328" spans="1:24" s="448" customFormat="1" x14ac:dyDescent="0.25">
      <c r="A1328" s="13">
        <v>5132</v>
      </c>
      <c r="B1328" s="13" t="s">
        <v>4740</v>
      </c>
      <c r="C1328" s="13" t="s">
        <v>4727</v>
      </c>
      <c r="D1328" s="13" t="s">
        <v>270</v>
      </c>
      <c r="E1328" s="13" t="s">
        <v>10</v>
      </c>
      <c r="F1328" s="13">
        <v>3120</v>
      </c>
      <c r="G1328" s="13">
        <f t="shared" si="20"/>
        <v>124800</v>
      </c>
      <c r="H1328" s="13">
        <v>40</v>
      </c>
      <c r="I1328" s="451"/>
      <c r="P1328" s="449"/>
      <c r="Q1328" s="449"/>
      <c r="R1328" s="449"/>
      <c r="S1328" s="449"/>
      <c r="T1328" s="449"/>
      <c r="U1328" s="449"/>
      <c r="V1328" s="449"/>
      <c r="W1328" s="449"/>
      <c r="X1328" s="449"/>
    </row>
    <row r="1329" spans="1:24" s="448" customFormat="1" x14ac:dyDescent="0.25">
      <c r="A1329" s="13">
        <v>5132</v>
      </c>
      <c r="B1329" s="13" t="s">
        <v>4741</v>
      </c>
      <c r="C1329" s="13" t="s">
        <v>4727</v>
      </c>
      <c r="D1329" s="13" t="s">
        <v>270</v>
      </c>
      <c r="E1329" s="13" t="s">
        <v>10</v>
      </c>
      <c r="F1329" s="13">
        <v>2640</v>
      </c>
      <c r="G1329" s="13">
        <f t="shared" si="20"/>
        <v>105600</v>
      </c>
      <c r="H1329" s="13">
        <v>40</v>
      </c>
      <c r="I1329" s="451"/>
      <c r="P1329" s="449"/>
      <c r="Q1329" s="449"/>
      <c r="R1329" s="449"/>
      <c r="S1329" s="449"/>
      <c r="T1329" s="449"/>
      <c r="U1329" s="449"/>
      <c r="V1329" s="449"/>
      <c r="W1329" s="449"/>
      <c r="X1329" s="449"/>
    </row>
    <row r="1330" spans="1:24" s="448" customFormat="1" x14ac:dyDescent="0.25">
      <c r="A1330" s="13">
        <v>5132</v>
      </c>
      <c r="B1330" s="13" t="s">
        <v>4742</v>
      </c>
      <c r="C1330" s="13" t="s">
        <v>4727</v>
      </c>
      <c r="D1330" s="13" t="s">
        <v>270</v>
      </c>
      <c r="E1330" s="13" t="s">
        <v>10</v>
      </c>
      <c r="F1330" s="13">
        <v>800</v>
      </c>
      <c r="G1330" s="13">
        <f t="shared" si="20"/>
        <v>20800</v>
      </c>
      <c r="H1330" s="13">
        <v>26</v>
      </c>
      <c r="I1330" s="451"/>
      <c r="P1330" s="449"/>
      <c r="Q1330" s="449"/>
      <c r="R1330" s="449"/>
      <c r="S1330" s="449"/>
      <c r="T1330" s="449"/>
      <c r="U1330" s="449"/>
      <c r="V1330" s="449"/>
      <c r="W1330" s="449"/>
      <c r="X1330" s="449"/>
    </row>
    <row r="1331" spans="1:24" s="448" customFormat="1" x14ac:dyDescent="0.25">
      <c r="A1331" s="13">
        <v>5132</v>
      </c>
      <c r="B1331" s="13" t="s">
        <v>4743</v>
      </c>
      <c r="C1331" s="13" t="s">
        <v>4727</v>
      </c>
      <c r="D1331" s="13" t="s">
        <v>270</v>
      </c>
      <c r="E1331" s="13" t="s">
        <v>10</v>
      </c>
      <c r="F1331" s="13">
        <v>720</v>
      </c>
      <c r="G1331" s="13">
        <f t="shared" si="20"/>
        <v>44640</v>
      </c>
      <c r="H1331" s="13">
        <v>62</v>
      </c>
      <c r="I1331" s="451"/>
      <c r="P1331" s="449"/>
      <c r="Q1331" s="449"/>
      <c r="R1331" s="449"/>
      <c r="S1331" s="449"/>
      <c r="T1331" s="449"/>
      <c r="U1331" s="449"/>
      <c r="V1331" s="449"/>
      <c r="W1331" s="449"/>
      <c r="X1331" s="449"/>
    </row>
    <row r="1332" spans="1:24" s="448" customFormat="1" x14ac:dyDescent="0.25">
      <c r="A1332" s="13">
        <v>5132</v>
      </c>
      <c r="B1332" s="13" t="s">
        <v>4744</v>
      </c>
      <c r="C1332" s="13" t="s">
        <v>4727</v>
      </c>
      <c r="D1332" s="13" t="s">
        <v>270</v>
      </c>
      <c r="E1332" s="13" t="s">
        <v>10</v>
      </c>
      <c r="F1332" s="13">
        <v>3920</v>
      </c>
      <c r="G1332" s="13">
        <f t="shared" si="20"/>
        <v>133280</v>
      </c>
      <c r="H1332" s="13">
        <v>34</v>
      </c>
      <c r="I1332" s="451"/>
      <c r="P1332" s="449"/>
      <c r="Q1332" s="449"/>
      <c r="R1332" s="449"/>
      <c r="S1332" s="449"/>
      <c r="T1332" s="449"/>
      <c r="U1332" s="449"/>
      <c r="V1332" s="449"/>
      <c r="W1332" s="449"/>
      <c r="X1332" s="449"/>
    </row>
    <row r="1333" spans="1:24" s="448" customFormat="1" x14ac:dyDescent="0.25">
      <c r="A1333" s="13">
        <v>5132</v>
      </c>
      <c r="B1333" s="13" t="s">
        <v>4745</v>
      </c>
      <c r="C1333" s="13" t="s">
        <v>4727</v>
      </c>
      <c r="D1333" s="13" t="s">
        <v>270</v>
      </c>
      <c r="E1333" s="13" t="s">
        <v>10</v>
      </c>
      <c r="F1333" s="13">
        <v>720</v>
      </c>
      <c r="G1333" s="13">
        <f t="shared" si="20"/>
        <v>45360</v>
      </c>
      <c r="H1333" s="13">
        <v>63</v>
      </c>
      <c r="I1333" s="451"/>
      <c r="P1333" s="449"/>
      <c r="Q1333" s="449"/>
      <c r="R1333" s="449"/>
      <c r="S1333" s="449"/>
      <c r="T1333" s="449"/>
      <c r="U1333" s="449"/>
      <c r="V1333" s="449"/>
      <c r="W1333" s="449"/>
      <c r="X1333" s="449"/>
    </row>
    <row r="1334" spans="1:24" s="448" customFormat="1" x14ac:dyDescent="0.25">
      <c r="A1334" s="13">
        <v>5132</v>
      </c>
      <c r="B1334" s="13" t="s">
        <v>4746</v>
      </c>
      <c r="C1334" s="13" t="s">
        <v>4727</v>
      </c>
      <c r="D1334" s="13" t="s">
        <v>270</v>
      </c>
      <c r="E1334" s="13" t="s">
        <v>10</v>
      </c>
      <c r="F1334" s="13">
        <v>960</v>
      </c>
      <c r="G1334" s="13">
        <f t="shared" si="20"/>
        <v>54720</v>
      </c>
      <c r="H1334" s="13">
        <v>57</v>
      </c>
      <c r="I1334" s="451"/>
      <c r="P1334" s="449"/>
      <c r="Q1334" s="449"/>
      <c r="R1334" s="449"/>
      <c r="S1334" s="449"/>
      <c r="T1334" s="449"/>
      <c r="U1334" s="449"/>
      <c r="V1334" s="449"/>
      <c r="W1334" s="449"/>
      <c r="X1334" s="449"/>
    </row>
    <row r="1335" spans="1:24" s="448" customFormat="1" x14ac:dyDescent="0.25">
      <c r="A1335" s="13">
        <v>5132</v>
      </c>
      <c r="B1335" s="13" t="s">
        <v>4747</v>
      </c>
      <c r="C1335" s="13" t="s">
        <v>4727</v>
      </c>
      <c r="D1335" s="13" t="s">
        <v>270</v>
      </c>
      <c r="E1335" s="13" t="s">
        <v>10</v>
      </c>
      <c r="F1335" s="13">
        <v>3120</v>
      </c>
      <c r="G1335" s="13">
        <f t="shared" si="20"/>
        <v>99840</v>
      </c>
      <c r="H1335" s="13">
        <v>32</v>
      </c>
      <c r="I1335" s="451"/>
      <c r="P1335" s="449"/>
      <c r="Q1335" s="449"/>
      <c r="R1335" s="449"/>
      <c r="S1335" s="449"/>
      <c r="T1335" s="449"/>
      <c r="U1335" s="449"/>
      <c r="V1335" s="449"/>
      <c r="W1335" s="449"/>
      <c r="X1335" s="449"/>
    </row>
    <row r="1336" spans="1:24" s="448" customFormat="1" x14ac:dyDescent="0.25">
      <c r="A1336" s="13">
        <v>5132</v>
      </c>
      <c r="B1336" s="13" t="s">
        <v>4748</v>
      </c>
      <c r="C1336" s="13" t="s">
        <v>4727</v>
      </c>
      <c r="D1336" s="13" t="s">
        <v>270</v>
      </c>
      <c r="E1336" s="13" t="s">
        <v>10</v>
      </c>
      <c r="F1336" s="13">
        <v>3520</v>
      </c>
      <c r="G1336" s="13">
        <f t="shared" si="20"/>
        <v>158400</v>
      </c>
      <c r="H1336" s="13">
        <v>45</v>
      </c>
      <c r="I1336" s="451"/>
      <c r="P1336" s="449"/>
      <c r="Q1336" s="449"/>
      <c r="R1336" s="449"/>
      <c r="S1336" s="449"/>
      <c r="T1336" s="449"/>
      <c r="U1336" s="449"/>
      <c r="V1336" s="449"/>
      <c r="W1336" s="449"/>
      <c r="X1336" s="449"/>
    </row>
    <row r="1337" spans="1:24" s="448" customFormat="1" x14ac:dyDescent="0.25">
      <c r="A1337" s="13">
        <v>5132</v>
      </c>
      <c r="B1337" s="13" t="s">
        <v>4749</v>
      </c>
      <c r="C1337" s="13" t="s">
        <v>4727</v>
      </c>
      <c r="D1337" s="13" t="s">
        <v>270</v>
      </c>
      <c r="E1337" s="13" t="s">
        <v>10</v>
      </c>
      <c r="F1337" s="13">
        <v>3920</v>
      </c>
      <c r="G1337" s="13">
        <f t="shared" si="20"/>
        <v>109760</v>
      </c>
      <c r="H1337" s="13">
        <v>28</v>
      </c>
      <c r="I1337" s="451"/>
      <c r="P1337" s="449"/>
      <c r="Q1337" s="449"/>
      <c r="R1337" s="449"/>
      <c r="S1337" s="449"/>
      <c r="T1337" s="449"/>
      <c r="U1337" s="449"/>
      <c r="V1337" s="449"/>
      <c r="W1337" s="449"/>
      <c r="X1337" s="449"/>
    </row>
    <row r="1338" spans="1:24" s="448" customFormat="1" x14ac:dyDescent="0.25">
      <c r="A1338" s="13">
        <v>5132</v>
      </c>
      <c r="B1338" s="13" t="s">
        <v>4750</v>
      </c>
      <c r="C1338" s="13" t="s">
        <v>4727</v>
      </c>
      <c r="D1338" s="13" t="s">
        <v>270</v>
      </c>
      <c r="E1338" s="13" t="s">
        <v>10</v>
      </c>
      <c r="F1338" s="13">
        <v>2800</v>
      </c>
      <c r="G1338" s="13">
        <f t="shared" si="20"/>
        <v>117600</v>
      </c>
      <c r="H1338" s="13">
        <v>42</v>
      </c>
      <c r="I1338" s="451"/>
      <c r="P1338" s="449"/>
      <c r="Q1338" s="449"/>
      <c r="R1338" s="449"/>
      <c r="S1338" s="449"/>
      <c r="T1338" s="449"/>
      <c r="U1338" s="449"/>
      <c r="V1338" s="449"/>
      <c r="W1338" s="449"/>
      <c r="X1338" s="449"/>
    </row>
    <row r="1339" spans="1:24" s="448" customFormat="1" x14ac:dyDescent="0.25">
      <c r="A1339" s="13">
        <v>5132</v>
      </c>
      <c r="B1339" s="13" t="s">
        <v>4751</v>
      </c>
      <c r="C1339" s="13" t="s">
        <v>4727</v>
      </c>
      <c r="D1339" s="13" t="s">
        <v>270</v>
      </c>
      <c r="E1339" s="13" t="s">
        <v>10</v>
      </c>
      <c r="F1339" s="13">
        <v>4720</v>
      </c>
      <c r="G1339" s="13">
        <f t="shared" si="20"/>
        <v>89680</v>
      </c>
      <c r="H1339" s="13">
        <v>19</v>
      </c>
      <c r="I1339" s="451"/>
      <c r="P1339" s="449"/>
      <c r="Q1339" s="449"/>
      <c r="R1339" s="449"/>
      <c r="S1339" s="449"/>
      <c r="T1339" s="449"/>
      <c r="U1339" s="449"/>
      <c r="V1339" s="449"/>
      <c r="W1339" s="449"/>
      <c r="X1339" s="449"/>
    </row>
    <row r="1340" spans="1:24" s="448" customFormat="1" x14ac:dyDescent="0.25">
      <c r="A1340" s="13">
        <v>5132</v>
      </c>
      <c r="B1340" s="13" t="s">
        <v>4752</v>
      </c>
      <c r="C1340" s="13" t="s">
        <v>4727</v>
      </c>
      <c r="D1340" s="13" t="s">
        <v>270</v>
      </c>
      <c r="E1340" s="13" t="s">
        <v>10</v>
      </c>
      <c r="F1340" s="13">
        <v>960</v>
      </c>
      <c r="G1340" s="13">
        <f t="shared" si="20"/>
        <v>51840</v>
      </c>
      <c r="H1340" s="13">
        <v>54</v>
      </c>
      <c r="I1340" s="451"/>
      <c r="P1340" s="449"/>
      <c r="Q1340" s="449"/>
      <c r="R1340" s="449"/>
      <c r="S1340" s="449"/>
      <c r="T1340" s="449"/>
      <c r="U1340" s="449"/>
      <c r="V1340" s="449"/>
      <c r="W1340" s="449"/>
      <c r="X1340" s="449"/>
    </row>
    <row r="1341" spans="1:24" s="448" customFormat="1" x14ac:dyDescent="0.25">
      <c r="A1341" s="13">
        <v>5132</v>
      </c>
      <c r="B1341" s="13" t="s">
        <v>4753</v>
      </c>
      <c r="C1341" s="13" t="s">
        <v>4727</v>
      </c>
      <c r="D1341" s="13" t="s">
        <v>270</v>
      </c>
      <c r="E1341" s="13" t="s">
        <v>10</v>
      </c>
      <c r="F1341" s="13">
        <v>3120</v>
      </c>
      <c r="G1341" s="13">
        <f t="shared" si="20"/>
        <v>156000</v>
      </c>
      <c r="H1341" s="13">
        <v>50</v>
      </c>
      <c r="I1341" s="451"/>
      <c r="P1341" s="449"/>
      <c r="Q1341" s="449"/>
      <c r="R1341" s="449"/>
      <c r="S1341" s="449"/>
      <c r="T1341" s="449"/>
      <c r="U1341" s="449"/>
      <c r="V1341" s="449"/>
      <c r="W1341" s="449"/>
      <c r="X1341" s="449"/>
    </row>
    <row r="1342" spans="1:24" s="448" customFormat="1" x14ac:dyDescent="0.25">
      <c r="A1342" s="13">
        <v>5132</v>
      </c>
      <c r="B1342" s="13" t="s">
        <v>4754</v>
      </c>
      <c r="C1342" s="13" t="s">
        <v>4727</v>
      </c>
      <c r="D1342" s="13" t="s">
        <v>270</v>
      </c>
      <c r="E1342" s="13" t="s">
        <v>10</v>
      </c>
      <c r="F1342" s="13">
        <v>3120</v>
      </c>
      <c r="G1342" s="13">
        <f t="shared" si="20"/>
        <v>152880</v>
      </c>
      <c r="H1342" s="13">
        <v>49</v>
      </c>
      <c r="I1342" s="451"/>
      <c r="P1342" s="449"/>
      <c r="Q1342" s="449"/>
      <c r="R1342" s="449"/>
      <c r="S1342" s="449"/>
      <c r="T1342" s="449"/>
      <c r="U1342" s="449"/>
      <c r="V1342" s="449"/>
      <c r="W1342" s="449"/>
      <c r="X1342" s="449"/>
    </row>
    <row r="1343" spans="1:24" s="448" customFormat="1" x14ac:dyDescent="0.25">
      <c r="A1343" s="13">
        <v>5132</v>
      </c>
      <c r="B1343" s="13" t="s">
        <v>4755</v>
      </c>
      <c r="C1343" s="13" t="s">
        <v>4727</v>
      </c>
      <c r="D1343" s="13" t="s">
        <v>270</v>
      </c>
      <c r="E1343" s="13" t="s">
        <v>10</v>
      </c>
      <c r="F1343" s="13">
        <v>3120</v>
      </c>
      <c r="G1343" s="13">
        <f t="shared" si="20"/>
        <v>156000</v>
      </c>
      <c r="H1343" s="13">
        <v>50</v>
      </c>
      <c r="I1343" s="451"/>
      <c r="P1343" s="449"/>
      <c r="Q1343" s="449"/>
      <c r="R1343" s="449"/>
      <c r="S1343" s="449"/>
      <c r="T1343" s="449"/>
      <c r="U1343" s="449"/>
      <c r="V1343" s="449"/>
      <c r="W1343" s="449"/>
      <c r="X1343" s="449"/>
    </row>
    <row r="1344" spans="1:24" s="448" customFormat="1" x14ac:dyDescent="0.25">
      <c r="A1344" s="13">
        <v>5132</v>
      </c>
      <c r="B1344" s="13" t="s">
        <v>4756</v>
      </c>
      <c r="C1344" s="13" t="s">
        <v>4727</v>
      </c>
      <c r="D1344" s="13" t="s">
        <v>270</v>
      </c>
      <c r="E1344" s="13" t="s">
        <v>10</v>
      </c>
      <c r="F1344" s="13">
        <v>3920</v>
      </c>
      <c r="G1344" s="13">
        <f t="shared" si="20"/>
        <v>137200</v>
      </c>
      <c r="H1344" s="13">
        <v>35</v>
      </c>
      <c r="I1344" s="451"/>
      <c r="P1344" s="449"/>
      <c r="Q1344" s="449"/>
      <c r="R1344" s="449"/>
      <c r="S1344" s="449"/>
      <c r="T1344" s="449"/>
      <c r="U1344" s="449"/>
      <c r="V1344" s="449"/>
      <c r="W1344" s="449"/>
      <c r="X1344" s="449"/>
    </row>
    <row r="1345" spans="1:24" s="448" customFormat="1" x14ac:dyDescent="0.25">
      <c r="A1345" s="13">
        <v>5132</v>
      </c>
      <c r="B1345" s="13" t="s">
        <v>4757</v>
      </c>
      <c r="C1345" s="13" t="s">
        <v>4727</v>
      </c>
      <c r="D1345" s="13" t="s">
        <v>270</v>
      </c>
      <c r="E1345" s="13" t="s">
        <v>10</v>
      </c>
      <c r="F1345" s="13">
        <v>3920</v>
      </c>
      <c r="G1345" s="13">
        <f t="shared" si="20"/>
        <v>207760</v>
      </c>
      <c r="H1345" s="13">
        <v>53</v>
      </c>
      <c r="I1345" s="451"/>
      <c r="P1345" s="449"/>
      <c r="Q1345" s="449"/>
      <c r="R1345" s="449"/>
      <c r="S1345" s="449"/>
      <c r="T1345" s="449"/>
      <c r="U1345" s="449"/>
      <c r="V1345" s="449"/>
      <c r="W1345" s="449"/>
      <c r="X1345" s="449"/>
    </row>
    <row r="1346" spans="1:24" s="448" customFormat="1" x14ac:dyDescent="0.25">
      <c r="A1346" s="13">
        <v>5132</v>
      </c>
      <c r="B1346" s="13" t="s">
        <v>4758</v>
      </c>
      <c r="C1346" s="13" t="s">
        <v>4727</v>
      </c>
      <c r="D1346" s="13" t="s">
        <v>270</v>
      </c>
      <c r="E1346" s="13" t="s">
        <v>10</v>
      </c>
      <c r="F1346" s="13">
        <v>3120</v>
      </c>
      <c r="G1346" s="13">
        <f t="shared" si="20"/>
        <v>106080</v>
      </c>
      <c r="H1346" s="13">
        <v>34</v>
      </c>
      <c r="I1346" s="451"/>
      <c r="P1346" s="449"/>
      <c r="Q1346" s="449"/>
      <c r="R1346" s="449"/>
      <c r="S1346" s="449"/>
      <c r="T1346" s="449"/>
      <c r="U1346" s="449"/>
      <c r="V1346" s="449"/>
      <c r="W1346" s="449"/>
      <c r="X1346" s="449"/>
    </row>
    <row r="1347" spans="1:24" s="448" customFormat="1" x14ac:dyDescent="0.25">
      <c r="A1347" s="13">
        <v>5132</v>
      </c>
      <c r="B1347" s="13" t="s">
        <v>4759</v>
      </c>
      <c r="C1347" s="13" t="s">
        <v>4727</v>
      </c>
      <c r="D1347" s="13" t="s">
        <v>270</v>
      </c>
      <c r="E1347" s="13" t="s">
        <v>10</v>
      </c>
      <c r="F1347" s="13">
        <v>4000</v>
      </c>
      <c r="G1347" s="13">
        <f t="shared" si="20"/>
        <v>212000</v>
      </c>
      <c r="H1347" s="13">
        <v>53</v>
      </c>
      <c r="I1347" s="451"/>
      <c r="P1347" s="449"/>
      <c r="Q1347" s="449"/>
      <c r="R1347" s="449"/>
      <c r="S1347" s="449"/>
      <c r="T1347" s="449"/>
      <c r="U1347" s="449"/>
      <c r="V1347" s="449"/>
      <c r="W1347" s="449"/>
      <c r="X1347" s="449"/>
    </row>
    <row r="1348" spans="1:24" s="448" customFormat="1" x14ac:dyDescent="0.25">
      <c r="A1348" s="13">
        <v>5132</v>
      </c>
      <c r="B1348" s="13" t="s">
        <v>4760</v>
      </c>
      <c r="C1348" s="13" t="s">
        <v>4727</v>
      </c>
      <c r="D1348" s="13" t="s">
        <v>270</v>
      </c>
      <c r="E1348" s="13" t="s">
        <v>10</v>
      </c>
      <c r="F1348" s="13">
        <v>2320</v>
      </c>
      <c r="G1348" s="13">
        <f t="shared" si="20"/>
        <v>37120</v>
      </c>
      <c r="H1348" s="13">
        <v>16</v>
      </c>
      <c r="I1348" s="451"/>
      <c r="P1348" s="449"/>
      <c r="Q1348" s="449"/>
      <c r="R1348" s="449"/>
      <c r="S1348" s="449"/>
      <c r="T1348" s="449"/>
      <c r="U1348" s="449"/>
      <c r="V1348" s="449"/>
      <c r="W1348" s="449"/>
      <c r="X1348" s="449"/>
    </row>
    <row r="1349" spans="1:24" s="448" customFormat="1" x14ac:dyDescent="0.25">
      <c r="A1349" s="13">
        <v>5132</v>
      </c>
      <c r="B1349" s="13" t="s">
        <v>4761</v>
      </c>
      <c r="C1349" s="13" t="s">
        <v>4727</v>
      </c>
      <c r="D1349" s="13" t="s">
        <v>270</v>
      </c>
      <c r="E1349" s="13" t="s">
        <v>10</v>
      </c>
      <c r="F1349" s="13">
        <v>3920</v>
      </c>
      <c r="G1349" s="13">
        <f t="shared" si="20"/>
        <v>152880</v>
      </c>
      <c r="H1349" s="13">
        <v>39</v>
      </c>
      <c r="I1349" s="451"/>
      <c r="P1349" s="449"/>
      <c r="Q1349" s="449"/>
      <c r="R1349" s="449"/>
      <c r="S1349" s="449"/>
      <c r="T1349" s="449"/>
      <c r="U1349" s="449"/>
      <c r="V1349" s="449"/>
      <c r="W1349" s="449"/>
      <c r="X1349" s="449"/>
    </row>
    <row r="1350" spans="1:24" x14ac:dyDescent="0.25">
      <c r="A1350" s="559" t="s">
        <v>320</v>
      </c>
      <c r="B1350" s="560"/>
      <c r="C1350" s="560"/>
      <c r="D1350" s="560"/>
      <c r="E1350" s="560"/>
      <c r="F1350" s="560"/>
      <c r="G1350" s="560"/>
      <c r="H1350" s="560"/>
      <c r="I1350" s="23"/>
    </row>
    <row r="1351" spans="1:24" x14ac:dyDescent="0.25">
      <c r="A1351" s="566" t="s">
        <v>175</v>
      </c>
      <c r="B1351" s="567"/>
      <c r="C1351" s="567"/>
      <c r="D1351" s="567"/>
      <c r="E1351" s="567"/>
      <c r="F1351" s="567"/>
      <c r="G1351" s="567"/>
      <c r="H1351" s="568"/>
      <c r="I1351" s="23"/>
    </row>
    <row r="1352" spans="1:24" ht="27" x14ac:dyDescent="0.25">
      <c r="A1352" s="252">
        <v>4251</v>
      </c>
      <c r="B1352" s="252" t="s">
        <v>1780</v>
      </c>
      <c r="C1352" s="252" t="s">
        <v>476</v>
      </c>
      <c r="D1352" s="252" t="s">
        <v>15</v>
      </c>
      <c r="E1352" s="252" t="s">
        <v>14</v>
      </c>
      <c r="F1352" s="252">
        <v>0</v>
      </c>
      <c r="G1352" s="252">
        <v>0</v>
      </c>
      <c r="H1352" s="252">
        <v>1</v>
      </c>
      <c r="I1352" s="23"/>
    </row>
    <row r="1353" spans="1:24" ht="27" x14ac:dyDescent="0.25">
      <c r="A1353" s="166">
        <v>4251</v>
      </c>
      <c r="B1353" s="252" t="s">
        <v>1781</v>
      </c>
      <c r="C1353" s="252" t="s">
        <v>476</v>
      </c>
      <c r="D1353" s="252" t="s">
        <v>15</v>
      </c>
      <c r="E1353" s="252" t="s">
        <v>14</v>
      </c>
      <c r="F1353" s="252">
        <v>0</v>
      </c>
      <c r="G1353" s="252">
        <v>0</v>
      </c>
      <c r="H1353" s="252">
        <v>1</v>
      </c>
      <c r="I1353" s="23"/>
    </row>
    <row r="1354" spans="1:24" s="448" customFormat="1" ht="27" x14ac:dyDescent="0.25">
      <c r="A1354" s="460">
        <v>5113</v>
      </c>
      <c r="B1354" s="460" t="s">
        <v>4838</v>
      </c>
      <c r="C1354" s="460" t="s">
        <v>476</v>
      </c>
      <c r="D1354" s="460" t="s">
        <v>15</v>
      </c>
      <c r="E1354" s="460" t="s">
        <v>14</v>
      </c>
      <c r="F1354" s="460">
        <v>400000</v>
      </c>
      <c r="G1354" s="460">
        <v>400000</v>
      </c>
      <c r="H1354" s="460">
        <v>1</v>
      </c>
      <c r="I1354" s="451"/>
      <c r="P1354" s="449"/>
      <c r="Q1354" s="449"/>
      <c r="R1354" s="449"/>
      <c r="S1354" s="449"/>
      <c r="T1354" s="449"/>
      <c r="U1354" s="449"/>
      <c r="V1354" s="449"/>
      <c r="W1354" s="449"/>
      <c r="X1354" s="449"/>
    </row>
    <row r="1355" spans="1:24" s="448" customFormat="1" ht="27" x14ac:dyDescent="0.25">
      <c r="A1355" s="460">
        <v>5113</v>
      </c>
      <c r="B1355" s="460" t="s">
        <v>4839</v>
      </c>
      <c r="C1355" s="460" t="s">
        <v>476</v>
      </c>
      <c r="D1355" s="460" t="s">
        <v>15</v>
      </c>
      <c r="E1355" s="460" t="s">
        <v>14</v>
      </c>
      <c r="F1355" s="460">
        <v>700000</v>
      </c>
      <c r="G1355" s="460">
        <v>700000</v>
      </c>
      <c r="H1355" s="460">
        <v>1</v>
      </c>
      <c r="I1355" s="451"/>
      <c r="P1355" s="449"/>
      <c r="Q1355" s="449"/>
      <c r="R1355" s="449"/>
      <c r="S1355" s="449"/>
      <c r="T1355" s="449"/>
      <c r="U1355" s="449"/>
      <c r="V1355" s="449"/>
      <c r="W1355" s="449"/>
      <c r="X1355" s="449"/>
    </row>
    <row r="1356" spans="1:24" x14ac:dyDescent="0.25">
      <c r="A1356" s="566" t="s">
        <v>16</v>
      </c>
      <c r="B1356" s="567"/>
      <c r="C1356" s="567"/>
      <c r="D1356" s="567"/>
      <c r="E1356" s="567"/>
      <c r="F1356" s="567"/>
      <c r="G1356" s="567"/>
      <c r="H1356" s="568"/>
      <c r="I1356" s="23"/>
    </row>
    <row r="1357" spans="1:24" ht="27" x14ac:dyDescent="0.25">
      <c r="A1357" s="380">
        <v>4251</v>
      </c>
      <c r="B1357" s="380" t="s">
        <v>1782</v>
      </c>
      <c r="C1357" s="380" t="s">
        <v>20</v>
      </c>
      <c r="D1357" s="380" t="s">
        <v>15</v>
      </c>
      <c r="E1357" s="380" t="s">
        <v>14</v>
      </c>
      <c r="F1357" s="380">
        <v>49334400</v>
      </c>
      <c r="G1357" s="380">
        <v>49334400</v>
      </c>
      <c r="H1357" s="380">
        <v>1</v>
      </c>
      <c r="I1357" s="23"/>
    </row>
    <row r="1358" spans="1:24" ht="27" x14ac:dyDescent="0.25">
      <c r="A1358" s="380">
        <v>4251</v>
      </c>
      <c r="B1358" s="380" t="s">
        <v>3772</v>
      </c>
      <c r="C1358" s="380" t="s">
        <v>20</v>
      </c>
      <c r="D1358" s="380" t="s">
        <v>15</v>
      </c>
      <c r="E1358" s="380" t="s">
        <v>14</v>
      </c>
      <c r="F1358" s="380">
        <v>56500594</v>
      </c>
      <c r="G1358" s="380">
        <v>56500594</v>
      </c>
      <c r="H1358" s="380">
        <v>1</v>
      </c>
      <c r="I1358" s="23"/>
    </row>
    <row r="1359" spans="1:24" ht="27" x14ac:dyDescent="0.25">
      <c r="A1359" s="380">
        <v>4251</v>
      </c>
      <c r="B1359" s="380" t="s">
        <v>1783</v>
      </c>
      <c r="C1359" s="380" t="s">
        <v>20</v>
      </c>
      <c r="D1359" s="380" t="s">
        <v>15</v>
      </c>
      <c r="E1359" s="380" t="s">
        <v>14</v>
      </c>
      <c r="F1359" s="380">
        <v>0</v>
      </c>
      <c r="G1359" s="380">
        <v>0</v>
      </c>
      <c r="H1359" s="380">
        <v>1</v>
      </c>
      <c r="I1359" s="23"/>
    </row>
    <row r="1360" spans="1:24" ht="15" customHeight="1" x14ac:dyDescent="0.25">
      <c r="A1360" s="559" t="s">
        <v>68</v>
      </c>
      <c r="B1360" s="560"/>
      <c r="C1360" s="560"/>
      <c r="D1360" s="560"/>
      <c r="E1360" s="560"/>
      <c r="F1360" s="560"/>
      <c r="G1360" s="560"/>
      <c r="H1360" s="560"/>
      <c r="I1360" s="23"/>
    </row>
    <row r="1361" spans="1:9" ht="15" customHeight="1" x14ac:dyDescent="0.25">
      <c r="A1361" s="566" t="s">
        <v>12</v>
      </c>
      <c r="B1361" s="567"/>
      <c r="C1361" s="567"/>
      <c r="D1361" s="567"/>
      <c r="E1361" s="567"/>
      <c r="F1361" s="567"/>
      <c r="G1361" s="567"/>
      <c r="H1361" s="568"/>
      <c r="I1361" s="23"/>
    </row>
    <row r="1362" spans="1:9" ht="27" x14ac:dyDescent="0.25">
      <c r="A1362" s="165">
        <v>5113</v>
      </c>
      <c r="B1362" s="165" t="s">
        <v>4353</v>
      </c>
      <c r="C1362" s="165" t="s">
        <v>476</v>
      </c>
      <c r="D1362" s="165" t="s">
        <v>1234</v>
      </c>
      <c r="E1362" s="165" t="s">
        <v>14</v>
      </c>
      <c r="F1362" s="165">
        <v>0</v>
      </c>
      <c r="G1362" s="165">
        <v>0</v>
      </c>
      <c r="H1362" s="165">
        <v>1</v>
      </c>
      <c r="I1362" s="23"/>
    </row>
    <row r="1363" spans="1:9" ht="27" x14ac:dyDescent="0.25">
      <c r="A1363" s="165">
        <v>5113</v>
      </c>
      <c r="B1363" s="165" t="s">
        <v>4354</v>
      </c>
      <c r="C1363" s="165" t="s">
        <v>476</v>
      </c>
      <c r="D1363" s="165" t="s">
        <v>1234</v>
      </c>
      <c r="E1363" s="165" t="s">
        <v>14</v>
      </c>
      <c r="F1363" s="165">
        <v>0</v>
      </c>
      <c r="G1363" s="165">
        <v>0</v>
      </c>
      <c r="H1363" s="165">
        <v>1</v>
      </c>
      <c r="I1363" s="23"/>
    </row>
    <row r="1364" spans="1:9" ht="27" x14ac:dyDescent="0.25">
      <c r="A1364" s="165">
        <v>5113</v>
      </c>
      <c r="B1364" s="165" t="s">
        <v>4345</v>
      </c>
      <c r="C1364" s="165" t="s">
        <v>476</v>
      </c>
      <c r="D1364" s="165" t="s">
        <v>15</v>
      </c>
      <c r="E1364" s="165" t="s">
        <v>14</v>
      </c>
      <c r="F1364" s="165">
        <v>0</v>
      </c>
      <c r="G1364" s="165">
        <v>0</v>
      </c>
      <c r="H1364" s="165">
        <v>1</v>
      </c>
      <c r="I1364" s="23"/>
    </row>
    <row r="1365" spans="1:9" ht="27" x14ac:dyDescent="0.25">
      <c r="A1365" s="165">
        <v>5113</v>
      </c>
      <c r="B1365" s="165" t="s">
        <v>4347</v>
      </c>
      <c r="C1365" s="165" t="s">
        <v>476</v>
      </c>
      <c r="D1365" s="165" t="s">
        <v>15</v>
      </c>
      <c r="E1365" s="165" t="s">
        <v>14</v>
      </c>
      <c r="F1365" s="165">
        <v>0</v>
      </c>
      <c r="G1365" s="165">
        <v>0</v>
      </c>
      <c r="H1365" s="165">
        <v>1</v>
      </c>
      <c r="I1365" s="23"/>
    </row>
    <row r="1366" spans="1:9" ht="27" x14ac:dyDescent="0.25">
      <c r="A1366" s="165">
        <v>5113</v>
      </c>
      <c r="B1366" s="165" t="s">
        <v>4349</v>
      </c>
      <c r="C1366" s="165" t="s">
        <v>476</v>
      </c>
      <c r="D1366" s="165" t="s">
        <v>15</v>
      </c>
      <c r="E1366" s="165" t="s">
        <v>14</v>
      </c>
      <c r="F1366" s="165">
        <v>0</v>
      </c>
      <c r="G1366" s="165">
        <v>0</v>
      </c>
      <c r="H1366" s="165">
        <v>1</v>
      </c>
      <c r="I1366" s="23"/>
    </row>
    <row r="1367" spans="1:9" ht="27" x14ac:dyDescent="0.25">
      <c r="A1367" s="165">
        <v>5113</v>
      </c>
      <c r="B1367" s="165" t="s">
        <v>4328</v>
      </c>
      <c r="C1367" s="165" t="s">
        <v>1115</v>
      </c>
      <c r="D1367" s="165" t="s">
        <v>13</v>
      </c>
      <c r="E1367" s="165" t="s">
        <v>14</v>
      </c>
      <c r="F1367" s="165">
        <v>522000</v>
      </c>
      <c r="G1367" s="165">
        <v>522000</v>
      </c>
      <c r="H1367" s="165">
        <v>1</v>
      </c>
      <c r="I1367" s="23"/>
    </row>
    <row r="1368" spans="1:9" ht="27" x14ac:dyDescent="0.25">
      <c r="A1368" s="165">
        <v>5113</v>
      </c>
      <c r="B1368" s="165" t="s">
        <v>4329</v>
      </c>
      <c r="C1368" s="165" t="s">
        <v>476</v>
      </c>
      <c r="D1368" s="165" t="s">
        <v>15</v>
      </c>
      <c r="E1368" s="165" t="s">
        <v>14</v>
      </c>
      <c r="F1368" s="165">
        <v>235000</v>
      </c>
      <c r="G1368" s="165">
        <v>235000</v>
      </c>
      <c r="H1368" s="165">
        <v>1</v>
      </c>
      <c r="I1368" s="23"/>
    </row>
    <row r="1369" spans="1:9" ht="27" x14ac:dyDescent="0.25">
      <c r="A1369" s="165">
        <v>5113</v>
      </c>
      <c r="B1369" s="165" t="s">
        <v>4326</v>
      </c>
      <c r="C1369" s="165" t="s">
        <v>1115</v>
      </c>
      <c r="D1369" s="165" t="s">
        <v>13</v>
      </c>
      <c r="E1369" s="165" t="s">
        <v>14</v>
      </c>
      <c r="F1369" s="165">
        <v>775000</v>
      </c>
      <c r="G1369" s="165">
        <v>775000</v>
      </c>
      <c r="H1369" s="165">
        <v>1</v>
      </c>
      <c r="I1369" s="23"/>
    </row>
    <row r="1370" spans="1:9" ht="27" x14ac:dyDescent="0.25">
      <c r="A1370" s="165">
        <v>5113</v>
      </c>
      <c r="B1370" s="165" t="s">
        <v>4327</v>
      </c>
      <c r="C1370" s="165" t="s">
        <v>476</v>
      </c>
      <c r="D1370" s="165" t="s">
        <v>15</v>
      </c>
      <c r="E1370" s="165" t="s">
        <v>14</v>
      </c>
      <c r="F1370" s="165">
        <v>290000</v>
      </c>
      <c r="G1370" s="165">
        <v>290000</v>
      </c>
      <c r="H1370" s="165">
        <v>1</v>
      </c>
      <c r="I1370" s="23"/>
    </row>
    <row r="1371" spans="1:9" ht="27" x14ac:dyDescent="0.25">
      <c r="A1371" s="165">
        <v>5113</v>
      </c>
      <c r="B1371" s="165" t="s">
        <v>4017</v>
      </c>
      <c r="C1371" s="165" t="s">
        <v>476</v>
      </c>
      <c r="D1371" s="165" t="s">
        <v>15</v>
      </c>
      <c r="E1371" s="165" t="s">
        <v>14</v>
      </c>
      <c r="F1371" s="165">
        <v>0</v>
      </c>
      <c r="G1371" s="165">
        <v>0</v>
      </c>
      <c r="H1371" s="165">
        <v>1</v>
      </c>
      <c r="I1371" s="23"/>
    </row>
    <row r="1372" spans="1:9" ht="27" x14ac:dyDescent="0.25">
      <c r="A1372" s="165">
        <v>4251</v>
      </c>
      <c r="B1372" s="165" t="s">
        <v>2853</v>
      </c>
      <c r="C1372" s="165" t="s">
        <v>476</v>
      </c>
      <c r="D1372" s="165" t="s">
        <v>1234</v>
      </c>
      <c r="E1372" s="165" t="s">
        <v>14</v>
      </c>
      <c r="F1372" s="165">
        <v>0</v>
      </c>
      <c r="G1372" s="165">
        <v>0</v>
      </c>
      <c r="H1372" s="165">
        <v>1</v>
      </c>
      <c r="I1372" s="23"/>
    </row>
    <row r="1373" spans="1:9" ht="27" x14ac:dyDescent="0.25">
      <c r="A1373" s="165">
        <v>4251</v>
      </c>
      <c r="B1373" s="165" t="s">
        <v>2854</v>
      </c>
      <c r="C1373" s="165" t="s">
        <v>476</v>
      </c>
      <c r="D1373" s="165" t="s">
        <v>1234</v>
      </c>
      <c r="E1373" s="165" t="s">
        <v>14</v>
      </c>
      <c r="F1373" s="165">
        <v>0</v>
      </c>
      <c r="G1373" s="165">
        <v>0</v>
      </c>
      <c r="H1373" s="165">
        <v>1</v>
      </c>
      <c r="I1373" s="23"/>
    </row>
    <row r="1374" spans="1:9" ht="27" x14ac:dyDescent="0.25">
      <c r="A1374" s="165">
        <v>4251</v>
      </c>
      <c r="B1374" s="165" t="s">
        <v>2855</v>
      </c>
      <c r="C1374" s="165" t="s">
        <v>476</v>
      </c>
      <c r="D1374" s="165" t="s">
        <v>1234</v>
      </c>
      <c r="E1374" s="165" t="s">
        <v>14</v>
      </c>
      <c r="F1374" s="165">
        <v>0</v>
      </c>
      <c r="G1374" s="165">
        <v>0</v>
      </c>
      <c r="H1374" s="165">
        <v>1</v>
      </c>
      <c r="I1374" s="23"/>
    </row>
    <row r="1375" spans="1:9" ht="27" x14ac:dyDescent="0.25">
      <c r="A1375" s="165">
        <v>4251</v>
      </c>
      <c r="B1375" s="165" t="s">
        <v>2856</v>
      </c>
      <c r="C1375" s="165" t="s">
        <v>476</v>
      </c>
      <c r="D1375" s="165" t="s">
        <v>1234</v>
      </c>
      <c r="E1375" s="165" t="s">
        <v>14</v>
      </c>
      <c r="F1375" s="165">
        <v>0</v>
      </c>
      <c r="G1375" s="165">
        <v>0</v>
      </c>
      <c r="H1375" s="165">
        <v>1</v>
      </c>
      <c r="I1375" s="23"/>
    </row>
    <row r="1376" spans="1:9" ht="27" x14ac:dyDescent="0.25">
      <c r="A1376" s="165">
        <v>4251</v>
      </c>
      <c r="B1376" s="165" t="s">
        <v>2857</v>
      </c>
      <c r="C1376" s="165" t="s">
        <v>476</v>
      </c>
      <c r="D1376" s="165" t="s">
        <v>1234</v>
      </c>
      <c r="E1376" s="165" t="s">
        <v>14</v>
      </c>
      <c r="F1376" s="165">
        <v>0</v>
      </c>
      <c r="G1376" s="165">
        <v>0</v>
      </c>
      <c r="H1376" s="165">
        <v>1</v>
      </c>
      <c r="I1376" s="23"/>
    </row>
    <row r="1377" spans="1:24" ht="27" x14ac:dyDescent="0.25">
      <c r="A1377" s="165">
        <v>4251</v>
      </c>
      <c r="B1377" s="165" t="s">
        <v>2858</v>
      </c>
      <c r="C1377" s="165" t="s">
        <v>476</v>
      </c>
      <c r="D1377" s="165" t="s">
        <v>1234</v>
      </c>
      <c r="E1377" s="165" t="s">
        <v>14</v>
      </c>
      <c r="F1377" s="165">
        <v>0</v>
      </c>
      <c r="G1377" s="165">
        <v>0</v>
      </c>
      <c r="H1377" s="165">
        <v>1</v>
      </c>
      <c r="I1377" s="23"/>
    </row>
    <row r="1378" spans="1:24" ht="27" x14ac:dyDescent="0.25">
      <c r="A1378" s="165">
        <v>5113</v>
      </c>
      <c r="B1378" s="165" t="s">
        <v>2691</v>
      </c>
      <c r="C1378" s="165" t="s">
        <v>1115</v>
      </c>
      <c r="D1378" s="165" t="s">
        <v>13</v>
      </c>
      <c r="E1378" s="165" t="s">
        <v>14</v>
      </c>
      <c r="F1378" s="165">
        <v>620000</v>
      </c>
      <c r="G1378" s="165">
        <v>620000</v>
      </c>
      <c r="H1378" s="165">
        <v>1</v>
      </c>
      <c r="I1378" s="23"/>
    </row>
    <row r="1379" spans="1:24" ht="27" x14ac:dyDescent="0.25">
      <c r="A1379" s="165">
        <v>5113</v>
      </c>
      <c r="B1379" s="165" t="s">
        <v>2692</v>
      </c>
      <c r="C1379" s="165" t="s">
        <v>476</v>
      </c>
      <c r="D1379" s="165" t="s">
        <v>15</v>
      </c>
      <c r="E1379" s="165" t="s">
        <v>14</v>
      </c>
      <c r="F1379" s="165">
        <v>224000</v>
      </c>
      <c r="G1379" s="165">
        <v>224000</v>
      </c>
      <c r="H1379" s="165">
        <v>1</v>
      </c>
      <c r="I1379" s="23"/>
    </row>
    <row r="1380" spans="1:24" ht="27" x14ac:dyDescent="0.25">
      <c r="A1380" s="165">
        <v>5113</v>
      </c>
      <c r="B1380" s="165" t="s">
        <v>2693</v>
      </c>
      <c r="C1380" s="165" t="s">
        <v>1115</v>
      </c>
      <c r="D1380" s="165" t="s">
        <v>13</v>
      </c>
      <c r="E1380" s="165" t="s">
        <v>14</v>
      </c>
      <c r="F1380" s="165">
        <v>1516000</v>
      </c>
      <c r="G1380" s="165">
        <v>1516000</v>
      </c>
      <c r="H1380" s="165">
        <v>1</v>
      </c>
      <c r="I1380" s="23"/>
    </row>
    <row r="1381" spans="1:24" ht="27" x14ac:dyDescent="0.25">
      <c r="A1381" s="165">
        <v>5113</v>
      </c>
      <c r="B1381" s="165" t="s">
        <v>2694</v>
      </c>
      <c r="C1381" s="165" t="s">
        <v>476</v>
      </c>
      <c r="D1381" s="165" t="s">
        <v>15</v>
      </c>
      <c r="E1381" s="165" t="s">
        <v>14</v>
      </c>
      <c r="F1381" s="165">
        <v>231000</v>
      </c>
      <c r="G1381" s="165">
        <v>231000</v>
      </c>
      <c r="H1381" s="165">
        <v>1</v>
      </c>
      <c r="I1381" s="23"/>
    </row>
    <row r="1382" spans="1:24" ht="27" x14ac:dyDescent="0.25">
      <c r="A1382" s="165">
        <v>5113</v>
      </c>
      <c r="B1382" s="337" t="s">
        <v>1688</v>
      </c>
      <c r="C1382" s="165" t="s">
        <v>476</v>
      </c>
      <c r="D1382" s="165" t="s">
        <v>15</v>
      </c>
      <c r="E1382" s="165" t="s">
        <v>14</v>
      </c>
      <c r="F1382" s="337">
        <v>0</v>
      </c>
      <c r="G1382" s="337">
        <v>0</v>
      </c>
      <c r="H1382" s="337">
        <v>1</v>
      </c>
      <c r="I1382" s="23"/>
    </row>
    <row r="1383" spans="1:24" s="448" customFormat="1" ht="27" x14ac:dyDescent="0.25">
      <c r="A1383" s="337">
        <v>5113</v>
      </c>
      <c r="B1383" s="337" t="s">
        <v>4844</v>
      </c>
      <c r="C1383" s="337" t="s">
        <v>476</v>
      </c>
      <c r="D1383" s="337" t="s">
        <v>1234</v>
      </c>
      <c r="E1383" s="337" t="s">
        <v>14</v>
      </c>
      <c r="F1383" s="337">
        <v>218000</v>
      </c>
      <c r="G1383" s="337">
        <v>218000</v>
      </c>
      <c r="H1383" s="337">
        <v>1</v>
      </c>
      <c r="I1383" s="451"/>
      <c r="P1383" s="449"/>
      <c r="Q1383" s="449"/>
      <c r="R1383" s="449"/>
      <c r="S1383" s="449"/>
      <c r="T1383" s="449"/>
      <c r="U1383" s="449"/>
      <c r="V1383" s="449"/>
      <c r="W1383" s="449"/>
      <c r="X1383" s="449"/>
    </row>
    <row r="1384" spans="1:24" s="448" customFormat="1" ht="27" x14ac:dyDescent="0.25">
      <c r="A1384" s="337">
        <v>5113</v>
      </c>
      <c r="B1384" s="337" t="s">
        <v>5031</v>
      </c>
      <c r="C1384" s="337" t="s">
        <v>476</v>
      </c>
      <c r="D1384" s="337" t="s">
        <v>1234</v>
      </c>
      <c r="E1384" s="337" t="s">
        <v>14</v>
      </c>
      <c r="F1384" s="337">
        <v>0</v>
      </c>
      <c r="G1384" s="337">
        <v>0</v>
      </c>
      <c r="H1384" s="337">
        <v>1</v>
      </c>
      <c r="I1384" s="451"/>
      <c r="P1384" s="449"/>
      <c r="Q1384" s="449"/>
      <c r="R1384" s="449"/>
      <c r="S1384" s="449"/>
      <c r="T1384" s="449"/>
      <c r="U1384" s="449"/>
      <c r="V1384" s="449"/>
      <c r="W1384" s="449"/>
      <c r="X1384" s="449"/>
    </row>
    <row r="1385" spans="1:24" ht="15" customHeight="1" x14ac:dyDescent="0.25">
      <c r="A1385" s="566" t="s">
        <v>16</v>
      </c>
      <c r="B1385" s="567"/>
      <c r="C1385" s="567"/>
      <c r="D1385" s="567"/>
      <c r="E1385" s="567"/>
      <c r="F1385" s="567"/>
      <c r="G1385" s="567"/>
      <c r="H1385" s="568"/>
      <c r="I1385" s="23"/>
    </row>
    <row r="1386" spans="1:24" s="448" customFormat="1" ht="27" x14ac:dyDescent="0.25">
      <c r="A1386" s="454">
        <v>5113</v>
      </c>
      <c r="B1386" s="454" t="s">
        <v>4612</v>
      </c>
      <c r="C1386" s="454" t="s">
        <v>2159</v>
      </c>
      <c r="D1386" s="454" t="s">
        <v>15</v>
      </c>
      <c r="E1386" s="454" t="s">
        <v>14</v>
      </c>
      <c r="F1386" s="454">
        <v>23126217</v>
      </c>
      <c r="G1386" s="454">
        <v>23126217</v>
      </c>
      <c r="H1386" s="454">
        <v>1</v>
      </c>
      <c r="I1386" s="451"/>
      <c r="P1386" s="449"/>
      <c r="Q1386" s="449"/>
      <c r="R1386" s="449"/>
      <c r="S1386" s="449"/>
      <c r="T1386" s="449"/>
      <c r="U1386" s="449"/>
      <c r="V1386" s="449"/>
      <c r="W1386" s="449"/>
      <c r="X1386" s="449"/>
    </row>
    <row r="1387" spans="1:24" ht="27" x14ac:dyDescent="0.25">
      <c r="A1387" s="454">
        <v>5113</v>
      </c>
      <c r="B1387" s="454" t="s">
        <v>4352</v>
      </c>
      <c r="C1387" s="454" t="s">
        <v>20</v>
      </c>
      <c r="D1387" s="454" t="s">
        <v>403</v>
      </c>
      <c r="E1387" s="454" t="s">
        <v>14</v>
      </c>
      <c r="F1387" s="454">
        <v>0</v>
      </c>
      <c r="G1387" s="454">
        <v>0</v>
      </c>
      <c r="H1387" s="454">
        <v>1</v>
      </c>
      <c r="I1387" s="23"/>
    </row>
    <row r="1388" spans="1:24" ht="27" x14ac:dyDescent="0.25">
      <c r="A1388" s="70">
        <v>5113</v>
      </c>
      <c r="B1388" s="454" t="s">
        <v>4350</v>
      </c>
      <c r="C1388" s="454" t="s">
        <v>20</v>
      </c>
      <c r="D1388" s="454" t="s">
        <v>403</v>
      </c>
      <c r="E1388" s="454" t="s">
        <v>14</v>
      </c>
      <c r="F1388" s="454">
        <v>0</v>
      </c>
      <c r="G1388" s="454">
        <v>0</v>
      </c>
      <c r="H1388" s="454">
        <v>1</v>
      </c>
      <c r="I1388" s="23"/>
    </row>
    <row r="1389" spans="1:24" ht="27" x14ac:dyDescent="0.25">
      <c r="A1389" s="70">
        <v>5113</v>
      </c>
      <c r="B1389" s="70" t="s">
        <v>4351</v>
      </c>
      <c r="C1389" s="70" t="s">
        <v>20</v>
      </c>
      <c r="D1389" s="70" t="s">
        <v>403</v>
      </c>
      <c r="E1389" s="70" t="s">
        <v>14</v>
      </c>
      <c r="F1389" s="70">
        <v>0</v>
      </c>
      <c r="G1389" s="70">
        <v>0</v>
      </c>
      <c r="H1389" s="70">
        <v>1</v>
      </c>
      <c r="I1389" s="23"/>
    </row>
    <row r="1390" spans="1:24" ht="27" x14ac:dyDescent="0.25">
      <c r="A1390" s="70">
        <v>5113</v>
      </c>
      <c r="B1390" s="70" t="s">
        <v>4344</v>
      </c>
      <c r="C1390" s="70" t="s">
        <v>20</v>
      </c>
      <c r="D1390" s="70" t="s">
        <v>15</v>
      </c>
      <c r="E1390" s="70" t="s">
        <v>14</v>
      </c>
      <c r="F1390" s="70">
        <v>0</v>
      </c>
      <c r="G1390" s="70">
        <v>0</v>
      </c>
      <c r="H1390" s="70">
        <v>1</v>
      </c>
      <c r="I1390" s="23"/>
    </row>
    <row r="1391" spans="1:24" ht="27" x14ac:dyDescent="0.25">
      <c r="A1391" s="70">
        <v>5113</v>
      </c>
      <c r="B1391" s="70" t="s">
        <v>4346</v>
      </c>
      <c r="C1391" s="70" t="s">
        <v>20</v>
      </c>
      <c r="D1391" s="70" t="s">
        <v>15</v>
      </c>
      <c r="E1391" s="70" t="s">
        <v>14</v>
      </c>
      <c r="F1391" s="70">
        <v>0</v>
      </c>
      <c r="G1391" s="70">
        <v>0</v>
      </c>
      <c r="H1391" s="70">
        <v>1</v>
      </c>
      <c r="I1391" s="23"/>
    </row>
    <row r="1392" spans="1:24" ht="27" x14ac:dyDescent="0.25">
      <c r="A1392" s="70">
        <v>5113</v>
      </c>
      <c r="B1392" s="70" t="s">
        <v>4348</v>
      </c>
      <c r="C1392" s="70" t="s">
        <v>20</v>
      </c>
      <c r="D1392" s="70" t="s">
        <v>15</v>
      </c>
      <c r="E1392" s="70" t="s">
        <v>14</v>
      </c>
      <c r="F1392" s="70">
        <v>0</v>
      </c>
      <c r="G1392" s="70">
        <v>0</v>
      </c>
      <c r="H1392" s="70">
        <v>1</v>
      </c>
      <c r="I1392" s="23"/>
    </row>
    <row r="1393" spans="1:9" ht="27" x14ac:dyDescent="0.25">
      <c r="A1393" s="70">
        <v>5113</v>
      </c>
      <c r="B1393" s="70" t="s">
        <v>4330</v>
      </c>
      <c r="C1393" s="70" t="s">
        <v>20</v>
      </c>
      <c r="D1393" s="70" t="s">
        <v>15</v>
      </c>
      <c r="E1393" s="70" t="s">
        <v>14</v>
      </c>
      <c r="F1393" s="70">
        <v>10402716</v>
      </c>
      <c r="G1393" s="70">
        <v>10402716</v>
      </c>
      <c r="H1393" s="70">
        <v>1</v>
      </c>
      <c r="I1393" s="23"/>
    </row>
    <row r="1394" spans="1:9" ht="27" x14ac:dyDescent="0.25">
      <c r="A1394" s="70">
        <v>5113</v>
      </c>
      <c r="B1394" s="70" t="s">
        <v>4138</v>
      </c>
      <c r="C1394" s="70" t="s">
        <v>2159</v>
      </c>
      <c r="D1394" s="70" t="s">
        <v>15</v>
      </c>
      <c r="E1394" s="70" t="s">
        <v>14</v>
      </c>
      <c r="F1394" s="70">
        <v>253103420</v>
      </c>
      <c r="G1394" s="70">
        <v>253103420</v>
      </c>
      <c r="H1394" s="70">
        <v>1</v>
      </c>
      <c r="I1394" s="23"/>
    </row>
    <row r="1395" spans="1:9" ht="27" x14ac:dyDescent="0.25">
      <c r="A1395" s="70">
        <v>5113</v>
      </c>
      <c r="B1395" s="70" t="s">
        <v>4139</v>
      </c>
      <c r="C1395" s="70" t="s">
        <v>2159</v>
      </c>
      <c r="D1395" s="70" t="s">
        <v>15</v>
      </c>
      <c r="E1395" s="70" t="s">
        <v>14</v>
      </c>
      <c r="F1395" s="70">
        <v>75250704</v>
      </c>
      <c r="G1395" s="70">
        <v>75250704</v>
      </c>
      <c r="H1395" s="70">
        <v>1</v>
      </c>
      <c r="I1395" s="23"/>
    </row>
    <row r="1396" spans="1:9" ht="27" x14ac:dyDescent="0.25">
      <c r="A1396" s="70">
        <v>5113</v>
      </c>
      <c r="B1396" s="70" t="s">
        <v>4022</v>
      </c>
      <c r="C1396" s="70" t="s">
        <v>2159</v>
      </c>
      <c r="D1396" s="70" t="s">
        <v>15</v>
      </c>
      <c r="E1396" s="70" t="s">
        <v>14</v>
      </c>
      <c r="F1396" s="70">
        <v>67573404.599999994</v>
      </c>
      <c r="G1396" s="70">
        <v>67573404.599999994</v>
      </c>
      <c r="H1396" s="70">
        <v>1</v>
      </c>
      <c r="I1396" s="23"/>
    </row>
    <row r="1397" spans="1:9" ht="27" x14ac:dyDescent="0.25">
      <c r="A1397" s="70">
        <v>5113</v>
      </c>
      <c r="B1397" s="70" t="s">
        <v>3834</v>
      </c>
      <c r="C1397" s="70" t="s">
        <v>20</v>
      </c>
      <c r="D1397" s="70" t="s">
        <v>15</v>
      </c>
      <c r="E1397" s="70" t="s">
        <v>14</v>
      </c>
      <c r="F1397" s="70">
        <v>0</v>
      </c>
      <c r="G1397" s="70">
        <v>0</v>
      </c>
      <c r="H1397" s="70">
        <v>1</v>
      </c>
      <c r="I1397" s="23"/>
    </row>
    <row r="1398" spans="1:9" ht="27" x14ac:dyDescent="0.25">
      <c r="A1398" s="70">
        <v>5113</v>
      </c>
      <c r="B1398" s="70" t="s">
        <v>3090</v>
      </c>
      <c r="C1398" s="70" t="s">
        <v>20</v>
      </c>
      <c r="D1398" s="70" t="s">
        <v>15</v>
      </c>
      <c r="E1398" s="70" t="s">
        <v>14</v>
      </c>
      <c r="F1398" s="70">
        <v>22112309</v>
      </c>
      <c r="G1398" s="70">
        <v>22112309</v>
      </c>
      <c r="H1398" s="70">
        <v>1</v>
      </c>
      <c r="I1398" s="23"/>
    </row>
    <row r="1399" spans="1:9" ht="27" x14ac:dyDescent="0.25">
      <c r="A1399" s="70">
        <v>5113</v>
      </c>
      <c r="B1399" s="70">
        <v>253103420</v>
      </c>
      <c r="C1399" s="70" t="s">
        <v>2159</v>
      </c>
      <c r="D1399" s="70" t="s">
        <v>15</v>
      </c>
      <c r="E1399" s="70" t="s">
        <v>14</v>
      </c>
      <c r="F1399" s="70">
        <v>253103420</v>
      </c>
      <c r="G1399" s="70">
        <v>253103420</v>
      </c>
      <c r="H1399" s="70">
        <v>1</v>
      </c>
      <c r="I1399" s="23"/>
    </row>
    <row r="1400" spans="1:9" ht="27" x14ac:dyDescent="0.25">
      <c r="A1400" s="82">
        <v>5113</v>
      </c>
      <c r="B1400" s="82">
        <v>75250704</v>
      </c>
      <c r="C1400" s="82" t="s">
        <v>2159</v>
      </c>
      <c r="D1400" s="82" t="s">
        <v>15</v>
      </c>
      <c r="E1400" s="82" t="s">
        <v>14</v>
      </c>
      <c r="F1400" s="70">
        <v>75250704</v>
      </c>
      <c r="G1400" s="70">
        <v>75250704</v>
      </c>
      <c r="H1400" s="82">
        <v>1</v>
      </c>
      <c r="I1400" s="23"/>
    </row>
    <row r="1401" spans="1:9" ht="27" x14ac:dyDescent="0.25">
      <c r="A1401" s="82">
        <v>4251</v>
      </c>
      <c r="B1401" s="82" t="s">
        <v>2685</v>
      </c>
      <c r="C1401" s="82" t="s">
        <v>20</v>
      </c>
      <c r="D1401" s="82" t="s">
        <v>403</v>
      </c>
      <c r="E1401" s="82" t="s">
        <v>14</v>
      </c>
      <c r="F1401" s="70">
        <v>0</v>
      </c>
      <c r="G1401" s="70">
        <v>0</v>
      </c>
      <c r="H1401" s="82">
        <v>1</v>
      </c>
      <c r="I1401" s="23"/>
    </row>
    <row r="1402" spans="1:9" ht="27" x14ac:dyDescent="0.25">
      <c r="A1402" s="82">
        <v>4251</v>
      </c>
      <c r="B1402" s="82" t="s">
        <v>2686</v>
      </c>
      <c r="C1402" s="82" t="s">
        <v>20</v>
      </c>
      <c r="D1402" s="82" t="s">
        <v>403</v>
      </c>
      <c r="E1402" s="82" t="s">
        <v>14</v>
      </c>
      <c r="F1402" s="70">
        <v>0</v>
      </c>
      <c r="G1402" s="70">
        <v>0</v>
      </c>
      <c r="H1402" s="82">
        <v>1</v>
      </c>
      <c r="I1402" s="23"/>
    </row>
    <row r="1403" spans="1:9" ht="27" x14ac:dyDescent="0.25">
      <c r="A1403" s="82">
        <v>4251</v>
      </c>
      <c r="B1403" s="82" t="s">
        <v>2687</v>
      </c>
      <c r="C1403" s="82" t="s">
        <v>20</v>
      </c>
      <c r="D1403" s="82" t="s">
        <v>403</v>
      </c>
      <c r="E1403" s="82" t="s">
        <v>14</v>
      </c>
      <c r="F1403" s="70">
        <v>0</v>
      </c>
      <c r="G1403" s="70">
        <v>0</v>
      </c>
      <c r="H1403" s="82">
        <v>1</v>
      </c>
      <c r="I1403" s="23"/>
    </row>
    <row r="1404" spans="1:9" ht="27" x14ac:dyDescent="0.25">
      <c r="A1404" s="82">
        <v>4251</v>
      </c>
      <c r="B1404" s="82" t="s">
        <v>2688</v>
      </c>
      <c r="C1404" s="82" t="s">
        <v>20</v>
      </c>
      <c r="D1404" s="82" t="s">
        <v>403</v>
      </c>
      <c r="E1404" s="82" t="s">
        <v>14</v>
      </c>
      <c r="F1404" s="70">
        <v>0</v>
      </c>
      <c r="G1404" s="70">
        <v>0</v>
      </c>
      <c r="H1404" s="82">
        <v>1</v>
      </c>
      <c r="I1404" s="23"/>
    </row>
    <row r="1405" spans="1:9" ht="27" x14ac:dyDescent="0.25">
      <c r="A1405" s="82">
        <v>4251</v>
      </c>
      <c r="B1405" s="82" t="s">
        <v>2689</v>
      </c>
      <c r="C1405" s="82" t="s">
        <v>20</v>
      </c>
      <c r="D1405" s="82" t="s">
        <v>403</v>
      </c>
      <c r="E1405" s="82" t="s">
        <v>14</v>
      </c>
      <c r="F1405" s="70">
        <v>0</v>
      </c>
      <c r="G1405" s="70">
        <v>0</v>
      </c>
      <c r="H1405" s="82">
        <v>1</v>
      </c>
      <c r="I1405" s="23"/>
    </row>
    <row r="1406" spans="1:9" ht="27" x14ac:dyDescent="0.25">
      <c r="A1406" s="82">
        <v>4251</v>
      </c>
      <c r="B1406" s="82" t="s">
        <v>2690</v>
      </c>
      <c r="C1406" s="82" t="s">
        <v>20</v>
      </c>
      <c r="D1406" s="82" t="s">
        <v>403</v>
      </c>
      <c r="E1406" s="82" t="s">
        <v>14</v>
      </c>
      <c r="F1406" s="70">
        <v>0</v>
      </c>
      <c r="G1406" s="70">
        <v>0</v>
      </c>
      <c r="H1406" s="82">
        <v>1</v>
      </c>
      <c r="I1406" s="23"/>
    </row>
    <row r="1407" spans="1:9" ht="27" x14ac:dyDescent="0.25">
      <c r="A1407" s="82">
        <v>5113</v>
      </c>
      <c r="B1407" s="82" t="s">
        <v>2160</v>
      </c>
      <c r="C1407" s="82" t="s">
        <v>2159</v>
      </c>
      <c r="D1407" s="82" t="s">
        <v>1234</v>
      </c>
      <c r="E1407" s="82" t="s">
        <v>14</v>
      </c>
      <c r="F1407" s="70">
        <v>10922962</v>
      </c>
      <c r="G1407" s="70">
        <v>10922962</v>
      </c>
      <c r="H1407" s="82">
        <v>1</v>
      </c>
      <c r="I1407" s="23"/>
    </row>
    <row r="1408" spans="1:9" ht="27" x14ac:dyDescent="0.25">
      <c r="A1408" s="82">
        <v>5113</v>
      </c>
      <c r="B1408" s="82" t="s">
        <v>2161</v>
      </c>
      <c r="C1408" s="82" t="s">
        <v>2159</v>
      </c>
      <c r="D1408" s="82" t="s">
        <v>1234</v>
      </c>
      <c r="E1408" s="82" t="s">
        <v>14</v>
      </c>
      <c r="F1408" s="70">
        <v>48364791</v>
      </c>
      <c r="G1408" s="70">
        <v>48364791</v>
      </c>
      <c r="H1408" s="299">
        <v>1</v>
      </c>
      <c r="I1408" s="23"/>
    </row>
    <row r="1409" spans="1:24" ht="27" x14ac:dyDescent="0.25">
      <c r="A1409" s="70">
        <v>4251</v>
      </c>
      <c r="B1409" s="70" t="s">
        <v>1687</v>
      </c>
      <c r="C1409" s="70" t="s">
        <v>20</v>
      </c>
      <c r="D1409" s="70" t="s">
        <v>15</v>
      </c>
      <c r="E1409" s="70" t="s">
        <v>14</v>
      </c>
      <c r="F1409" s="70">
        <v>101199600</v>
      </c>
      <c r="G1409" s="70">
        <v>101199600</v>
      </c>
      <c r="H1409" s="70">
        <v>1</v>
      </c>
      <c r="I1409" s="23"/>
    </row>
    <row r="1410" spans="1:24" s="448" customFormat="1" ht="27" x14ac:dyDescent="0.25">
      <c r="A1410" s="454">
        <v>5113</v>
      </c>
      <c r="B1410" s="454" t="s">
        <v>5032</v>
      </c>
      <c r="C1410" s="454" t="s">
        <v>20</v>
      </c>
      <c r="D1410" s="454" t="s">
        <v>403</v>
      </c>
      <c r="E1410" s="454" t="s">
        <v>14</v>
      </c>
      <c r="F1410" s="454">
        <v>0</v>
      </c>
      <c r="G1410" s="454">
        <v>0</v>
      </c>
      <c r="H1410" s="454">
        <v>1</v>
      </c>
      <c r="I1410" s="451"/>
      <c r="P1410" s="449"/>
      <c r="Q1410" s="449"/>
      <c r="R1410" s="449"/>
      <c r="S1410" s="449"/>
      <c r="T1410" s="449"/>
      <c r="U1410" s="449"/>
      <c r="V1410" s="449"/>
      <c r="W1410" s="449"/>
      <c r="X1410" s="449"/>
    </row>
    <row r="1411" spans="1:24" x14ac:dyDescent="0.25">
      <c r="A1411" s="559" t="s">
        <v>309</v>
      </c>
      <c r="B1411" s="560"/>
      <c r="C1411" s="560"/>
      <c r="D1411" s="560"/>
      <c r="E1411" s="560"/>
      <c r="F1411" s="560"/>
      <c r="G1411" s="560"/>
      <c r="H1411" s="560"/>
      <c r="I1411" s="23"/>
    </row>
    <row r="1412" spans="1:24" x14ac:dyDescent="0.25">
      <c r="A1412" s="561" t="s">
        <v>12</v>
      </c>
      <c r="B1412" s="562"/>
      <c r="C1412" s="562"/>
      <c r="D1412" s="562"/>
      <c r="E1412" s="562"/>
      <c r="F1412" s="562"/>
      <c r="G1412" s="562"/>
      <c r="H1412" s="563"/>
      <c r="I1412" s="23"/>
    </row>
    <row r="1413" spans="1:24" ht="27" x14ac:dyDescent="0.25">
      <c r="A1413" s="145">
        <v>4239</v>
      </c>
      <c r="B1413" s="145" t="s">
        <v>4025</v>
      </c>
      <c r="C1413" s="145" t="s">
        <v>4026</v>
      </c>
      <c r="D1413" s="145" t="s">
        <v>9</v>
      </c>
      <c r="E1413" s="145" t="s">
        <v>14</v>
      </c>
      <c r="F1413" s="145">
        <v>2400000</v>
      </c>
      <c r="G1413" s="145">
        <v>2400000</v>
      </c>
      <c r="H1413" s="145">
        <v>1</v>
      </c>
      <c r="I1413" s="23"/>
    </row>
    <row r="1414" spans="1:24" ht="40.5" x14ac:dyDescent="0.25">
      <c r="A1414" s="145">
        <v>4269</v>
      </c>
      <c r="B1414" s="145" t="s">
        <v>4000</v>
      </c>
      <c r="C1414" s="145" t="s">
        <v>519</v>
      </c>
      <c r="D1414" s="145" t="s">
        <v>13</v>
      </c>
      <c r="E1414" s="145" t="s">
        <v>14</v>
      </c>
      <c r="F1414" s="145">
        <v>5000000</v>
      </c>
      <c r="G1414" s="145">
        <v>5000000</v>
      </c>
      <c r="H1414" s="145">
        <v>1</v>
      </c>
      <c r="I1414" s="23"/>
    </row>
    <row r="1415" spans="1:24" ht="54" x14ac:dyDescent="0.25">
      <c r="A1415" s="145">
        <v>4239</v>
      </c>
      <c r="B1415" s="145" t="s">
        <v>3062</v>
      </c>
      <c r="C1415" s="145" t="s">
        <v>1335</v>
      </c>
      <c r="D1415" s="145" t="s">
        <v>9</v>
      </c>
      <c r="E1415" s="145" t="s">
        <v>14</v>
      </c>
      <c r="F1415" s="145">
        <v>13824000</v>
      </c>
      <c r="G1415" s="145">
        <v>13824000</v>
      </c>
      <c r="H1415" s="145">
        <v>1</v>
      </c>
      <c r="I1415" s="23"/>
    </row>
    <row r="1416" spans="1:24" s="448" customFormat="1" ht="27" x14ac:dyDescent="0.25">
      <c r="A1416" s="145">
        <v>4239</v>
      </c>
      <c r="B1416" s="145" t="s">
        <v>5336</v>
      </c>
      <c r="C1416" s="145" t="s">
        <v>5337</v>
      </c>
      <c r="D1416" s="145" t="s">
        <v>403</v>
      </c>
      <c r="E1416" s="145" t="s">
        <v>14</v>
      </c>
      <c r="F1416" s="145">
        <v>4000000</v>
      </c>
      <c r="G1416" s="145">
        <v>4000000</v>
      </c>
      <c r="H1416" s="145">
        <v>1</v>
      </c>
      <c r="I1416" s="451"/>
      <c r="P1416" s="449"/>
      <c r="Q1416" s="449"/>
      <c r="R1416" s="449"/>
      <c r="S1416" s="449"/>
      <c r="T1416" s="449"/>
      <c r="U1416" s="449"/>
      <c r="V1416" s="449"/>
      <c r="W1416" s="449"/>
      <c r="X1416" s="449"/>
    </row>
    <row r="1417" spans="1:24" x14ac:dyDescent="0.25">
      <c r="A1417" s="559" t="s">
        <v>302</v>
      </c>
      <c r="B1417" s="560"/>
      <c r="C1417" s="560"/>
      <c r="D1417" s="560"/>
      <c r="E1417" s="560"/>
      <c r="F1417" s="560"/>
      <c r="G1417" s="560"/>
      <c r="H1417" s="560"/>
      <c r="I1417" s="23"/>
    </row>
    <row r="1418" spans="1:24" x14ac:dyDescent="0.25">
      <c r="A1418" s="561" t="s">
        <v>8</v>
      </c>
      <c r="B1418" s="562"/>
      <c r="C1418" s="562"/>
      <c r="D1418" s="562"/>
      <c r="E1418" s="562"/>
      <c r="F1418" s="562"/>
      <c r="G1418" s="562"/>
      <c r="H1418" s="563"/>
      <c r="I1418" s="23"/>
    </row>
    <row r="1419" spans="1:24" x14ac:dyDescent="0.25">
      <c r="A1419" s="104">
        <v>5129</v>
      </c>
      <c r="B1419" s="104" t="s">
        <v>3631</v>
      </c>
      <c r="C1419" s="104" t="s">
        <v>3632</v>
      </c>
      <c r="D1419" s="104" t="s">
        <v>403</v>
      </c>
      <c r="E1419" s="104" t="s">
        <v>10</v>
      </c>
      <c r="F1419" s="104">
        <v>30000</v>
      </c>
      <c r="G1419" s="104">
        <f>+F1419*H1419</f>
        <v>120000</v>
      </c>
      <c r="H1419" s="104">
        <v>4</v>
      </c>
      <c r="I1419" s="23"/>
    </row>
    <row r="1420" spans="1:24" x14ac:dyDescent="0.25">
      <c r="A1420" s="104">
        <v>5129</v>
      </c>
      <c r="B1420" s="104" t="s">
        <v>3633</v>
      </c>
      <c r="C1420" s="104" t="s">
        <v>3634</v>
      </c>
      <c r="D1420" s="104" t="s">
        <v>403</v>
      </c>
      <c r="E1420" s="104" t="s">
        <v>10</v>
      </c>
      <c r="F1420" s="104">
        <v>10000</v>
      </c>
      <c r="G1420" s="104">
        <f t="shared" ref="G1420:G1432" si="21">+F1420*H1420</f>
        <v>50000</v>
      </c>
      <c r="H1420" s="104">
        <v>5</v>
      </c>
      <c r="I1420" s="23"/>
    </row>
    <row r="1421" spans="1:24" ht="27" x14ac:dyDescent="0.25">
      <c r="A1421" s="104">
        <v>5129</v>
      </c>
      <c r="B1421" s="104" t="s">
        <v>3635</v>
      </c>
      <c r="C1421" s="104" t="s">
        <v>3599</v>
      </c>
      <c r="D1421" s="104" t="s">
        <v>403</v>
      </c>
      <c r="E1421" s="104" t="s">
        <v>10</v>
      </c>
      <c r="F1421" s="104">
        <v>423000</v>
      </c>
      <c r="G1421" s="104">
        <f t="shared" si="21"/>
        <v>846000</v>
      </c>
      <c r="H1421" s="104">
        <v>2</v>
      </c>
      <c r="I1421" s="23"/>
    </row>
    <row r="1422" spans="1:24" ht="27" x14ac:dyDescent="0.25">
      <c r="A1422" s="104">
        <v>5129</v>
      </c>
      <c r="B1422" s="104" t="s">
        <v>3636</v>
      </c>
      <c r="C1422" s="104" t="s">
        <v>3599</v>
      </c>
      <c r="D1422" s="104" t="s">
        <v>403</v>
      </c>
      <c r="E1422" s="104" t="s">
        <v>10</v>
      </c>
      <c r="F1422" s="104">
        <v>607000</v>
      </c>
      <c r="G1422" s="104">
        <f t="shared" si="21"/>
        <v>607000</v>
      </c>
      <c r="H1422" s="104">
        <v>1</v>
      </c>
      <c r="I1422" s="23"/>
    </row>
    <row r="1423" spans="1:24" x14ac:dyDescent="0.25">
      <c r="A1423" s="104">
        <v>5129</v>
      </c>
      <c r="B1423" s="104" t="s">
        <v>3637</v>
      </c>
      <c r="C1423" s="104" t="s">
        <v>3638</v>
      </c>
      <c r="D1423" s="104" t="s">
        <v>403</v>
      </c>
      <c r="E1423" s="104" t="s">
        <v>10</v>
      </c>
      <c r="F1423" s="104">
        <v>1800</v>
      </c>
      <c r="G1423" s="104">
        <f t="shared" si="21"/>
        <v>45000</v>
      </c>
      <c r="H1423" s="104">
        <v>25</v>
      </c>
      <c r="I1423" s="23"/>
    </row>
    <row r="1424" spans="1:24" ht="27" x14ac:dyDescent="0.25">
      <c r="A1424" s="104">
        <v>5129</v>
      </c>
      <c r="B1424" s="104" t="s">
        <v>3639</v>
      </c>
      <c r="C1424" s="104" t="s">
        <v>3599</v>
      </c>
      <c r="D1424" s="104" t="s">
        <v>403</v>
      </c>
      <c r="E1424" s="104" t="s">
        <v>10</v>
      </c>
      <c r="F1424" s="104">
        <v>415000</v>
      </c>
      <c r="G1424" s="104">
        <f t="shared" si="21"/>
        <v>415000</v>
      </c>
      <c r="H1424" s="104">
        <v>1</v>
      </c>
      <c r="I1424" s="23"/>
    </row>
    <row r="1425" spans="1:9" x14ac:dyDescent="0.25">
      <c r="A1425" s="104">
        <v>5129</v>
      </c>
      <c r="B1425" s="104" t="s">
        <v>3640</v>
      </c>
      <c r="C1425" s="104" t="s">
        <v>3641</v>
      </c>
      <c r="D1425" s="104" t="s">
        <v>403</v>
      </c>
      <c r="E1425" s="104" t="s">
        <v>10</v>
      </c>
      <c r="F1425" s="104">
        <v>335000</v>
      </c>
      <c r="G1425" s="104">
        <f t="shared" si="21"/>
        <v>670000</v>
      </c>
      <c r="H1425" s="104">
        <v>2</v>
      </c>
      <c r="I1425" s="23"/>
    </row>
    <row r="1426" spans="1:9" x14ac:dyDescent="0.25">
      <c r="A1426" s="104">
        <v>5129</v>
      </c>
      <c r="B1426" s="104" t="s">
        <v>3642</v>
      </c>
      <c r="C1426" s="104" t="s">
        <v>3643</v>
      </c>
      <c r="D1426" s="104" t="s">
        <v>403</v>
      </c>
      <c r="E1426" s="104" t="s">
        <v>10</v>
      </c>
      <c r="F1426" s="104">
        <v>215000</v>
      </c>
      <c r="G1426" s="104">
        <f t="shared" si="21"/>
        <v>430000</v>
      </c>
      <c r="H1426" s="104">
        <v>2</v>
      </c>
      <c r="I1426" s="23"/>
    </row>
    <row r="1427" spans="1:9" ht="27" x14ac:dyDescent="0.25">
      <c r="A1427" s="104">
        <v>5129</v>
      </c>
      <c r="B1427" s="104" t="s">
        <v>3644</v>
      </c>
      <c r="C1427" s="104" t="s">
        <v>3599</v>
      </c>
      <c r="D1427" s="104" t="s">
        <v>403</v>
      </c>
      <c r="E1427" s="104" t="s">
        <v>10</v>
      </c>
      <c r="F1427" s="104">
        <v>466000</v>
      </c>
      <c r="G1427" s="104">
        <f t="shared" si="21"/>
        <v>466000</v>
      </c>
      <c r="H1427" s="104">
        <v>1</v>
      </c>
      <c r="I1427" s="23"/>
    </row>
    <row r="1428" spans="1:9" ht="27" x14ac:dyDescent="0.25">
      <c r="A1428" s="104">
        <v>5129</v>
      </c>
      <c r="B1428" s="104" t="s">
        <v>3645</v>
      </c>
      <c r="C1428" s="104" t="s">
        <v>3599</v>
      </c>
      <c r="D1428" s="104" t="s">
        <v>403</v>
      </c>
      <c r="E1428" s="104" t="s">
        <v>10</v>
      </c>
      <c r="F1428" s="104">
        <v>495000</v>
      </c>
      <c r="G1428" s="104">
        <f t="shared" si="21"/>
        <v>990000</v>
      </c>
      <c r="H1428" s="104">
        <v>2</v>
      </c>
      <c r="I1428" s="23"/>
    </row>
    <row r="1429" spans="1:9" x14ac:dyDescent="0.25">
      <c r="A1429" s="104">
        <v>5129</v>
      </c>
      <c r="B1429" s="104" t="s">
        <v>3646</v>
      </c>
      <c r="C1429" s="104" t="s">
        <v>3632</v>
      </c>
      <c r="D1429" s="104" t="s">
        <v>403</v>
      </c>
      <c r="E1429" s="104" t="s">
        <v>10</v>
      </c>
      <c r="F1429" s="104">
        <v>17000</v>
      </c>
      <c r="G1429" s="104">
        <f t="shared" si="21"/>
        <v>204000</v>
      </c>
      <c r="H1429" s="104">
        <v>12</v>
      </c>
      <c r="I1429" s="23"/>
    </row>
    <row r="1430" spans="1:9" ht="27" x14ac:dyDescent="0.25">
      <c r="A1430" s="104">
        <v>5129</v>
      </c>
      <c r="B1430" s="104" t="s">
        <v>3647</v>
      </c>
      <c r="C1430" s="104" t="s">
        <v>3599</v>
      </c>
      <c r="D1430" s="104" t="s">
        <v>403</v>
      </c>
      <c r="E1430" s="104" t="s">
        <v>10</v>
      </c>
      <c r="F1430" s="104">
        <v>454000</v>
      </c>
      <c r="G1430" s="104">
        <f t="shared" si="21"/>
        <v>908000</v>
      </c>
      <c r="H1430" s="104">
        <v>2</v>
      </c>
      <c r="I1430" s="23"/>
    </row>
    <row r="1431" spans="1:9" x14ac:dyDescent="0.25">
      <c r="A1431" s="104">
        <v>5129</v>
      </c>
      <c r="B1431" s="104" t="s">
        <v>3648</v>
      </c>
      <c r="C1431" s="104" t="s">
        <v>3649</v>
      </c>
      <c r="D1431" s="104" t="s">
        <v>403</v>
      </c>
      <c r="E1431" s="104" t="s">
        <v>10</v>
      </c>
      <c r="F1431" s="104">
        <v>9000</v>
      </c>
      <c r="G1431" s="104">
        <f t="shared" si="21"/>
        <v>99000</v>
      </c>
      <c r="H1431" s="104">
        <v>11</v>
      </c>
      <c r="I1431" s="23"/>
    </row>
    <row r="1432" spans="1:9" x14ac:dyDescent="0.25">
      <c r="A1432" s="104">
        <v>5129</v>
      </c>
      <c r="B1432" s="104" t="s">
        <v>3650</v>
      </c>
      <c r="C1432" s="104" t="s">
        <v>3651</v>
      </c>
      <c r="D1432" s="104" t="s">
        <v>403</v>
      </c>
      <c r="E1432" s="104" t="s">
        <v>10</v>
      </c>
      <c r="F1432" s="104">
        <v>50000</v>
      </c>
      <c r="G1432" s="104">
        <f t="shared" si="21"/>
        <v>750000</v>
      </c>
      <c r="H1432" s="104">
        <v>15</v>
      </c>
      <c r="I1432" s="23"/>
    </row>
    <row r="1433" spans="1:9" x14ac:dyDescent="0.25">
      <c r="A1433" s="104">
        <v>5129</v>
      </c>
      <c r="B1433" s="104" t="s">
        <v>3561</v>
      </c>
      <c r="C1433" s="104" t="s">
        <v>3562</v>
      </c>
      <c r="D1433" s="104" t="s">
        <v>9</v>
      </c>
      <c r="E1433" s="104" t="s">
        <v>10</v>
      </c>
      <c r="F1433" s="104">
        <v>30000</v>
      </c>
      <c r="G1433" s="104">
        <f>+F1433*H1433</f>
        <v>180000</v>
      </c>
      <c r="H1433" s="104">
        <v>6</v>
      </c>
      <c r="I1433" s="23"/>
    </row>
    <row r="1434" spans="1:9" ht="27" x14ac:dyDescent="0.25">
      <c r="A1434" s="104">
        <v>5129</v>
      </c>
      <c r="B1434" s="104" t="s">
        <v>3563</v>
      </c>
      <c r="C1434" s="104" t="s">
        <v>3564</v>
      </c>
      <c r="D1434" s="104" t="s">
        <v>9</v>
      </c>
      <c r="E1434" s="104" t="s">
        <v>10</v>
      </c>
      <c r="F1434" s="104">
        <v>21000</v>
      </c>
      <c r="G1434" s="104">
        <f t="shared" ref="G1434:G1473" si="22">+F1434*H1434</f>
        <v>210000</v>
      </c>
      <c r="H1434" s="104">
        <v>10</v>
      </c>
      <c r="I1434" s="23"/>
    </row>
    <row r="1435" spans="1:9" ht="27" x14ac:dyDescent="0.25">
      <c r="A1435" s="104">
        <v>5129</v>
      </c>
      <c r="B1435" s="104" t="s">
        <v>3565</v>
      </c>
      <c r="C1435" s="104" t="s">
        <v>3564</v>
      </c>
      <c r="D1435" s="104" t="s">
        <v>9</v>
      </c>
      <c r="E1435" s="104" t="s">
        <v>10</v>
      </c>
      <c r="F1435" s="104">
        <v>21000</v>
      </c>
      <c r="G1435" s="104">
        <f t="shared" si="22"/>
        <v>105000</v>
      </c>
      <c r="H1435" s="104">
        <v>5</v>
      </c>
      <c r="I1435" s="23"/>
    </row>
    <row r="1436" spans="1:9" ht="27" x14ac:dyDescent="0.25">
      <c r="A1436" s="104">
        <v>5129</v>
      </c>
      <c r="B1436" s="104" t="s">
        <v>3566</v>
      </c>
      <c r="C1436" s="104" t="s">
        <v>3564</v>
      </c>
      <c r="D1436" s="104" t="s">
        <v>9</v>
      </c>
      <c r="E1436" s="104" t="s">
        <v>10</v>
      </c>
      <c r="F1436" s="104">
        <v>20000</v>
      </c>
      <c r="G1436" s="104">
        <f t="shared" si="22"/>
        <v>200000</v>
      </c>
      <c r="H1436" s="104">
        <v>10</v>
      </c>
      <c r="I1436" s="23"/>
    </row>
    <row r="1437" spans="1:9" ht="27" x14ac:dyDescent="0.25">
      <c r="A1437" s="104">
        <v>5129</v>
      </c>
      <c r="B1437" s="104" t="s">
        <v>3567</v>
      </c>
      <c r="C1437" s="104" t="s">
        <v>3564</v>
      </c>
      <c r="D1437" s="104" t="s">
        <v>9</v>
      </c>
      <c r="E1437" s="104" t="s">
        <v>10</v>
      </c>
      <c r="F1437" s="104">
        <v>20000</v>
      </c>
      <c r="G1437" s="104">
        <f t="shared" si="22"/>
        <v>140000</v>
      </c>
      <c r="H1437" s="104">
        <v>7</v>
      </c>
      <c r="I1437" s="23"/>
    </row>
    <row r="1438" spans="1:9" x14ac:dyDescent="0.25">
      <c r="A1438" s="104">
        <v>5129</v>
      </c>
      <c r="B1438" s="104" t="s">
        <v>3568</v>
      </c>
      <c r="C1438" s="104" t="s">
        <v>3569</v>
      </c>
      <c r="D1438" s="104" t="s">
        <v>9</v>
      </c>
      <c r="E1438" s="104" t="s">
        <v>10</v>
      </c>
      <c r="F1438" s="104">
        <v>1500000</v>
      </c>
      <c r="G1438" s="104">
        <f t="shared" si="22"/>
        <v>1500000</v>
      </c>
      <c r="H1438" s="104">
        <v>1</v>
      </c>
      <c r="I1438" s="23"/>
    </row>
    <row r="1439" spans="1:9" x14ac:dyDescent="0.25">
      <c r="A1439" s="104">
        <v>5129</v>
      </c>
      <c r="B1439" s="104" t="s">
        <v>3570</v>
      </c>
      <c r="C1439" s="104" t="s">
        <v>3571</v>
      </c>
      <c r="D1439" s="104" t="s">
        <v>9</v>
      </c>
      <c r="E1439" s="104" t="s">
        <v>10</v>
      </c>
      <c r="F1439" s="104">
        <v>4800000</v>
      </c>
      <c r="G1439" s="104">
        <f t="shared" si="22"/>
        <v>4800000</v>
      </c>
      <c r="H1439" s="104">
        <v>1</v>
      </c>
      <c r="I1439" s="23"/>
    </row>
    <row r="1440" spans="1:9" x14ac:dyDescent="0.25">
      <c r="A1440" s="104">
        <v>5129</v>
      </c>
      <c r="B1440" s="104" t="s">
        <v>3572</v>
      </c>
      <c r="C1440" s="104" t="s">
        <v>3573</v>
      </c>
      <c r="D1440" s="104" t="s">
        <v>9</v>
      </c>
      <c r="E1440" s="104" t="s">
        <v>10</v>
      </c>
      <c r="F1440" s="104">
        <v>45000</v>
      </c>
      <c r="G1440" s="104">
        <f t="shared" si="22"/>
        <v>360000</v>
      </c>
      <c r="H1440" s="104">
        <v>8</v>
      </c>
      <c r="I1440" s="23"/>
    </row>
    <row r="1441" spans="1:9" x14ac:dyDescent="0.25">
      <c r="A1441" s="104">
        <v>5129</v>
      </c>
      <c r="B1441" s="104" t="s">
        <v>3574</v>
      </c>
      <c r="C1441" s="104" t="s">
        <v>3575</v>
      </c>
      <c r="D1441" s="104" t="s">
        <v>9</v>
      </c>
      <c r="E1441" s="104" t="s">
        <v>10</v>
      </c>
      <c r="F1441" s="104">
        <v>1500000</v>
      </c>
      <c r="G1441" s="104">
        <f t="shared" si="22"/>
        <v>1500000</v>
      </c>
      <c r="H1441" s="104">
        <v>1</v>
      </c>
      <c r="I1441" s="23"/>
    </row>
    <row r="1442" spans="1:9" x14ac:dyDescent="0.25">
      <c r="A1442" s="104">
        <v>5129</v>
      </c>
      <c r="B1442" s="104" t="s">
        <v>3576</v>
      </c>
      <c r="C1442" s="104" t="s">
        <v>3575</v>
      </c>
      <c r="D1442" s="104" t="s">
        <v>9</v>
      </c>
      <c r="E1442" s="104" t="s">
        <v>10</v>
      </c>
      <c r="F1442" s="104">
        <v>28000</v>
      </c>
      <c r="G1442" s="104">
        <f t="shared" si="22"/>
        <v>280000</v>
      </c>
      <c r="H1442" s="104">
        <v>10</v>
      </c>
      <c r="I1442" s="23"/>
    </row>
    <row r="1443" spans="1:9" x14ac:dyDescent="0.25">
      <c r="A1443" s="104">
        <v>5129</v>
      </c>
      <c r="B1443" s="104" t="s">
        <v>3577</v>
      </c>
      <c r="C1443" s="104" t="s">
        <v>3578</v>
      </c>
      <c r="D1443" s="104" t="s">
        <v>9</v>
      </c>
      <c r="E1443" s="104" t="s">
        <v>10</v>
      </c>
      <c r="F1443" s="104">
        <v>50000</v>
      </c>
      <c r="G1443" s="104">
        <f t="shared" si="22"/>
        <v>350000</v>
      </c>
      <c r="H1443" s="104">
        <v>7</v>
      </c>
      <c r="I1443" s="23"/>
    </row>
    <row r="1444" spans="1:9" x14ac:dyDescent="0.25">
      <c r="A1444" s="104">
        <v>5129</v>
      </c>
      <c r="B1444" s="104" t="s">
        <v>3579</v>
      </c>
      <c r="C1444" s="104" t="s">
        <v>3580</v>
      </c>
      <c r="D1444" s="104" t="s">
        <v>9</v>
      </c>
      <c r="E1444" s="104" t="s">
        <v>10</v>
      </c>
      <c r="F1444" s="104">
        <v>140000</v>
      </c>
      <c r="G1444" s="104">
        <f t="shared" si="22"/>
        <v>280000</v>
      </c>
      <c r="H1444" s="104">
        <v>2</v>
      </c>
      <c r="I1444" s="23"/>
    </row>
    <row r="1445" spans="1:9" x14ac:dyDescent="0.25">
      <c r="A1445" s="104">
        <v>5129</v>
      </c>
      <c r="B1445" s="104" t="s">
        <v>3581</v>
      </c>
      <c r="C1445" s="104" t="s">
        <v>3582</v>
      </c>
      <c r="D1445" s="104" t="s">
        <v>9</v>
      </c>
      <c r="E1445" s="104" t="s">
        <v>10</v>
      </c>
      <c r="F1445" s="104">
        <v>4000</v>
      </c>
      <c r="G1445" s="104">
        <f t="shared" si="22"/>
        <v>20000</v>
      </c>
      <c r="H1445" s="104">
        <v>5</v>
      </c>
      <c r="I1445" s="23"/>
    </row>
    <row r="1446" spans="1:9" x14ac:dyDescent="0.25">
      <c r="A1446" s="104">
        <v>5129</v>
      </c>
      <c r="B1446" s="104" t="s">
        <v>3583</v>
      </c>
      <c r="C1446" s="104" t="s">
        <v>3582</v>
      </c>
      <c r="D1446" s="104" t="s">
        <v>9</v>
      </c>
      <c r="E1446" s="104" t="s">
        <v>10</v>
      </c>
      <c r="F1446" s="104">
        <v>4000</v>
      </c>
      <c r="G1446" s="104">
        <f t="shared" si="22"/>
        <v>20000</v>
      </c>
      <c r="H1446" s="104">
        <v>5</v>
      </c>
      <c r="I1446" s="23"/>
    </row>
    <row r="1447" spans="1:9" ht="27" x14ac:dyDescent="0.25">
      <c r="A1447" s="104">
        <v>5129</v>
      </c>
      <c r="B1447" s="104" t="s">
        <v>3584</v>
      </c>
      <c r="C1447" s="104" t="s">
        <v>3585</v>
      </c>
      <c r="D1447" s="104" t="s">
        <v>9</v>
      </c>
      <c r="E1447" s="104" t="s">
        <v>10</v>
      </c>
      <c r="F1447" s="104">
        <v>35000</v>
      </c>
      <c r="G1447" s="104">
        <f t="shared" si="22"/>
        <v>350000</v>
      </c>
      <c r="H1447" s="104">
        <v>10</v>
      </c>
      <c r="I1447" s="23"/>
    </row>
    <row r="1448" spans="1:9" x14ac:dyDescent="0.25">
      <c r="A1448" s="104">
        <v>5129</v>
      </c>
      <c r="B1448" s="104" t="s">
        <v>3586</v>
      </c>
      <c r="C1448" s="104" t="s">
        <v>3587</v>
      </c>
      <c r="D1448" s="104" t="s">
        <v>9</v>
      </c>
      <c r="E1448" s="104" t="s">
        <v>10</v>
      </c>
      <c r="F1448" s="104">
        <v>80000</v>
      </c>
      <c r="G1448" s="104">
        <f t="shared" si="22"/>
        <v>160000</v>
      </c>
      <c r="H1448" s="104">
        <v>2</v>
      </c>
      <c r="I1448" s="23"/>
    </row>
    <row r="1449" spans="1:9" x14ac:dyDescent="0.25">
      <c r="A1449" s="104">
        <v>5129</v>
      </c>
      <c r="B1449" s="104" t="s">
        <v>3588</v>
      </c>
      <c r="C1449" s="104" t="s">
        <v>3587</v>
      </c>
      <c r="D1449" s="104" t="s">
        <v>9</v>
      </c>
      <c r="E1449" s="104" t="s">
        <v>10</v>
      </c>
      <c r="F1449" s="104">
        <v>550000</v>
      </c>
      <c r="G1449" s="104">
        <f t="shared" si="22"/>
        <v>550000</v>
      </c>
      <c r="H1449" s="104">
        <v>1</v>
      </c>
      <c r="I1449" s="23"/>
    </row>
    <row r="1450" spans="1:9" x14ac:dyDescent="0.25">
      <c r="A1450" s="104">
        <v>5129</v>
      </c>
      <c r="B1450" s="104" t="s">
        <v>3589</v>
      </c>
      <c r="C1450" s="104" t="s">
        <v>3590</v>
      </c>
      <c r="D1450" s="104" t="s">
        <v>9</v>
      </c>
      <c r="E1450" s="104" t="s">
        <v>10</v>
      </c>
      <c r="F1450" s="104">
        <v>11000</v>
      </c>
      <c r="G1450" s="104">
        <f t="shared" si="22"/>
        <v>220000</v>
      </c>
      <c r="H1450" s="104">
        <v>20</v>
      </c>
      <c r="I1450" s="23"/>
    </row>
    <row r="1451" spans="1:9" x14ac:dyDescent="0.25">
      <c r="A1451" s="104">
        <v>5129</v>
      </c>
      <c r="B1451" s="104" t="s">
        <v>3591</v>
      </c>
      <c r="C1451" s="104" t="s">
        <v>3590</v>
      </c>
      <c r="D1451" s="104" t="s">
        <v>9</v>
      </c>
      <c r="E1451" s="104" t="s">
        <v>10</v>
      </c>
      <c r="F1451" s="104">
        <v>10000</v>
      </c>
      <c r="G1451" s="104">
        <f t="shared" si="22"/>
        <v>300000</v>
      </c>
      <c r="H1451" s="104">
        <v>30</v>
      </c>
      <c r="I1451" s="23"/>
    </row>
    <row r="1452" spans="1:9" ht="27" x14ac:dyDescent="0.25">
      <c r="A1452" s="104">
        <v>5129</v>
      </c>
      <c r="B1452" s="104" t="s">
        <v>3592</v>
      </c>
      <c r="C1452" s="104" t="s">
        <v>3593</v>
      </c>
      <c r="D1452" s="104" t="s">
        <v>9</v>
      </c>
      <c r="E1452" s="104" t="s">
        <v>10</v>
      </c>
      <c r="F1452" s="104">
        <v>50000</v>
      </c>
      <c r="G1452" s="104">
        <f t="shared" si="22"/>
        <v>500000</v>
      </c>
      <c r="H1452" s="104">
        <v>10</v>
      </c>
      <c r="I1452" s="23"/>
    </row>
    <row r="1453" spans="1:9" x14ac:dyDescent="0.25">
      <c r="A1453" s="104">
        <v>5129</v>
      </c>
      <c r="B1453" s="104" t="s">
        <v>3594</v>
      </c>
      <c r="C1453" s="104" t="s">
        <v>3595</v>
      </c>
      <c r="D1453" s="104" t="s">
        <v>9</v>
      </c>
      <c r="E1453" s="104" t="s">
        <v>10</v>
      </c>
      <c r="F1453" s="104">
        <v>51000</v>
      </c>
      <c r="G1453" s="104">
        <f t="shared" si="22"/>
        <v>153000</v>
      </c>
      <c r="H1453" s="104">
        <v>3</v>
      </c>
      <c r="I1453" s="23"/>
    </row>
    <row r="1454" spans="1:9" x14ac:dyDescent="0.25">
      <c r="A1454" s="104">
        <v>5129</v>
      </c>
      <c r="B1454" s="104" t="s">
        <v>3596</v>
      </c>
      <c r="C1454" s="104" t="s">
        <v>3597</v>
      </c>
      <c r="D1454" s="104" t="s">
        <v>9</v>
      </c>
      <c r="E1454" s="104" t="s">
        <v>10</v>
      </c>
      <c r="F1454" s="104">
        <v>650000</v>
      </c>
      <c r="G1454" s="104">
        <f t="shared" si="22"/>
        <v>1300000</v>
      </c>
      <c r="H1454" s="104">
        <v>2</v>
      </c>
      <c r="I1454" s="23"/>
    </row>
    <row r="1455" spans="1:9" ht="27" x14ac:dyDescent="0.25">
      <c r="A1455" s="104">
        <v>5129</v>
      </c>
      <c r="B1455" s="104" t="s">
        <v>3598</v>
      </c>
      <c r="C1455" s="104" t="s">
        <v>3599</v>
      </c>
      <c r="D1455" s="104" t="s">
        <v>9</v>
      </c>
      <c r="E1455" s="104" t="s">
        <v>10</v>
      </c>
      <c r="F1455" s="104">
        <v>50000</v>
      </c>
      <c r="G1455" s="104">
        <f t="shared" si="22"/>
        <v>100000</v>
      </c>
      <c r="H1455" s="104">
        <v>2</v>
      </c>
      <c r="I1455" s="23"/>
    </row>
    <row r="1456" spans="1:9" x14ac:dyDescent="0.25">
      <c r="A1456" s="104">
        <v>5129</v>
      </c>
      <c r="B1456" s="104" t="s">
        <v>3600</v>
      </c>
      <c r="C1456" s="104" t="s">
        <v>3601</v>
      </c>
      <c r="D1456" s="104" t="s">
        <v>9</v>
      </c>
      <c r="E1456" s="104" t="s">
        <v>10</v>
      </c>
      <c r="F1456" s="104">
        <v>15000</v>
      </c>
      <c r="G1456" s="104">
        <f t="shared" si="22"/>
        <v>2100000</v>
      </c>
      <c r="H1456" s="104">
        <v>140</v>
      </c>
      <c r="I1456" s="23"/>
    </row>
    <row r="1457" spans="1:9" x14ac:dyDescent="0.25">
      <c r="A1457" s="104">
        <v>5129</v>
      </c>
      <c r="B1457" s="104" t="s">
        <v>3602</v>
      </c>
      <c r="C1457" s="104" t="s">
        <v>3601</v>
      </c>
      <c r="D1457" s="104" t="s">
        <v>9</v>
      </c>
      <c r="E1457" s="104" t="s">
        <v>10</v>
      </c>
      <c r="F1457" s="104">
        <v>17000</v>
      </c>
      <c r="G1457" s="104">
        <f t="shared" si="22"/>
        <v>340000</v>
      </c>
      <c r="H1457" s="104">
        <v>20</v>
      </c>
      <c r="I1457" s="23"/>
    </row>
    <row r="1458" spans="1:9" x14ac:dyDescent="0.25">
      <c r="A1458" s="104">
        <v>5129</v>
      </c>
      <c r="B1458" s="104" t="s">
        <v>3603</v>
      </c>
      <c r="C1458" s="104" t="s">
        <v>3604</v>
      </c>
      <c r="D1458" s="104" t="s">
        <v>9</v>
      </c>
      <c r="E1458" s="104" t="s">
        <v>10</v>
      </c>
      <c r="F1458" s="104">
        <v>12000</v>
      </c>
      <c r="G1458" s="104">
        <f t="shared" si="22"/>
        <v>252000</v>
      </c>
      <c r="H1458" s="104">
        <v>21</v>
      </c>
      <c r="I1458" s="23"/>
    </row>
    <row r="1459" spans="1:9" x14ac:dyDescent="0.25">
      <c r="A1459" s="104">
        <v>5129</v>
      </c>
      <c r="B1459" s="104" t="s">
        <v>3605</v>
      </c>
      <c r="C1459" s="104" t="s">
        <v>3604</v>
      </c>
      <c r="D1459" s="104" t="s">
        <v>9</v>
      </c>
      <c r="E1459" s="104" t="s">
        <v>10</v>
      </c>
      <c r="F1459" s="104">
        <v>13000</v>
      </c>
      <c r="G1459" s="104">
        <f t="shared" si="22"/>
        <v>260000</v>
      </c>
      <c r="H1459" s="104">
        <v>20</v>
      </c>
      <c r="I1459" s="23"/>
    </row>
    <row r="1460" spans="1:9" x14ac:dyDescent="0.25">
      <c r="A1460" s="104">
        <v>5129</v>
      </c>
      <c r="B1460" s="104" t="s">
        <v>3606</v>
      </c>
      <c r="C1460" s="104" t="s">
        <v>3604</v>
      </c>
      <c r="D1460" s="104" t="s">
        <v>9</v>
      </c>
      <c r="E1460" s="104" t="s">
        <v>10</v>
      </c>
      <c r="F1460" s="104">
        <v>14000</v>
      </c>
      <c r="G1460" s="104">
        <f t="shared" si="22"/>
        <v>280000</v>
      </c>
      <c r="H1460" s="104">
        <v>20</v>
      </c>
      <c r="I1460" s="23"/>
    </row>
    <row r="1461" spans="1:9" x14ac:dyDescent="0.25">
      <c r="A1461" s="104">
        <v>5129</v>
      </c>
      <c r="B1461" s="104" t="s">
        <v>3607</v>
      </c>
      <c r="C1461" s="104" t="s">
        <v>3608</v>
      </c>
      <c r="D1461" s="104" t="s">
        <v>9</v>
      </c>
      <c r="E1461" s="104" t="s">
        <v>10</v>
      </c>
      <c r="F1461" s="104">
        <v>18000</v>
      </c>
      <c r="G1461" s="104">
        <f t="shared" si="22"/>
        <v>90000</v>
      </c>
      <c r="H1461" s="104">
        <v>5</v>
      </c>
      <c r="I1461" s="23"/>
    </row>
    <row r="1462" spans="1:9" x14ac:dyDescent="0.25">
      <c r="A1462" s="104">
        <v>5129</v>
      </c>
      <c r="B1462" s="104" t="s">
        <v>3609</v>
      </c>
      <c r="C1462" s="104" t="s">
        <v>3610</v>
      </c>
      <c r="D1462" s="104" t="s">
        <v>9</v>
      </c>
      <c r="E1462" s="104" t="s">
        <v>10</v>
      </c>
      <c r="F1462" s="104">
        <v>15000</v>
      </c>
      <c r="G1462" s="104">
        <f t="shared" si="22"/>
        <v>1380000</v>
      </c>
      <c r="H1462" s="104">
        <v>92</v>
      </c>
      <c r="I1462" s="23"/>
    </row>
    <row r="1463" spans="1:9" ht="27" x14ac:dyDescent="0.25">
      <c r="A1463" s="104">
        <v>5129</v>
      </c>
      <c r="B1463" s="104" t="s">
        <v>3611</v>
      </c>
      <c r="C1463" s="104" t="s">
        <v>3612</v>
      </c>
      <c r="D1463" s="104" t="s">
        <v>9</v>
      </c>
      <c r="E1463" s="104" t="s">
        <v>10</v>
      </c>
      <c r="F1463" s="104">
        <v>2000</v>
      </c>
      <c r="G1463" s="104">
        <f t="shared" si="22"/>
        <v>24000</v>
      </c>
      <c r="H1463" s="104">
        <v>12</v>
      </c>
      <c r="I1463" s="23"/>
    </row>
    <row r="1464" spans="1:9" x14ac:dyDescent="0.25">
      <c r="A1464" s="104">
        <v>5129</v>
      </c>
      <c r="B1464" s="104" t="s">
        <v>3613</v>
      </c>
      <c r="C1464" s="104" t="s">
        <v>3614</v>
      </c>
      <c r="D1464" s="104" t="s">
        <v>9</v>
      </c>
      <c r="E1464" s="104" t="s">
        <v>10</v>
      </c>
      <c r="F1464" s="104">
        <v>7000</v>
      </c>
      <c r="G1464" s="104">
        <f t="shared" si="22"/>
        <v>140000</v>
      </c>
      <c r="H1464" s="104">
        <v>20</v>
      </c>
      <c r="I1464" s="23"/>
    </row>
    <row r="1465" spans="1:9" x14ac:dyDescent="0.25">
      <c r="A1465" s="104">
        <v>5129</v>
      </c>
      <c r="B1465" s="104" t="s">
        <v>3615</v>
      </c>
      <c r="C1465" s="104" t="s">
        <v>3616</v>
      </c>
      <c r="D1465" s="104" t="s">
        <v>9</v>
      </c>
      <c r="E1465" s="104" t="s">
        <v>10</v>
      </c>
      <c r="F1465" s="104">
        <v>11000</v>
      </c>
      <c r="G1465" s="104">
        <f t="shared" si="22"/>
        <v>891000</v>
      </c>
      <c r="H1465" s="104">
        <v>81</v>
      </c>
      <c r="I1465" s="23"/>
    </row>
    <row r="1466" spans="1:9" x14ac:dyDescent="0.25">
      <c r="A1466" s="104">
        <v>5129</v>
      </c>
      <c r="B1466" s="104" t="s">
        <v>3617</v>
      </c>
      <c r="C1466" s="104" t="s">
        <v>3618</v>
      </c>
      <c r="D1466" s="104" t="s">
        <v>9</v>
      </c>
      <c r="E1466" s="104" t="s">
        <v>10</v>
      </c>
      <c r="F1466" s="104">
        <v>9000</v>
      </c>
      <c r="G1466" s="104">
        <f t="shared" si="22"/>
        <v>90000</v>
      </c>
      <c r="H1466" s="104">
        <v>10</v>
      </c>
      <c r="I1466" s="23"/>
    </row>
    <row r="1467" spans="1:9" x14ac:dyDescent="0.25">
      <c r="A1467" s="104">
        <v>5129</v>
      </c>
      <c r="B1467" s="104" t="s">
        <v>3619</v>
      </c>
      <c r="C1467" s="104" t="s">
        <v>3620</v>
      </c>
      <c r="D1467" s="104" t="s">
        <v>9</v>
      </c>
      <c r="E1467" s="104" t="s">
        <v>10</v>
      </c>
      <c r="F1467" s="104">
        <v>70000</v>
      </c>
      <c r="G1467" s="104">
        <f t="shared" si="22"/>
        <v>70000</v>
      </c>
      <c r="H1467" s="104">
        <v>1</v>
      </c>
      <c r="I1467" s="23"/>
    </row>
    <row r="1468" spans="1:9" x14ac:dyDescent="0.25">
      <c r="A1468" s="104">
        <v>5129</v>
      </c>
      <c r="B1468" s="104" t="s">
        <v>3621</v>
      </c>
      <c r="C1468" s="104" t="s">
        <v>1866</v>
      </c>
      <c r="D1468" s="104" t="s">
        <v>9</v>
      </c>
      <c r="E1468" s="104" t="s">
        <v>10</v>
      </c>
      <c r="F1468" s="104">
        <v>15000</v>
      </c>
      <c r="G1468" s="104">
        <f t="shared" si="22"/>
        <v>60000</v>
      </c>
      <c r="H1468" s="104">
        <v>4</v>
      </c>
      <c r="I1468" s="23"/>
    </row>
    <row r="1469" spans="1:9" x14ac:dyDescent="0.25">
      <c r="A1469" s="104">
        <v>5129</v>
      </c>
      <c r="B1469" s="104" t="s">
        <v>3622</v>
      </c>
      <c r="C1469" s="104" t="s">
        <v>3623</v>
      </c>
      <c r="D1469" s="104" t="s">
        <v>9</v>
      </c>
      <c r="E1469" s="104" t="s">
        <v>10</v>
      </c>
      <c r="F1469" s="104">
        <v>180</v>
      </c>
      <c r="G1469" s="104">
        <f t="shared" si="22"/>
        <v>46980</v>
      </c>
      <c r="H1469" s="104">
        <v>261</v>
      </c>
      <c r="I1469" s="23"/>
    </row>
    <row r="1470" spans="1:9" x14ac:dyDescent="0.25">
      <c r="A1470" s="104">
        <v>5129</v>
      </c>
      <c r="B1470" s="104" t="s">
        <v>3624</v>
      </c>
      <c r="C1470" s="104" t="s">
        <v>3625</v>
      </c>
      <c r="D1470" s="104" t="s">
        <v>9</v>
      </c>
      <c r="E1470" s="104" t="s">
        <v>10</v>
      </c>
      <c r="F1470" s="104">
        <v>17000</v>
      </c>
      <c r="G1470" s="104">
        <f t="shared" si="22"/>
        <v>204000</v>
      </c>
      <c r="H1470" s="104">
        <v>12</v>
      </c>
      <c r="I1470" s="23"/>
    </row>
    <row r="1471" spans="1:9" x14ac:dyDescent="0.25">
      <c r="A1471" s="104">
        <v>5129</v>
      </c>
      <c r="B1471" s="104" t="s">
        <v>3626</v>
      </c>
      <c r="C1471" s="104" t="s">
        <v>1606</v>
      </c>
      <c r="D1471" s="104" t="s">
        <v>9</v>
      </c>
      <c r="E1471" s="104" t="s">
        <v>10</v>
      </c>
      <c r="F1471" s="104">
        <v>50000</v>
      </c>
      <c r="G1471" s="104">
        <f t="shared" si="22"/>
        <v>100000</v>
      </c>
      <c r="H1471" s="104">
        <v>2</v>
      </c>
      <c r="I1471" s="23"/>
    </row>
    <row r="1472" spans="1:9" x14ac:dyDescent="0.25">
      <c r="A1472" s="104">
        <v>5129</v>
      </c>
      <c r="B1472" s="104" t="s">
        <v>3627</v>
      </c>
      <c r="C1472" s="104" t="s">
        <v>3628</v>
      </c>
      <c r="D1472" s="104" t="s">
        <v>9</v>
      </c>
      <c r="E1472" s="104" t="s">
        <v>10</v>
      </c>
      <c r="F1472" s="104">
        <v>335000</v>
      </c>
      <c r="G1472" s="104">
        <f t="shared" si="22"/>
        <v>1340000</v>
      </c>
      <c r="H1472" s="104">
        <v>4</v>
      </c>
      <c r="I1472" s="23"/>
    </row>
    <row r="1473" spans="1:24" x14ac:dyDescent="0.25">
      <c r="A1473" s="104">
        <v>5129</v>
      </c>
      <c r="B1473" s="104" t="s">
        <v>3629</v>
      </c>
      <c r="C1473" s="104" t="s">
        <v>3630</v>
      </c>
      <c r="D1473" s="104" t="s">
        <v>9</v>
      </c>
      <c r="E1473" s="104" t="s">
        <v>10</v>
      </c>
      <c r="F1473" s="104">
        <v>23000</v>
      </c>
      <c r="G1473" s="104">
        <f t="shared" si="22"/>
        <v>23000</v>
      </c>
      <c r="H1473" s="104">
        <v>1</v>
      </c>
      <c r="I1473" s="23"/>
    </row>
    <row r="1474" spans="1:24" s="31" customFormat="1" ht="15" customHeight="1" x14ac:dyDescent="0.25">
      <c r="A1474" s="559" t="s">
        <v>2575</v>
      </c>
      <c r="B1474" s="560"/>
      <c r="C1474" s="560"/>
      <c r="D1474" s="560"/>
      <c r="E1474" s="560"/>
      <c r="F1474" s="560"/>
      <c r="G1474" s="560"/>
      <c r="H1474" s="560"/>
      <c r="I1474" s="30"/>
      <c r="P1474" s="32"/>
      <c r="Q1474" s="32"/>
      <c r="R1474" s="32"/>
      <c r="S1474" s="32"/>
      <c r="T1474" s="32"/>
      <c r="U1474" s="32"/>
      <c r="V1474" s="32"/>
      <c r="W1474" s="32"/>
      <c r="X1474" s="32"/>
    </row>
    <row r="1475" spans="1:24" s="31" customFormat="1" ht="15" customHeight="1" x14ac:dyDescent="0.25">
      <c r="A1475" s="561" t="s">
        <v>8</v>
      </c>
      <c r="B1475" s="562"/>
      <c r="C1475" s="562"/>
      <c r="D1475" s="562"/>
      <c r="E1475" s="562"/>
      <c r="F1475" s="562"/>
      <c r="G1475" s="562"/>
      <c r="H1475" s="563"/>
      <c r="I1475" s="30"/>
      <c r="P1475" s="32"/>
      <c r="Q1475" s="32"/>
      <c r="R1475" s="32"/>
      <c r="S1475" s="32"/>
      <c r="T1475" s="32"/>
      <c r="U1475" s="32"/>
      <c r="V1475" s="32"/>
      <c r="W1475" s="32"/>
      <c r="X1475" s="32"/>
    </row>
    <row r="1476" spans="1:24" s="31" customFormat="1" ht="15" customHeight="1" x14ac:dyDescent="0.25">
      <c r="A1476" s="104">
        <v>5129</v>
      </c>
      <c r="B1476" s="104" t="s">
        <v>4217</v>
      </c>
      <c r="C1476" s="104" t="s">
        <v>3599</v>
      </c>
      <c r="D1476" s="104" t="s">
        <v>403</v>
      </c>
      <c r="E1476" s="104" t="s">
        <v>10</v>
      </c>
      <c r="F1476" s="104">
        <v>50000</v>
      </c>
      <c r="G1476" s="104">
        <f>+F1476*H1476</f>
        <v>100000</v>
      </c>
      <c r="H1476" s="104">
        <v>2</v>
      </c>
      <c r="I1476" s="30"/>
      <c r="P1476" s="32"/>
      <c r="Q1476" s="32"/>
      <c r="R1476" s="32"/>
      <c r="S1476" s="32"/>
      <c r="T1476" s="32"/>
      <c r="U1476" s="32"/>
      <c r="V1476" s="32"/>
      <c r="W1476" s="32"/>
      <c r="X1476" s="32"/>
    </row>
    <row r="1477" spans="1:24" s="31" customFormat="1" ht="15" customHeight="1" x14ac:dyDescent="0.25">
      <c r="A1477" s="104">
        <v>5129</v>
      </c>
      <c r="B1477" s="104" t="s">
        <v>4076</v>
      </c>
      <c r="C1477" s="104" t="s">
        <v>2576</v>
      </c>
      <c r="D1477" s="104" t="s">
        <v>403</v>
      </c>
      <c r="E1477" s="104" t="s">
        <v>10</v>
      </c>
      <c r="F1477" s="104">
        <v>1735000</v>
      </c>
      <c r="G1477" s="104">
        <f>+F1477*H1477</f>
        <v>3470000</v>
      </c>
      <c r="H1477" s="104">
        <v>2</v>
      </c>
      <c r="I1477" s="30"/>
      <c r="P1477" s="32"/>
      <c r="Q1477" s="32"/>
      <c r="R1477" s="32"/>
      <c r="S1477" s="32"/>
      <c r="T1477" s="32"/>
      <c r="U1477" s="32"/>
      <c r="V1477" s="32"/>
      <c r="W1477" s="32"/>
      <c r="X1477" s="32"/>
    </row>
    <row r="1478" spans="1:24" s="31" customFormat="1" ht="15" customHeight="1" x14ac:dyDescent="0.25">
      <c r="A1478" s="104">
        <v>5129</v>
      </c>
      <c r="B1478" s="104" t="s">
        <v>4077</v>
      </c>
      <c r="C1478" s="104" t="s">
        <v>2577</v>
      </c>
      <c r="D1478" s="104" t="s">
        <v>403</v>
      </c>
      <c r="E1478" s="104" t="s">
        <v>10</v>
      </c>
      <c r="F1478" s="104">
        <v>582000</v>
      </c>
      <c r="G1478" s="104">
        <f t="shared" ref="G1478:G1491" si="23">+F1478*H1478</f>
        <v>1164000</v>
      </c>
      <c r="H1478" s="104">
        <v>2</v>
      </c>
      <c r="I1478" s="30"/>
      <c r="P1478" s="32"/>
      <c r="Q1478" s="32"/>
      <c r="R1478" s="32"/>
      <c r="S1478" s="32"/>
      <c r="T1478" s="32"/>
      <c r="U1478" s="32"/>
      <c r="V1478" s="32"/>
      <c r="W1478" s="32"/>
      <c r="X1478" s="32"/>
    </row>
    <row r="1479" spans="1:24" s="31" customFormat="1" ht="15" customHeight="1" x14ac:dyDescent="0.25">
      <c r="A1479" s="104">
        <v>5129</v>
      </c>
      <c r="B1479" s="104" t="s">
        <v>4078</v>
      </c>
      <c r="C1479" s="104" t="s">
        <v>2578</v>
      </c>
      <c r="D1479" s="104" t="s">
        <v>403</v>
      </c>
      <c r="E1479" s="104" t="s">
        <v>10</v>
      </c>
      <c r="F1479" s="104">
        <v>510000</v>
      </c>
      <c r="G1479" s="104">
        <f t="shared" si="23"/>
        <v>1020000</v>
      </c>
      <c r="H1479" s="104">
        <v>2</v>
      </c>
      <c r="I1479" s="30"/>
      <c r="P1479" s="32"/>
      <c r="Q1479" s="32"/>
      <c r="R1479" s="32"/>
      <c r="S1479" s="32"/>
      <c r="T1479" s="32"/>
      <c r="U1479" s="32"/>
      <c r="V1479" s="32"/>
      <c r="W1479" s="32"/>
      <c r="X1479" s="32"/>
    </row>
    <row r="1480" spans="1:24" s="31" customFormat="1" ht="15" customHeight="1" x14ac:dyDescent="0.25">
      <c r="A1480" s="104">
        <v>5129</v>
      </c>
      <c r="B1480" s="104" t="s">
        <v>4079</v>
      </c>
      <c r="C1480" s="104" t="s">
        <v>2578</v>
      </c>
      <c r="D1480" s="104" t="s">
        <v>403</v>
      </c>
      <c r="E1480" s="104" t="s">
        <v>10</v>
      </c>
      <c r="F1480" s="104">
        <v>510000</v>
      </c>
      <c r="G1480" s="104">
        <f t="shared" si="23"/>
        <v>1020000</v>
      </c>
      <c r="H1480" s="104">
        <v>2</v>
      </c>
      <c r="I1480" s="30"/>
      <c r="P1480" s="32"/>
      <c r="Q1480" s="32"/>
      <c r="R1480" s="32"/>
      <c r="S1480" s="32"/>
      <c r="T1480" s="32"/>
      <c r="U1480" s="32"/>
      <c r="V1480" s="32"/>
      <c r="W1480" s="32"/>
      <c r="X1480" s="32"/>
    </row>
    <row r="1481" spans="1:24" s="31" customFormat="1" ht="15" customHeight="1" x14ac:dyDescent="0.25">
      <c r="A1481" s="104">
        <v>5129</v>
      </c>
      <c r="B1481" s="104" t="s">
        <v>4080</v>
      </c>
      <c r="C1481" s="104" t="s">
        <v>2579</v>
      </c>
      <c r="D1481" s="104" t="s">
        <v>403</v>
      </c>
      <c r="E1481" s="104" t="s">
        <v>10</v>
      </c>
      <c r="F1481" s="104">
        <v>1835000</v>
      </c>
      <c r="G1481" s="104">
        <f t="shared" si="23"/>
        <v>3670000</v>
      </c>
      <c r="H1481" s="104">
        <v>2</v>
      </c>
      <c r="I1481" s="30"/>
      <c r="P1481" s="32"/>
      <c r="Q1481" s="32"/>
      <c r="R1481" s="32"/>
      <c r="S1481" s="32"/>
      <c r="T1481" s="32"/>
      <c r="U1481" s="32"/>
      <c r="V1481" s="32"/>
      <c r="W1481" s="32"/>
      <c r="X1481" s="32"/>
    </row>
    <row r="1482" spans="1:24" s="31" customFormat="1" ht="15" customHeight="1" x14ac:dyDescent="0.25">
      <c r="A1482" s="104">
        <v>5129</v>
      </c>
      <c r="B1482" s="104" t="s">
        <v>4081</v>
      </c>
      <c r="C1482" s="104" t="s">
        <v>2579</v>
      </c>
      <c r="D1482" s="104" t="s">
        <v>403</v>
      </c>
      <c r="E1482" s="104" t="s">
        <v>10</v>
      </c>
      <c r="F1482" s="104">
        <v>1835000</v>
      </c>
      <c r="G1482" s="104">
        <f t="shared" si="23"/>
        <v>3670000</v>
      </c>
      <c r="H1482" s="104">
        <v>2</v>
      </c>
      <c r="I1482" s="30"/>
      <c r="P1482" s="32"/>
      <c r="Q1482" s="32"/>
      <c r="R1482" s="32"/>
      <c r="S1482" s="32"/>
      <c r="T1482" s="32"/>
      <c r="U1482" s="32"/>
      <c r="V1482" s="32"/>
      <c r="W1482" s="32"/>
      <c r="X1482" s="32"/>
    </row>
    <row r="1483" spans="1:24" s="31" customFormat="1" ht="15" customHeight="1" x14ac:dyDescent="0.25">
      <c r="A1483" s="104">
        <v>5129</v>
      </c>
      <c r="B1483" s="104" t="s">
        <v>4082</v>
      </c>
      <c r="C1483" s="104" t="s">
        <v>2580</v>
      </c>
      <c r="D1483" s="104" t="s">
        <v>403</v>
      </c>
      <c r="E1483" s="104" t="s">
        <v>10</v>
      </c>
      <c r="F1483" s="104">
        <v>14290000</v>
      </c>
      <c r="G1483" s="104">
        <f t="shared" si="23"/>
        <v>28580000</v>
      </c>
      <c r="H1483" s="104">
        <v>2</v>
      </c>
      <c r="I1483" s="30"/>
      <c r="P1483" s="32"/>
      <c r="Q1483" s="32"/>
      <c r="R1483" s="32"/>
      <c r="S1483" s="32"/>
      <c r="T1483" s="32"/>
      <c r="U1483" s="32"/>
      <c r="V1483" s="32"/>
      <c r="W1483" s="32"/>
      <c r="X1483" s="32"/>
    </row>
    <row r="1484" spans="1:24" s="31" customFormat="1" ht="15" customHeight="1" x14ac:dyDescent="0.25">
      <c r="A1484" s="104">
        <v>5129</v>
      </c>
      <c r="B1484" s="104" t="s">
        <v>4083</v>
      </c>
      <c r="C1484" s="104" t="s">
        <v>2580</v>
      </c>
      <c r="D1484" s="104" t="s">
        <v>403</v>
      </c>
      <c r="E1484" s="104" t="s">
        <v>10</v>
      </c>
      <c r="F1484" s="104">
        <v>1980000</v>
      </c>
      <c r="G1484" s="104">
        <f t="shared" si="23"/>
        <v>3960000</v>
      </c>
      <c r="H1484" s="104">
        <v>2</v>
      </c>
      <c r="I1484" s="30"/>
      <c r="P1484" s="32"/>
      <c r="Q1484" s="32"/>
      <c r="R1484" s="32"/>
      <c r="S1484" s="32"/>
      <c r="T1484" s="32"/>
      <c r="U1484" s="32"/>
      <c r="V1484" s="32"/>
      <c r="W1484" s="32"/>
      <c r="X1484" s="32"/>
    </row>
    <row r="1485" spans="1:24" s="31" customFormat="1" ht="15" customHeight="1" x14ac:dyDescent="0.25">
      <c r="A1485" s="104">
        <v>5129</v>
      </c>
      <c r="B1485" s="104" t="s">
        <v>4084</v>
      </c>
      <c r="C1485" s="104" t="s">
        <v>2580</v>
      </c>
      <c r="D1485" s="104" t="s">
        <v>403</v>
      </c>
      <c r="E1485" s="104" t="s">
        <v>10</v>
      </c>
      <c r="F1485" s="104">
        <v>10690000</v>
      </c>
      <c r="G1485" s="104">
        <f t="shared" si="23"/>
        <v>10690000</v>
      </c>
      <c r="H1485" s="104">
        <v>1</v>
      </c>
      <c r="I1485" s="30"/>
      <c r="P1485" s="32"/>
      <c r="Q1485" s="32"/>
      <c r="R1485" s="32"/>
      <c r="S1485" s="32"/>
      <c r="T1485" s="32"/>
      <c r="U1485" s="32"/>
      <c r="V1485" s="32"/>
      <c r="W1485" s="32"/>
      <c r="X1485" s="32"/>
    </row>
    <row r="1486" spans="1:24" s="31" customFormat="1" ht="15" customHeight="1" x14ac:dyDescent="0.25">
      <c r="A1486" s="104">
        <v>5129</v>
      </c>
      <c r="B1486" s="104" t="s">
        <v>4085</v>
      </c>
      <c r="C1486" s="104" t="s">
        <v>2580</v>
      </c>
      <c r="D1486" s="104" t="s">
        <v>403</v>
      </c>
      <c r="E1486" s="104" t="s">
        <v>10</v>
      </c>
      <c r="F1486" s="104">
        <v>3690000</v>
      </c>
      <c r="G1486" s="104">
        <f t="shared" si="23"/>
        <v>14760000</v>
      </c>
      <c r="H1486" s="104">
        <v>4</v>
      </c>
      <c r="I1486" s="30"/>
      <c r="P1486" s="32"/>
      <c r="Q1486" s="32"/>
      <c r="R1486" s="32"/>
      <c r="S1486" s="32"/>
      <c r="T1486" s="32"/>
      <c r="U1486" s="32"/>
      <c r="V1486" s="32"/>
      <c r="W1486" s="32"/>
      <c r="X1486" s="32"/>
    </row>
    <row r="1487" spans="1:24" s="31" customFormat="1" ht="15" customHeight="1" x14ac:dyDescent="0.25">
      <c r="A1487" s="104">
        <v>5129</v>
      </c>
      <c r="B1487" s="104" t="s">
        <v>4086</v>
      </c>
      <c r="C1487" s="104" t="s">
        <v>2581</v>
      </c>
      <c r="D1487" s="104" t="s">
        <v>403</v>
      </c>
      <c r="E1487" s="104" t="s">
        <v>10</v>
      </c>
      <c r="F1487" s="104">
        <v>2925000</v>
      </c>
      <c r="G1487" s="104">
        <f t="shared" si="23"/>
        <v>2925000</v>
      </c>
      <c r="H1487" s="104">
        <v>1</v>
      </c>
      <c r="I1487" s="30"/>
      <c r="P1487" s="32"/>
      <c r="Q1487" s="32"/>
      <c r="R1487" s="32"/>
      <c r="S1487" s="32"/>
      <c r="T1487" s="32"/>
      <c r="U1487" s="32"/>
      <c r="V1487" s="32"/>
      <c r="W1487" s="32"/>
      <c r="X1487" s="32"/>
    </row>
    <row r="1488" spans="1:24" s="31" customFormat="1" ht="15" customHeight="1" x14ac:dyDescent="0.25">
      <c r="A1488" s="104">
        <v>5129</v>
      </c>
      <c r="B1488" s="104" t="s">
        <v>4087</v>
      </c>
      <c r="C1488" s="104" t="s">
        <v>2581</v>
      </c>
      <c r="D1488" s="104" t="s">
        <v>403</v>
      </c>
      <c r="E1488" s="104" t="s">
        <v>10</v>
      </c>
      <c r="F1488" s="104">
        <v>3179000</v>
      </c>
      <c r="G1488" s="104">
        <f t="shared" si="23"/>
        <v>3179000</v>
      </c>
      <c r="H1488" s="104">
        <v>1</v>
      </c>
      <c r="I1488" s="30"/>
      <c r="P1488" s="32"/>
      <c r="Q1488" s="32"/>
      <c r="R1488" s="32"/>
      <c r="S1488" s="32"/>
      <c r="T1488" s="32"/>
      <c r="U1488" s="32"/>
      <c r="V1488" s="32"/>
      <c r="W1488" s="32"/>
      <c r="X1488" s="32"/>
    </row>
    <row r="1489" spans="1:24" s="31" customFormat="1" ht="15" customHeight="1" x14ac:dyDescent="0.25">
      <c r="A1489" s="104">
        <v>5129</v>
      </c>
      <c r="B1489" s="104" t="s">
        <v>4088</v>
      </c>
      <c r="C1489" s="104" t="s">
        <v>2582</v>
      </c>
      <c r="D1489" s="104" t="s">
        <v>403</v>
      </c>
      <c r="E1489" s="104" t="s">
        <v>10</v>
      </c>
      <c r="F1489" s="104">
        <v>6950000</v>
      </c>
      <c r="G1489" s="104">
        <f t="shared" si="23"/>
        <v>13900000</v>
      </c>
      <c r="H1489" s="104">
        <v>2</v>
      </c>
      <c r="I1489" s="30"/>
      <c r="P1489" s="32"/>
      <c r="Q1489" s="32"/>
      <c r="R1489" s="32"/>
      <c r="S1489" s="32"/>
      <c r="T1489" s="32"/>
      <c r="U1489" s="32"/>
      <c r="V1489" s="32"/>
      <c r="W1489" s="32"/>
      <c r="X1489" s="32"/>
    </row>
    <row r="1490" spans="1:24" s="31" customFormat="1" ht="15" customHeight="1" x14ac:dyDescent="0.25">
      <c r="A1490" s="104">
        <v>5129</v>
      </c>
      <c r="B1490" s="104" t="s">
        <v>4089</v>
      </c>
      <c r="C1490" s="104" t="s">
        <v>2583</v>
      </c>
      <c r="D1490" s="104" t="s">
        <v>403</v>
      </c>
      <c r="E1490" s="104" t="s">
        <v>10</v>
      </c>
      <c r="F1490" s="104">
        <v>2030000</v>
      </c>
      <c r="G1490" s="104">
        <f t="shared" si="23"/>
        <v>2030000</v>
      </c>
      <c r="H1490" s="104">
        <v>1</v>
      </c>
      <c r="I1490" s="30"/>
      <c r="P1490" s="32"/>
      <c r="Q1490" s="32"/>
      <c r="R1490" s="32"/>
      <c r="S1490" s="32"/>
      <c r="T1490" s="32"/>
      <c r="U1490" s="32"/>
      <c r="V1490" s="32"/>
      <c r="W1490" s="32"/>
      <c r="X1490" s="32"/>
    </row>
    <row r="1491" spans="1:24" s="31" customFormat="1" ht="15" customHeight="1" x14ac:dyDescent="0.25">
      <c r="A1491" s="104">
        <v>5129</v>
      </c>
      <c r="B1491" s="104" t="s">
        <v>4090</v>
      </c>
      <c r="C1491" s="104" t="s">
        <v>2584</v>
      </c>
      <c r="D1491" s="104" t="s">
        <v>403</v>
      </c>
      <c r="E1491" s="104" t="s">
        <v>10</v>
      </c>
      <c r="F1491" s="104">
        <v>1285000</v>
      </c>
      <c r="G1491" s="104">
        <f t="shared" si="23"/>
        <v>1285000</v>
      </c>
      <c r="H1491" s="104">
        <v>1</v>
      </c>
      <c r="I1491" s="30"/>
      <c r="P1491" s="32"/>
      <c r="Q1491" s="32"/>
      <c r="R1491" s="32"/>
      <c r="S1491" s="32"/>
      <c r="T1491" s="32"/>
      <c r="U1491" s="32"/>
      <c r="V1491" s="32"/>
      <c r="W1491" s="32"/>
      <c r="X1491" s="32"/>
    </row>
    <row r="1492" spans="1:24" s="31" customFormat="1" ht="15" customHeight="1" x14ac:dyDescent="0.25">
      <c r="A1492" s="561" t="s">
        <v>12</v>
      </c>
      <c r="B1492" s="562"/>
      <c r="C1492" s="562"/>
      <c r="D1492" s="562"/>
      <c r="E1492" s="562"/>
      <c r="F1492" s="562"/>
      <c r="G1492" s="562"/>
      <c r="H1492" s="563"/>
      <c r="I1492" s="30"/>
      <c r="P1492" s="32"/>
      <c r="Q1492" s="32"/>
      <c r="R1492" s="32"/>
      <c r="S1492" s="32"/>
      <c r="T1492" s="32"/>
      <c r="U1492" s="32"/>
      <c r="V1492" s="32"/>
      <c r="W1492" s="32"/>
      <c r="X1492" s="32"/>
    </row>
    <row r="1493" spans="1:24" s="31" customFormat="1" ht="27" x14ac:dyDescent="0.25">
      <c r="A1493" s="104">
        <v>5113</v>
      </c>
      <c r="B1493" s="104" t="s">
        <v>475</v>
      </c>
      <c r="C1493" s="104" t="s">
        <v>476</v>
      </c>
      <c r="D1493" s="104" t="s">
        <v>15</v>
      </c>
      <c r="E1493" s="104" t="s">
        <v>14</v>
      </c>
      <c r="F1493" s="104">
        <v>0</v>
      </c>
      <c r="G1493" s="104">
        <v>0</v>
      </c>
      <c r="H1493" s="104">
        <v>1</v>
      </c>
      <c r="I1493" s="30"/>
      <c r="P1493" s="32"/>
      <c r="Q1493" s="32"/>
      <c r="R1493" s="32"/>
      <c r="S1493" s="32"/>
      <c r="T1493" s="32"/>
      <c r="U1493" s="32"/>
      <c r="V1493" s="32"/>
      <c r="W1493" s="32"/>
      <c r="X1493" s="32"/>
    </row>
    <row r="1494" spans="1:24" s="31" customFormat="1" ht="27" x14ac:dyDescent="0.25">
      <c r="A1494" s="104">
        <v>5113</v>
      </c>
      <c r="B1494" s="104" t="s">
        <v>477</v>
      </c>
      <c r="C1494" s="104" t="s">
        <v>476</v>
      </c>
      <c r="D1494" s="104" t="s">
        <v>15</v>
      </c>
      <c r="E1494" s="104" t="s">
        <v>14</v>
      </c>
      <c r="F1494" s="104">
        <v>134000</v>
      </c>
      <c r="G1494" s="104">
        <v>134000</v>
      </c>
      <c r="H1494" s="104">
        <v>1</v>
      </c>
      <c r="I1494" s="30"/>
      <c r="P1494" s="32"/>
      <c r="Q1494" s="32"/>
      <c r="R1494" s="32"/>
      <c r="S1494" s="32"/>
      <c r="T1494" s="32"/>
      <c r="U1494" s="32"/>
      <c r="V1494" s="32"/>
      <c r="W1494" s="32"/>
      <c r="X1494" s="32"/>
    </row>
    <row r="1495" spans="1:24" s="31" customFormat="1" ht="27" x14ac:dyDescent="0.25">
      <c r="A1495" s="28">
        <v>5113</v>
      </c>
      <c r="B1495" s="28" t="s">
        <v>2162</v>
      </c>
      <c r="C1495" s="28" t="s">
        <v>1115</v>
      </c>
      <c r="D1495" s="28" t="s">
        <v>13</v>
      </c>
      <c r="E1495" s="104" t="s">
        <v>14</v>
      </c>
      <c r="F1495" s="28">
        <v>129000</v>
      </c>
      <c r="G1495" s="28">
        <v>129000</v>
      </c>
      <c r="H1495" s="28">
        <v>1</v>
      </c>
      <c r="I1495" s="30"/>
      <c r="P1495" s="32"/>
      <c r="Q1495" s="32"/>
      <c r="R1495" s="32"/>
      <c r="S1495" s="32"/>
      <c r="T1495" s="32"/>
      <c r="U1495" s="32"/>
      <c r="V1495" s="32"/>
      <c r="W1495" s="32"/>
      <c r="X1495" s="32"/>
    </row>
    <row r="1496" spans="1:24" s="31" customFormat="1" ht="54" x14ac:dyDescent="0.25">
      <c r="A1496" s="28">
        <v>4216</v>
      </c>
      <c r="B1496" s="28" t="s">
        <v>4850</v>
      </c>
      <c r="C1496" s="28" t="s">
        <v>1389</v>
      </c>
      <c r="D1496" s="28" t="s">
        <v>9</v>
      </c>
      <c r="E1496" s="104" t="s">
        <v>14</v>
      </c>
      <c r="F1496" s="28"/>
      <c r="G1496" s="28"/>
      <c r="H1496" s="28">
        <v>1</v>
      </c>
      <c r="I1496" s="30"/>
      <c r="P1496" s="32"/>
      <c r="Q1496" s="32"/>
      <c r="R1496" s="32"/>
      <c r="S1496" s="32"/>
      <c r="T1496" s="32"/>
      <c r="U1496" s="32"/>
      <c r="V1496" s="32"/>
      <c r="W1496" s="32"/>
      <c r="X1496" s="32"/>
    </row>
    <row r="1497" spans="1:24" x14ac:dyDescent="0.25">
      <c r="A1497" s="559" t="s">
        <v>183</v>
      </c>
      <c r="B1497" s="560"/>
      <c r="C1497" s="560"/>
      <c r="D1497" s="560"/>
      <c r="E1497" s="560"/>
      <c r="F1497" s="560"/>
      <c r="G1497" s="560"/>
      <c r="H1497" s="560"/>
      <c r="I1497" s="23"/>
    </row>
    <row r="1498" spans="1:24" x14ac:dyDescent="0.25">
      <c r="A1498" s="501" t="s">
        <v>175</v>
      </c>
      <c r="B1498" s="502"/>
      <c r="C1498" s="502"/>
      <c r="D1498" s="502"/>
      <c r="E1498" s="502"/>
      <c r="F1498" s="502"/>
      <c r="G1498" s="502"/>
      <c r="H1498" s="503"/>
      <c r="I1498" s="23"/>
    </row>
    <row r="1499" spans="1:24" x14ac:dyDescent="0.25">
      <c r="A1499" s="559" t="s">
        <v>266</v>
      </c>
      <c r="B1499" s="560"/>
      <c r="C1499" s="560"/>
      <c r="D1499" s="560"/>
      <c r="E1499" s="560"/>
      <c r="F1499" s="560"/>
      <c r="G1499" s="560"/>
      <c r="H1499" s="560"/>
      <c r="I1499" s="23"/>
    </row>
    <row r="1500" spans="1:24" x14ac:dyDescent="0.25">
      <c r="A1500" s="501" t="s">
        <v>16</v>
      </c>
      <c r="B1500" s="502"/>
      <c r="C1500" s="502"/>
      <c r="D1500" s="502"/>
      <c r="E1500" s="502"/>
      <c r="F1500" s="502"/>
      <c r="G1500" s="502"/>
      <c r="H1500" s="503"/>
      <c r="I1500" s="23"/>
    </row>
    <row r="1501" spans="1:24" ht="27" x14ac:dyDescent="0.25">
      <c r="A1501" s="96">
        <v>4251</v>
      </c>
      <c r="B1501" s="182" t="s">
        <v>324</v>
      </c>
      <c r="C1501" s="182" t="s">
        <v>325</v>
      </c>
      <c r="D1501" s="182" t="s">
        <v>15</v>
      </c>
      <c r="E1501" s="182" t="s">
        <v>14</v>
      </c>
      <c r="F1501" s="182">
        <v>0</v>
      </c>
      <c r="G1501" s="182">
        <v>0</v>
      </c>
      <c r="H1501" s="182">
        <v>1</v>
      </c>
      <c r="I1501" s="23"/>
    </row>
    <row r="1502" spans="1:24" x14ac:dyDescent="0.25">
      <c r="A1502" s="501" t="s">
        <v>12</v>
      </c>
      <c r="B1502" s="502"/>
      <c r="C1502" s="502"/>
      <c r="D1502" s="502"/>
      <c r="E1502" s="502"/>
      <c r="F1502" s="502"/>
      <c r="G1502" s="502"/>
      <c r="H1502" s="503"/>
      <c r="I1502" s="23"/>
    </row>
    <row r="1503" spans="1:24" x14ac:dyDescent="0.25">
      <c r="A1503" s="113"/>
      <c r="B1503" s="113"/>
      <c r="C1503" s="113"/>
      <c r="D1503" s="113"/>
      <c r="E1503" s="113"/>
      <c r="F1503" s="113"/>
      <c r="G1503" s="113"/>
      <c r="H1503" s="113"/>
      <c r="I1503" s="23"/>
    </row>
    <row r="1504" spans="1:24" x14ac:dyDescent="0.25">
      <c r="A1504" s="559" t="s">
        <v>69</v>
      </c>
      <c r="B1504" s="560"/>
      <c r="C1504" s="560"/>
      <c r="D1504" s="560"/>
      <c r="E1504" s="560"/>
      <c r="F1504" s="560"/>
      <c r="G1504" s="560"/>
      <c r="H1504" s="560"/>
      <c r="I1504" s="23"/>
    </row>
    <row r="1505" spans="1:24" ht="15" customHeight="1" x14ac:dyDescent="0.25">
      <c r="A1505" s="501" t="s">
        <v>12</v>
      </c>
      <c r="B1505" s="502"/>
      <c r="C1505" s="502"/>
      <c r="D1505" s="502"/>
      <c r="E1505" s="502"/>
      <c r="F1505" s="502"/>
      <c r="G1505" s="502"/>
      <c r="H1505" s="503"/>
      <c r="I1505" s="23"/>
    </row>
    <row r="1506" spans="1:24" ht="27" x14ac:dyDescent="0.25">
      <c r="A1506" s="231">
        <v>4251</v>
      </c>
      <c r="B1506" s="402" t="s">
        <v>1393</v>
      </c>
      <c r="C1506" s="402" t="s">
        <v>476</v>
      </c>
      <c r="D1506" s="402" t="s">
        <v>15</v>
      </c>
      <c r="E1506" s="402" t="s">
        <v>14</v>
      </c>
      <c r="F1506" s="402">
        <v>65000</v>
      </c>
      <c r="G1506" s="402">
        <v>65000</v>
      </c>
      <c r="H1506" s="402">
        <v>1</v>
      </c>
      <c r="I1506" s="23"/>
    </row>
    <row r="1507" spans="1:24" ht="27" x14ac:dyDescent="0.25">
      <c r="A1507" s="231">
        <v>4251</v>
      </c>
      <c r="B1507" s="231" t="s">
        <v>1394</v>
      </c>
      <c r="C1507" s="402" t="s">
        <v>476</v>
      </c>
      <c r="D1507" s="402" t="s">
        <v>15</v>
      </c>
      <c r="E1507" s="402" t="s">
        <v>14</v>
      </c>
      <c r="F1507" s="402">
        <v>0</v>
      </c>
      <c r="G1507" s="402">
        <v>0</v>
      </c>
      <c r="H1507" s="402">
        <v>1</v>
      </c>
      <c r="I1507" s="23"/>
    </row>
    <row r="1508" spans="1:24" x14ac:dyDescent="0.25">
      <c r="A1508" s="501" t="s">
        <v>16</v>
      </c>
      <c r="B1508" s="502"/>
      <c r="C1508" s="502"/>
      <c r="D1508" s="502"/>
      <c r="E1508" s="502"/>
      <c r="F1508" s="502"/>
      <c r="G1508" s="502"/>
      <c r="H1508" s="503"/>
      <c r="I1508" s="23"/>
    </row>
    <row r="1509" spans="1:24" ht="40.5" x14ac:dyDescent="0.25">
      <c r="A1509" s="109">
        <v>4251</v>
      </c>
      <c r="B1509" s="402" t="s">
        <v>443</v>
      </c>
      <c r="C1509" s="402" t="s">
        <v>444</v>
      </c>
      <c r="D1509" s="402" t="s">
        <v>15</v>
      </c>
      <c r="E1509" s="402" t="s">
        <v>14</v>
      </c>
      <c r="F1509" s="402">
        <v>2999988</v>
      </c>
      <c r="G1509" s="402">
        <v>2999988</v>
      </c>
      <c r="H1509" s="402">
        <v>1</v>
      </c>
      <c r="I1509" s="23"/>
    </row>
    <row r="1510" spans="1:24" s="448" customFormat="1" ht="40.5" x14ac:dyDescent="0.25">
      <c r="A1510" s="484">
        <v>4251</v>
      </c>
      <c r="B1510" s="484" t="s">
        <v>443</v>
      </c>
      <c r="C1510" s="484" t="s">
        <v>444</v>
      </c>
      <c r="D1510" s="484" t="s">
        <v>15</v>
      </c>
      <c r="E1510" s="484" t="s">
        <v>14</v>
      </c>
      <c r="F1510" s="484">
        <v>295000</v>
      </c>
      <c r="G1510" s="484">
        <v>295000</v>
      </c>
      <c r="H1510" s="484">
        <v>1</v>
      </c>
      <c r="I1510" s="451"/>
      <c r="P1510" s="449"/>
      <c r="Q1510" s="449"/>
      <c r="R1510" s="449"/>
      <c r="S1510" s="449"/>
      <c r="T1510" s="449"/>
      <c r="U1510" s="449"/>
      <c r="V1510" s="449"/>
      <c r="W1510" s="449"/>
      <c r="X1510" s="449"/>
    </row>
    <row r="1511" spans="1:24" x14ac:dyDescent="0.25">
      <c r="A1511" s="559" t="s">
        <v>70</v>
      </c>
      <c r="B1511" s="560"/>
      <c r="C1511" s="560"/>
      <c r="D1511" s="560"/>
      <c r="E1511" s="560"/>
      <c r="F1511" s="560"/>
      <c r="G1511" s="560"/>
      <c r="H1511" s="560"/>
      <c r="I1511" s="23"/>
    </row>
    <row r="1512" spans="1:24" x14ac:dyDescent="0.25">
      <c r="A1512" s="572" t="s">
        <v>12</v>
      </c>
      <c r="B1512" s="573"/>
      <c r="C1512" s="573"/>
      <c r="D1512" s="573"/>
      <c r="E1512" s="573"/>
      <c r="F1512" s="573"/>
      <c r="G1512" s="573"/>
      <c r="H1512" s="574"/>
      <c r="I1512" s="23"/>
    </row>
    <row r="1513" spans="1:24" ht="27" x14ac:dyDescent="0.25">
      <c r="A1513" s="338">
        <v>4239</v>
      </c>
      <c r="B1513" s="338" t="s">
        <v>2703</v>
      </c>
      <c r="C1513" s="339" t="s">
        <v>879</v>
      </c>
      <c r="D1513" s="214" t="s">
        <v>270</v>
      </c>
      <c r="E1513" s="214" t="s">
        <v>14</v>
      </c>
      <c r="F1513" s="214">
        <v>5000000</v>
      </c>
      <c r="G1513" s="214">
        <v>5000000</v>
      </c>
      <c r="H1513" s="214">
        <v>1</v>
      </c>
      <c r="I1513" s="23"/>
    </row>
    <row r="1514" spans="1:24" ht="27" x14ac:dyDescent="0.25">
      <c r="A1514" s="39">
        <v>4239</v>
      </c>
      <c r="B1514" s="39" t="s">
        <v>1686</v>
      </c>
      <c r="C1514" s="39" t="s">
        <v>879</v>
      </c>
      <c r="D1514" s="39" t="s">
        <v>270</v>
      </c>
      <c r="E1514" s="39" t="s">
        <v>14</v>
      </c>
      <c r="F1514" s="39">
        <v>3000000</v>
      </c>
      <c r="G1514" s="39">
        <v>3000000</v>
      </c>
      <c r="H1514" s="39">
        <v>1</v>
      </c>
      <c r="I1514" s="23"/>
    </row>
    <row r="1515" spans="1:24" ht="27" x14ac:dyDescent="0.25">
      <c r="A1515" s="39">
        <v>4239</v>
      </c>
      <c r="B1515" s="39" t="s">
        <v>1617</v>
      </c>
      <c r="C1515" s="39" t="s">
        <v>879</v>
      </c>
      <c r="D1515" s="39" t="s">
        <v>270</v>
      </c>
      <c r="E1515" s="39" t="s">
        <v>14</v>
      </c>
      <c r="F1515" s="39">
        <v>0</v>
      </c>
      <c r="G1515" s="39">
        <v>0</v>
      </c>
      <c r="H1515" s="39">
        <v>1</v>
      </c>
      <c r="I1515" s="23"/>
    </row>
    <row r="1516" spans="1:24" x14ac:dyDescent="0.25">
      <c r="A1516" s="576" t="s">
        <v>21</v>
      </c>
      <c r="B1516" s="577"/>
      <c r="C1516" s="577"/>
      <c r="D1516" s="577"/>
      <c r="E1516" s="577"/>
      <c r="F1516" s="577"/>
      <c r="G1516" s="577"/>
      <c r="H1516" s="578"/>
      <c r="I1516" s="23"/>
    </row>
    <row r="1517" spans="1:24" x14ac:dyDescent="0.25">
      <c r="A1517" s="4"/>
      <c r="B1517" s="4"/>
      <c r="C1517" s="4"/>
      <c r="D1517" s="4"/>
      <c r="E1517" s="4"/>
      <c r="F1517" s="4"/>
      <c r="G1517" s="4"/>
      <c r="H1517" s="4"/>
      <c r="I1517" s="23"/>
    </row>
    <row r="1518" spans="1:24" ht="15" customHeight="1" x14ac:dyDescent="0.25">
      <c r="A1518" s="559" t="s">
        <v>218</v>
      </c>
      <c r="B1518" s="560"/>
      <c r="C1518" s="560"/>
      <c r="D1518" s="560"/>
      <c r="E1518" s="560"/>
      <c r="F1518" s="560"/>
      <c r="G1518" s="560"/>
      <c r="H1518" s="560"/>
      <c r="I1518" s="23"/>
    </row>
    <row r="1519" spans="1:24" ht="15" customHeight="1" x14ac:dyDescent="0.25">
      <c r="A1519" s="579" t="s">
        <v>21</v>
      </c>
      <c r="B1519" s="580"/>
      <c r="C1519" s="580"/>
      <c r="D1519" s="580"/>
      <c r="E1519" s="580"/>
      <c r="F1519" s="580"/>
      <c r="G1519" s="580"/>
      <c r="H1519" s="581"/>
      <c r="I1519" s="23"/>
    </row>
    <row r="1520" spans="1:24" ht="15" customHeight="1" x14ac:dyDescent="0.25">
      <c r="A1520" s="397">
        <v>5129</v>
      </c>
      <c r="B1520" s="397" t="s">
        <v>4040</v>
      </c>
      <c r="C1520" s="397" t="s">
        <v>4041</v>
      </c>
      <c r="D1520" s="397" t="s">
        <v>270</v>
      </c>
      <c r="E1520" s="397" t="s">
        <v>10</v>
      </c>
      <c r="F1520" s="397">
        <v>35000</v>
      </c>
      <c r="G1520" s="397">
        <f>+F1520*H1520</f>
        <v>6930000</v>
      </c>
      <c r="H1520" s="397">
        <v>198</v>
      </c>
      <c r="I1520" s="23"/>
    </row>
    <row r="1521" spans="1:9" ht="15" customHeight="1" x14ac:dyDescent="0.25">
      <c r="A1521" s="397">
        <v>5129</v>
      </c>
      <c r="B1521" s="397" t="s">
        <v>4042</v>
      </c>
      <c r="C1521" s="397" t="s">
        <v>4043</v>
      </c>
      <c r="D1521" s="397" t="s">
        <v>270</v>
      </c>
      <c r="E1521" s="397" t="s">
        <v>10</v>
      </c>
      <c r="F1521" s="397">
        <v>65000</v>
      </c>
      <c r="G1521" s="397">
        <f t="shared" ref="G1521:G1546" si="24">+F1521*H1521</f>
        <v>1040000</v>
      </c>
      <c r="H1521" s="397">
        <v>16</v>
      </c>
      <c r="I1521" s="23"/>
    </row>
    <row r="1522" spans="1:9" ht="15" customHeight="1" x14ac:dyDescent="0.25">
      <c r="A1522" s="397">
        <v>5129</v>
      </c>
      <c r="B1522" s="397" t="s">
        <v>4044</v>
      </c>
      <c r="C1522" s="397" t="s">
        <v>3578</v>
      </c>
      <c r="D1522" s="397" t="s">
        <v>270</v>
      </c>
      <c r="E1522" s="397" t="s">
        <v>10</v>
      </c>
      <c r="F1522" s="397">
        <v>60000</v>
      </c>
      <c r="G1522" s="397">
        <f t="shared" si="24"/>
        <v>1020000</v>
      </c>
      <c r="H1522" s="397">
        <v>17</v>
      </c>
      <c r="I1522" s="23"/>
    </row>
    <row r="1523" spans="1:9" ht="15" customHeight="1" x14ac:dyDescent="0.25">
      <c r="A1523" s="397">
        <v>5129</v>
      </c>
      <c r="B1523" s="397" t="s">
        <v>4045</v>
      </c>
      <c r="C1523" s="397" t="s">
        <v>4046</v>
      </c>
      <c r="D1523" s="397" t="s">
        <v>270</v>
      </c>
      <c r="E1523" s="397" t="s">
        <v>10</v>
      </c>
      <c r="F1523" s="397">
        <v>35000</v>
      </c>
      <c r="G1523" s="397">
        <f t="shared" si="24"/>
        <v>630000</v>
      </c>
      <c r="H1523" s="397">
        <v>18</v>
      </c>
      <c r="I1523" s="23"/>
    </row>
    <row r="1524" spans="1:9" ht="15" customHeight="1" x14ac:dyDescent="0.25">
      <c r="A1524" s="397">
        <v>5129</v>
      </c>
      <c r="B1524" s="397" t="s">
        <v>4047</v>
      </c>
      <c r="C1524" s="397" t="s">
        <v>3463</v>
      </c>
      <c r="D1524" s="397" t="s">
        <v>270</v>
      </c>
      <c r="E1524" s="397" t="s">
        <v>10</v>
      </c>
      <c r="F1524" s="397">
        <v>35000</v>
      </c>
      <c r="G1524" s="397">
        <f t="shared" si="24"/>
        <v>3150000</v>
      </c>
      <c r="H1524" s="397">
        <v>90</v>
      </c>
      <c r="I1524" s="23"/>
    </row>
    <row r="1525" spans="1:9" ht="15" customHeight="1" x14ac:dyDescent="0.25">
      <c r="A1525" s="397">
        <v>5129</v>
      </c>
      <c r="B1525" s="397" t="s">
        <v>4048</v>
      </c>
      <c r="C1525" s="397" t="s">
        <v>2348</v>
      </c>
      <c r="D1525" s="397" t="s">
        <v>270</v>
      </c>
      <c r="E1525" s="397" t="s">
        <v>10</v>
      </c>
      <c r="F1525" s="397">
        <v>75000</v>
      </c>
      <c r="G1525" s="397">
        <f t="shared" si="24"/>
        <v>1950000</v>
      </c>
      <c r="H1525" s="397">
        <v>26</v>
      </c>
      <c r="I1525" s="23"/>
    </row>
    <row r="1526" spans="1:9" ht="15" customHeight="1" x14ac:dyDescent="0.25">
      <c r="A1526" s="397">
        <v>5129</v>
      </c>
      <c r="B1526" s="397" t="s">
        <v>4049</v>
      </c>
      <c r="C1526" s="397" t="s">
        <v>2348</v>
      </c>
      <c r="D1526" s="397" t="s">
        <v>270</v>
      </c>
      <c r="E1526" s="397" t="s">
        <v>10</v>
      </c>
      <c r="F1526" s="397">
        <v>45000</v>
      </c>
      <c r="G1526" s="397">
        <f t="shared" si="24"/>
        <v>3105000</v>
      </c>
      <c r="H1526" s="397">
        <v>69</v>
      </c>
      <c r="I1526" s="23"/>
    </row>
    <row r="1527" spans="1:9" ht="15" customHeight="1" x14ac:dyDescent="0.25">
      <c r="A1527" s="397">
        <v>5129</v>
      </c>
      <c r="B1527" s="397" t="s">
        <v>4050</v>
      </c>
      <c r="C1527" s="397" t="s">
        <v>2348</v>
      </c>
      <c r="D1527" s="397" t="s">
        <v>270</v>
      </c>
      <c r="E1527" s="397" t="s">
        <v>10</v>
      </c>
      <c r="F1527" s="397">
        <v>14000</v>
      </c>
      <c r="G1527" s="397">
        <f t="shared" si="24"/>
        <v>1778000</v>
      </c>
      <c r="H1527" s="397">
        <v>127</v>
      </c>
      <c r="I1527" s="23"/>
    </row>
    <row r="1528" spans="1:9" ht="15" customHeight="1" x14ac:dyDescent="0.25">
      <c r="A1528" s="397">
        <v>5129</v>
      </c>
      <c r="B1528" s="397" t="s">
        <v>4051</v>
      </c>
      <c r="C1528" s="397" t="s">
        <v>2348</v>
      </c>
      <c r="D1528" s="397" t="s">
        <v>270</v>
      </c>
      <c r="E1528" s="397" t="s">
        <v>10</v>
      </c>
      <c r="F1528" s="397">
        <v>14000</v>
      </c>
      <c r="G1528" s="397">
        <f t="shared" si="24"/>
        <v>1568000</v>
      </c>
      <c r="H1528" s="397">
        <v>112</v>
      </c>
      <c r="I1528" s="23"/>
    </row>
    <row r="1529" spans="1:9" ht="15" customHeight="1" x14ac:dyDescent="0.25">
      <c r="A1529" s="397">
        <v>5129</v>
      </c>
      <c r="B1529" s="397" t="s">
        <v>4052</v>
      </c>
      <c r="C1529" s="397" t="s">
        <v>2348</v>
      </c>
      <c r="D1529" s="397" t="s">
        <v>270</v>
      </c>
      <c r="E1529" s="397" t="s">
        <v>10</v>
      </c>
      <c r="F1529" s="397">
        <v>14000</v>
      </c>
      <c r="G1529" s="397">
        <f t="shared" si="24"/>
        <v>2716000</v>
      </c>
      <c r="H1529" s="397">
        <v>194</v>
      </c>
      <c r="I1529" s="23"/>
    </row>
    <row r="1530" spans="1:9" ht="15" customHeight="1" x14ac:dyDescent="0.25">
      <c r="A1530" s="397">
        <v>5129</v>
      </c>
      <c r="B1530" s="397" t="s">
        <v>4053</v>
      </c>
      <c r="C1530" s="397" t="s">
        <v>2348</v>
      </c>
      <c r="D1530" s="397" t="s">
        <v>270</v>
      </c>
      <c r="E1530" s="397" t="s">
        <v>10</v>
      </c>
      <c r="F1530" s="397">
        <v>52000</v>
      </c>
      <c r="G1530" s="397">
        <f t="shared" si="24"/>
        <v>1352000</v>
      </c>
      <c r="H1530" s="397">
        <v>26</v>
      </c>
      <c r="I1530" s="23"/>
    </row>
    <row r="1531" spans="1:9" ht="15" customHeight="1" x14ac:dyDescent="0.25">
      <c r="A1531" s="397">
        <v>5129</v>
      </c>
      <c r="B1531" s="397" t="s">
        <v>4054</v>
      </c>
      <c r="C1531" s="397" t="s">
        <v>4055</v>
      </c>
      <c r="D1531" s="397" t="s">
        <v>270</v>
      </c>
      <c r="E1531" s="397" t="s">
        <v>10</v>
      </c>
      <c r="F1531" s="397">
        <v>85000</v>
      </c>
      <c r="G1531" s="397">
        <f t="shared" si="24"/>
        <v>4080000</v>
      </c>
      <c r="H1531" s="397">
        <v>48</v>
      </c>
      <c r="I1531" s="23"/>
    </row>
    <row r="1532" spans="1:9" ht="15" customHeight="1" x14ac:dyDescent="0.25">
      <c r="A1532" s="397">
        <v>5129</v>
      </c>
      <c r="B1532" s="397" t="s">
        <v>4056</v>
      </c>
      <c r="C1532" s="397" t="s">
        <v>3466</v>
      </c>
      <c r="D1532" s="397" t="s">
        <v>270</v>
      </c>
      <c r="E1532" s="397" t="s">
        <v>10</v>
      </c>
      <c r="F1532" s="397">
        <v>42000</v>
      </c>
      <c r="G1532" s="397">
        <f t="shared" si="24"/>
        <v>4326000</v>
      </c>
      <c r="H1532" s="397">
        <v>103</v>
      </c>
      <c r="I1532" s="23"/>
    </row>
    <row r="1533" spans="1:9" ht="15" customHeight="1" x14ac:dyDescent="0.25">
      <c r="A1533" s="397">
        <v>5129</v>
      </c>
      <c r="B1533" s="397" t="s">
        <v>4057</v>
      </c>
      <c r="C1533" s="397" t="s">
        <v>4058</v>
      </c>
      <c r="D1533" s="397" t="s">
        <v>270</v>
      </c>
      <c r="E1533" s="397" t="s">
        <v>10</v>
      </c>
      <c r="F1533" s="397">
        <v>18000</v>
      </c>
      <c r="G1533" s="397">
        <f t="shared" si="24"/>
        <v>6336000</v>
      </c>
      <c r="H1533" s="397">
        <v>352</v>
      </c>
      <c r="I1533" s="23"/>
    </row>
    <row r="1534" spans="1:9" ht="15" customHeight="1" x14ac:dyDescent="0.25">
      <c r="A1534" s="397">
        <v>5129</v>
      </c>
      <c r="B1534" s="397" t="s">
        <v>4059</v>
      </c>
      <c r="C1534" s="397" t="s">
        <v>4058</v>
      </c>
      <c r="D1534" s="397" t="s">
        <v>270</v>
      </c>
      <c r="E1534" s="397" t="s">
        <v>10</v>
      </c>
      <c r="F1534" s="397">
        <v>4500</v>
      </c>
      <c r="G1534" s="397">
        <f t="shared" si="24"/>
        <v>2623500</v>
      </c>
      <c r="H1534" s="397">
        <v>583</v>
      </c>
      <c r="I1534" s="23"/>
    </row>
    <row r="1535" spans="1:9" ht="15" customHeight="1" x14ac:dyDescent="0.25">
      <c r="A1535" s="397">
        <v>5129</v>
      </c>
      <c r="B1535" s="397" t="s">
        <v>4060</v>
      </c>
      <c r="C1535" s="397" t="s">
        <v>4058</v>
      </c>
      <c r="D1535" s="397" t="s">
        <v>270</v>
      </c>
      <c r="E1535" s="397" t="s">
        <v>10</v>
      </c>
      <c r="F1535" s="397">
        <v>4500</v>
      </c>
      <c r="G1535" s="397">
        <f t="shared" si="24"/>
        <v>3748500</v>
      </c>
      <c r="H1535" s="397">
        <v>833</v>
      </c>
      <c r="I1535" s="23"/>
    </row>
    <row r="1536" spans="1:9" ht="15" customHeight="1" x14ac:dyDescent="0.25">
      <c r="A1536" s="397">
        <v>5129</v>
      </c>
      <c r="B1536" s="397" t="s">
        <v>4061</v>
      </c>
      <c r="C1536" s="397" t="s">
        <v>4058</v>
      </c>
      <c r="D1536" s="397" t="s">
        <v>270</v>
      </c>
      <c r="E1536" s="397" t="s">
        <v>10</v>
      </c>
      <c r="F1536" s="397">
        <v>4500</v>
      </c>
      <c r="G1536" s="397">
        <f t="shared" si="24"/>
        <v>3060000</v>
      </c>
      <c r="H1536" s="397">
        <v>680</v>
      </c>
      <c r="I1536" s="23"/>
    </row>
    <row r="1537" spans="1:15" ht="15" customHeight="1" x14ac:dyDescent="0.25">
      <c r="A1537" s="397">
        <v>5129</v>
      </c>
      <c r="B1537" s="397" t="s">
        <v>4062</v>
      </c>
      <c r="C1537" s="397" t="s">
        <v>3459</v>
      </c>
      <c r="D1537" s="397" t="s">
        <v>270</v>
      </c>
      <c r="E1537" s="397" t="s">
        <v>10</v>
      </c>
      <c r="F1537" s="397">
        <v>37000</v>
      </c>
      <c r="G1537" s="397">
        <f t="shared" si="24"/>
        <v>2257000</v>
      </c>
      <c r="H1537" s="397">
        <v>61</v>
      </c>
      <c r="I1537" s="23"/>
    </row>
    <row r="1538" spans="1:15" ht="15" customHeight="1" x14ac:dyDescent="0.25">
      <c r="A1538" s="397">
        <v>5129</v>
      </c>
      <c r="B1538" s="397" t="s">
        <v>4063</v>
      </c>
      <c r="C1538" s="397" t="s">
        <v>3459</v>
      </c>
      <c r="D1538" s="397" t="s">
        <v>270</v>
      </c>
      <c r="E1538" s="397" t="s">
        <v>10</v>
      </c>
      <c r="F1538" s="397">
        <v>20000</v>
      </c>
      <c r="G1538" s="397">
        <f t="shared" si="24"/>
        <v>1760000</v>
      </c>
      <c r="H1538" s="397">
        <v>88</v>
      </c>
      <c r="I1538" s="23"/>
    </row>
    <row r="1539" spans="1:15" ht="15" customHeight="1" x14ac:dyDescent="0.25">
      <c r="A1539" s="397">
        <v>5129</v>
      </c>
      <c r="B1539" s="397" t="s">
        <v>4064</v>
      </c>
      <c r="C1539" s="397" t="s">
        <v>3459</v>
      </c>
      <c r="D1539" s="397" t="s">
        <v>270</v>
      </c>
      <c r="E1539" s="397" t="s">
        <v>10</v>
      </c>
      <c r="F1539" s="397">
        <v>50000</v>
      </c>
      <c r="G1539" s="397">
        <f t="shared" si="24"/>
        <v>300000</v>
      </c>
      <c r="H1539" s="397">
        <v>6</v>
      </c>
      <c r="I1539" s="23"/>
    </row>
    <row r="1540" spans="1:15" ht="15" customHeight="1" x14ac:dyDescent="0.25">
      <c r="A1540" s="397">
        <v>5129</v>
      </c>
      <c r="B1540" s="397" t="s">
        <v>4065</v>
      </c>
      <c r="C1540" s="397" t="s">
        <v>3459</v>
      </c>
      <c r="D1540" s="397" t="s">
        <v>270</v>
      </c>
      <c r="E1540" s="397" t="s">
        <v>10</v>
      </c>
      <c r="F1540" s="397">
        <v>70000</v>
      </c>
      <c r="G1540" s="397">
        <f t="shared" si="24"/>
        <v>280000</v>
      </c>
      <c r="H1540" s="397">
        <v>4</v>
      </c>
      <c r="I1540" s="23"/>
    </row>
    <row r="1541" spans="1:15" ht="15" customHeight="1" x14ac:dyDescent="0.25">
      <c r="A1541" s="397">
        <v>5129</v>
      </c>
      <c r="B1541" s="397" t="s">
        <v>4066</v>
      </c>
      <c r="C1541" s="397" t="s">
        <v>1365</v>
      </c>
      <c r="D1541" s="397" t="s">
        <v>270</v>
      </c>
      <c r="E1541" s="397" t="s">
        <v>10</v>
      </c>
      <c r="F1541" s="397">
        <v>75000</v>
      </c>
      <c r="G1541" s="397">
        <f t="shared" si="24"/>
        <v>15900000</v>
      </c>
      <c r="H1541" s="397">
        <v>212</v>
      </c>
      <c r="I1541" s="23"/>
    </row>
    <row r="1542" spans="1:15" ht="15" customHeight="1" x14ac:dyDescent="0.25">
      <c r="A1542" s="397">
        <v>5129</v>
      </c>
      <c r="B1542" s="397" t="s">
        <v>4067</v>
      </c>
      <c r="C1542" s="397" t="s">
        <v>1365</v>
      </c>
      <c r="D1542" s="397" t="s">
        <v>270</v>
      </c>
      <c r="E1542" s="397" t="s">
        <v>10</v>
      </c>
      <c r="F1542" s="397">
        <v>57000</v>
      </c>
      <c r="G1542" s="397">
        <f t="shared" si="24"/>
        <v>36993000</v>
      </c>
      <c r="H1542" s="397">
        <v>649</v>
      </c>
      <c r="I1542" s="23"/>
    </row>
    <row r="1543" spans="1:15" ht="15" customHeight="1" x14ac:dyDescent="0.25">
      <c r="A1543" s="397">
        <v>5129</v>
      </c>
      <c r="B1543" s="397" t="s">
        <v>4068</v>
      </c>
      <c r="C1543" s="397" t="s">
        <v>1367</v>
      </c>
      <c r="D1543" s="397" t="s">
        <v>270</v>
      </c>
      <c r="E1543" s="397" t="s">
        <v>10</v>
      </c>
      <c r="F1543" s="397">
        <v>55000</v>
      </c>
      <c r="G1543" s="397">
        <f t="shared" si="24"/>
        <v>17380000</v>
      </c>
      <c r="H1543" s="397">
        <v>316</v>
      </c>
      <c r="I1543" s="23"/>
    </row>
    <row r="1544" spans="1:15" ht="15" customHeight="1" x14ac:dyDescent="0.25">
      <c r="A1544" s="397">
        <v>5129</v>
      </c>
      <c r="B1544" s="397" t="s">
        <v>4069</v>
      </c>
      <c r="C1544" s="397" t="s">
        <v>1367</v>
      </c>
      <c r="D1544" s="397" t="s">
        <v>270</v>
      </c>
      <c r="E1544" s="397" t="s">
        <v>10</v>
      </c>
      <c r="F1544" s="397">
        <v>37000</v>
      </c>
      <c r="G1544" s="397">
        <f t="shared" si="24"/>
        <v>6068000</v>
      </c>
      <c r="H1544" s="397">
        <v>164</v>
      </c>
      <c r="I1544" s="23"/>
    </row>
    <row r="1545" spans="1:15" ht="15" customHeight="1" x14ac:dyDescent="0.25">
      <c r="A1545" s="397">
        <v>5129</v>
      </c>
      <c r="B1545" s="397" t="s">
        <v>4070</v>
      </c>
      <c r="C1545" s="397" t="s">
        <v>1372</v>
      </c>
      <c r="D1545" s="397" t="s">
        <v>270</v>
      </c>
      <c r="E1545" s="397" t="s">
        <v>10</v>
      </c>
      <c r="F1545" s="397">
        <v>350000</v>
      </c>
      <c r="G1545" s="397">
        <f t="shared" si="24"/>
        <v>5950000</v>
      </c>
      <c r="H1545" s="397">
        <v>17</v>
      </c>
      <c r="I1545" s="23"/>
    </row>
    <row r="1546" spans="1:15" ht="15" customHeight="1" x14ac:dyDescent="0.25">
      <c r="A1546" s="397">
        <v>5129</v>
      </c>
      <c r="B1546" s="397" t="s">
        <v>4071</v>
      </c>
      <c r="C1546" s="397" t="s">
        <v>1376</v>
      </c>
      <c r="D1546" s="397" t="s">
        <v>270</v>
      </c>
      <c r="E1546" s="397" t="s">
        <v>10</v>
      </c>
      <c r="F1546" s="397">
        <v>350000</v>
      </c>
      <c r="G1546" s="397">
        <f t="shared" si="24"/>
        <v>1400000</v>
      </c>
      <c r="H1546" s="397">
        <v>4</v>
      </c>
      <c r="I1546" s="23"/>
    </row>
    <row r="1547" spans="1:15" x14ac:dyDescent="0.25">
      <c r="A1547" s="559" t="s">
        <v>71</v>
      </c>
      <c r="B1547" s="560"/>
      <c r="C1547" s="560"/>
      <c r="D1547" s="560"/>
      <c r="E1547" s="560"/>
      <c r="F1547" s="560"/>
      <c r="G1547" s="560"/>
      <c r="H1547" s="560"/>
      <c r="I1547" s="23"/>
      <c r="J1547" s="5"/>
      <c r="K1547" s="5"/>
      <c r="L1547" s="5"/>
      <c r="M1547" s="5"/>
      <c r="N1547" s="5"/>
      <c r="O1547" s="5"/>
    </row>
    <row r="1548" spans="1:15" x14ac:dyDescent="0.25">
      <c r="A1548" s="501" t="s">
        <v>16</v>
      </c>
      <c r="B1548" s="502"/>
      <c r="C1548" s="502"/>
      <c r="D1548" s="502"/>
      <c r="E1548" s="502"/>
      <c r="F1548" s="502"/>
      <c r="G1548" s="502"/>
      <c r="H1548" s="503"/>
      <c r="I1548" s="23"/>
      <c r="J1548" s="5"/>
      <c r="K1548" s="5"/>
      <c r="L1548" s="5"/>
      <c r="M1548" s="5"/>
      <c r="N1548" s="5"/>
      <c r="O1548" s="5"/>
    </row>
    <row r="1549" spans="1:15" ht="27" x14ac:dyDescent="0.25">
      <c r="A1549" s="13">
        <v>5113</v>
      </c>
      <c r="B1549" s="13" t="s">
        <v>358</v>
      </c>
      <c r="C1549" s="13" t="s">
        <v>20</v>
      </c>
      <c r="D1549" s="13" t="s">
        <v>15</v>
      </c>
      <c r="E1549" s="13" t="s">
        <v>14</v>
      </c>
      <c r="F1549" s="13">
        <v>0</v>
      </c>
      <c r="G1549" s="13">
        <v>0</v>
      </c>
      <c r="H1549" s="13">
        <v>1</v>
      </c>
      <c r="I1549" s="23"/>
      <c r="J1549" s="5"/>
      <c r="K1549" s="5"/>
      <c r="L1549" s="5"/>
      <c r="M1549" s="5"/>
      <c r="N1549" s="5"/>
      <c r="O1549" s="5"/>
    </row>
    <row r="1550" spans="1:15" ht="27" x14ac:dyDescent="0.25">
      <c r="A1550" s="13">
        <v>5113</v>
      </c>
      <c r="B1550" s="13" t="s">
        <v>357</v>
      </c>
      <c r="C1550" s="13" t="s">
        <v>20</v>
      </c>
      <c r="D1550" s="13" t="s">
        <v>15</v>
      </c>
      <c r="E1550" s="13" t="s">
        <v>14</v>
      </c>
      <c r="F1550" s="13">
        <v>0</v>
      </c>
      <c r="G1550" s="13">
        <v>0</v>
      </c>
      <c r="H1550" s="13">
        <v>1</v>
      </c>
      <c r="I1550" s="23"/>
      <c r="J1550" s="5"/>
      <c r="K1550" s="5"/>
      <c r="L1550" s="5"/>
      <c r="M1550" s="5"/>
      <c r="N1550" s="5"/>
      <c r="O1550" s="5"/>
    </row>
    <row r="1551" spans="1:15" ht="15" customHeight="1" x14ac:dyDescent="0.25">
      <c r="A1551" s="559" t="s">
        <v>173</v>
      </c>
      <c r="B1551" s="560"/>
      <c r="C1551" s="560"/>
      <c r="D1551" s="560"/>
      <c r="E1551" s="560"/>
      <c r="F1551" s="560"/>
      <c r="G1551" s="560"/>
      <c r="H1551" s="560"/>
      <c r="I1551" s="23"/>
    </row>
    <row r="1552" spans="1:15" x14ac:dyDescent="0.25">
      <c r="A1552" s="501" t="s">
        <v>16</v>
      </c>
      <c r="B1552" s="502"/>
      <c r="C1552" s="502"/>
      <c r="D1552" s="502"/>
      <c r="E1552" s="502"/>
      <c r="F1552" s="502"/>
      <c r="G1552" s="502"/>
      <c r="H1552" s="503"/>
      <c r="I1552" s="23"/>
    </row>
    <row r="1553" spans="1:9" x14ac:dyDescent="0.25">
      <c r="A1553" s="13"/>
      <c r="B1553" s="13"/>
      <c r="C1553" s="13"/>
      <c r="D1553" s="13"/>
      <c r="E1553" s="13"/>
      <c r="F1553" s="13"/>
      <c r="G1553" s="13"/>
      <c r="H1553" s="13"/>
      <c r="I1553" s="23"/>
    </row>
    <row r="1554" spans="1:9" x14ac:dyDescent="0.25">
      <c r="A1554" s="507" t="s">
        <v>376</v>
      </c>
      <c r="B1554" s="508"/>
      <c r="C1554" s="508"/>
      <c r="D1554" s="508"/>
      <c r="E1554" s="508"/>
      <c r="F1554" s="508"/>
      <c r="G1554" s="508"/>
      <c r="H1554" s="509"/>
      <c r="I1554" s="23"/>
    </row>
    <row r="1555" spans="1:9" x14ac:dyDescent="0.25">
      <c r="A1555" s="619" t="s">
        <v>16</v>
      </c>
      <c r="B1555" s="620"/>
      <c r="C1555" s="620"/>
      <c r="D1555" s="620"/>
      <c r="E1555" s="620"/>
      <c r="F1555" s="620"/>
      <c r="G1555" s="620"/>
      <c r="H1555" s="621"/>
      <c r="I1555" s="23"/>
    </row>
    <row r="1556" spans="1:9" x14ac:dyDescent="0.25">
      <c r="A1556" s="136"/>
      <c r="B1556" s="136"/>
      <c r="C1556" s="136"/>
      <c r="D1556" s="136"/>
      <c r="E1556" s="136"/>
      <c r="F1556" s="136"/>
      <c r="G1556" s="136"/>
      <c r="H1556" s="136"/>
      <c r="I1556" s="23"/>
    </row>
    <row r="1557" spans="1:9" x14ac:dyDescent="0.25">
      <c r="A1557" s="501" t="s">
        <v>12</v>
      </c>
      <c r="B1557" s="502"/>
      <c r="C1557" s="502"/>
      <c r="D1557" s="502"/>
      <c r="E1557" s="502"/>
      <c r="F1557" s="502"/>
      <c r="G1557" s="502"/>
      <c r="H1557" s="502"/>
      <c r="I1557" s="23"/>
    </row>
    <row r="1558" spans="1:9" x14ac:dyDescent="0.25">
      <c r="A1558" s="322">
        <v>4241</v>
      </c>
      <c r="B1558" s="322" t="s">
        <v>2472</v>
      </c>
      <c r="C1558" s="322" t="s">
        <v>195</v>
      </c>
      <c r="D1558" s="322" t="s">
        <v>13</v>
      </c>
      <c r="E1558" s="322" t="s">
        <v>14</v>
      </c>
      <c r="F1558" s="322">
        <v>22500000</v>
      </c>
      <c r="G1558" s="322">
        <v>22500000</v>
      </c>
      <c r="H1558" s="322">
        <v>1</v>
      </c>
      <c r="I1558" s="23"/>
    </row>
    <row r="1559" spans="1:9" x14ac:dyDescent="0.25">
      <c r="A1559" s="322">
        <v>4241</v>
      </c>
      <c r="B1559" s="322" t="s">
        <v>2473</v>
      </c>
      <c r="C1559" s="322" t="s">
        <v>195</v>
      </c>
      <c r="D1559" s="322" t="s">
        <v>13</v>
      </c>
      <c r="E1559" s="322" t="s">
        <v>14</v>
      </c>
      <c r="F1559" s="322">
        <v>4200000</v>
      </c>
      <c r="G1559" s="322">
        <v>4200000</v>
      </c>
      <c r="H1559" s="322">
        <v>1</v>
      </c>
      <c r="I1559" s="23"/>
    </row>
    <row r="1560" spans="1:9" x14ac:dyDescent="0.25">
      <c r="A1560" s="322">
        <v>4241</v>
      </c>
      <c r="B1560" s="322" t="s">
        <v>2474</v>
      </c>
      <c r="C1560" s="322" t="s">
        <v>195</v>
      </c>
      <c r="D1560" s="322" t="s">
        <v>13</v>
      </c>
      <c r="E1560" s="322" t="s">
        <v>14</v>
      </c>
      <c r="F1560" s="322">
        <v>10800000</v>
      </c>
      <c r="G1560" s="322">
        <v>10800000</v>
      </c>
      <c r="H1560" s="322">
        <v>1</v>
      </c>
      <c r="I1560" s="23"/>
    </row>
    <row r="1561" spans="1:9" x14ac:dyDescent="0.25">
      <c r="A1561" s="322">
        <v>4241</v>
      </c>
      <c r="B1561" s="322" t="s">
        <v>2475</v>
      </c>
      <c r="C1561" s="322" t="s">
        <v>195</v>
      </c>
      <c r="D1561" s="322" t="s">
        <v>13</v>
      </c>
      <c r="E1561" s="322" t="s">
        <v>14</v>
      </c>
      <c r="F1561" s="322">
        <v>52500000</v>
      </c>
      <c r="G1561" s="322">
        <v>52500000</v>
      </c>
      <c r="H1561" s="322">
        <v>1</v>
      </c>
      <c r="I1561" s="23"/>
    </row>
    <row r="1562" spans="1:9" x14ac:dyDescent="0.25">
      <c r="A1562" s="322">
        <v>4241</v>
      </c>
      <c r="B1562" s="322" t="s">
        <v>2476</v>
      </c>
      <c r="C1562" s="322" t="s">
        <v>195</v>
      </c>
      <c r="D1562" s="322" t="s">
        <v>13</v>
      </c>
      <c r="E1562" s="322" t="s">
        <v>14</v>
      </c>
      <c r="F1562" s="322">
        <v>3500000</v>
      </c>
      <c r="G1562" s="322">
        <v>3500000</v>
      </c>
      <c r="H1562" s="322">
        <v>1</v>
      </c>
      <c r="I1562" s="23"/>
    </row>
    <row r="1563" spans="1:9" x14ac:dyDescent="0.25">
      <c r="A1563" s="322">
        <v>4241</v>
      </c>
      <c r="B1563" s="322" t="s">
        <v>2477</v>
      </c>
      <c r="C1563" s="322" t="s">
        <v>195</v>
      </c>
      <c r="D1563" s="322" t="s">
        <v>13</v>
      </c>
      <c r="E1563" s="322" t="s">
        <v>14</v>
      </c>
      <c r="F1563" s="322">
        <v>600000</v>
      </c>
      <c r="G1563" s="322">
        <v>600000</v>
      </c>
      <c r="H1563" s="322">
        <v>1</v>
      </c>
      <c r="I1563" s="23"/>
    </row>
    <row r="1564" spans="1:9" x14ac:dyDescent="0.25">
      <c r="A1564" s="322">
        <v>4241</v>
      </c>
      <c r="B1564" s="322" t="s">
        <v>2478</v>
      </c>
      <c r="C1564" s="322" t="s">
        <v>195</v>
      </c>
      <c r="D1564" s="322" t="s">
        <v>13</v>
      </c>
      <c r="E1564" s="322" t="s">
        <v>14</v>
      </c>
      <c r="F1564" s="322">
        <v>4200000</v>
      </c>
      <c r="G1564" s="322">
        <v>4200000</v>
      </c>
      <c r="H1564" s="322">
        <v>1</v>
      </c>
      <c r="I1564" s="23"/>
    </row>
    <row r="1565" spans="1:9" x14ac:dyDescent="0.25">
      <c r="A1565" s="322">
        <v>4241</v>
      </c>
      <c r="B1565" s="322" t="s">
        <v>2479</v>
      </c>
      <c r="C1565" s="322" t="s">
        <v>195</v>
      </c>
      <c r="D1565" s="322" t="s">
        <v>13</v>
      </c>
      <c r="E1565" s="322" t="s">
        <v>14</v>
      </c>
      <c r="F1565" s="322">
        <v>1040000</v>
      </c>
      <c r="G1565" s="322">
        <v>1040000</v>
      </c>
      <c r="H1565" s="322">
        <v>1</v>
      </c>
      <c r="I1565" s="23"/>
    </row>
    <row r="1566" spans="1:9" x14ac:dyDescent="0.25">
      <c r="A1566" s="507" t="s">
        <v>268</v>
      </c>
      <c r="B1566" s="508"/>
      <c r="C1566" s="508"/>
      <c r="D1566" s="508"/>
      <c r="E1566" s="508"/>
      <c r="F1566" s="508"/>
      <c r="G1566" s="508"/>
      <c r="H1566" s="508"/>
      <c r="I1566" s="23"/>
    </row>
    <row r="1567" spans="1:9" x14ac:dyDescent="0.25">
      <c r="A1567" s="501" t="s">
        <v>8</v>
      </c>
      <c r="B1567" s="502"/>
      <c r="C1567" s="502"/>
      <c r="D1567" s="502"/>
      <c r="E1567" s="502"/>
      <c r="F1567" s="502"/>
      <c r="G1567" s="502"/>
      <c r="H1567" s="502"/>
      <c r="I1567" s="23"/>
    </row>
    <row r="1568" spans="1:9" ht="27" x14ac:dyDescent="0.25">
      <c r="A1568" s="427">
        <v>5129</v>
      </c>
      <c r="B1568" s="427" t="s">
        <v>4457</v>
      </c>
      <c r="C1568" s="427" t="s">
        <v>365</v>
      </c>
      <c r="D1568" s="427" t="s">
        <v>270</v>
      </c>
      <c r="E1568" s="427" t="s">
        <v>10</v>
      </c>
      <c r="F1568" s="427">
        <v>85000000</v>
      </c>
      <c r="G1568" s="427">
        <v>85000000</v>
      </c>
      <c r="H1568" s="427">
        <v>1</v>
      </c>
      <c r="I1568" s="23"/>
    </row>
    <row r="1569" spans="1:9" ht="27" x14ac:dyDescent="0.25">
      <c r="A1569" s="427">
        <v>5129</v>
      </c>
      <c r="B1569" s="427" t="s">
        <v>4458</v>
      </c>
      <c r="C1569" s="427" t="s">
        <v>365</v>
      </c>
      <c r="D1569" s="427" t="s">
        <v>270</v>
      </c>
      <c r="E1569" s="427" t="s">
        <v>10</v>
      </c>
      <c r="F1569" s="427">
        <v>45500000</v>
      </c>
      <c r="G1569" s="427">
        <v>45500000</v>
      </c>
      <c r="H1569" s="427">
        <v>1</v>
      </c>
      <c r="I1569" s="23"/>
    </row>
    <row r="1570" spans="1:9" x14ac:dyDescent="0.25">
      <c r="A1570" s="427">
        <v>5129</v>
      </c>
      <c r="B1570" s="427" t="s">
        <v>361</v>
      </c>
      <c r="C1570" s="427" t="s">
        <v>362</v>
      </c>
      <c r="D1570" s="427" t="s">
        <v>270</v>
      </c>
      <c r="E1570" s="427" t="s">
        <v>10</v>
      </c>
      <c r="F1570" s="427">
        <v>0</v>
      </c>
      <c r="G1570" s="427">
        <v>0</v>
      </c>
      <c r="H1570" s="427">
        <v>1</v>
      </c>
      <c r="I1570" s="23"/>
    </row>
    <row r="1571" spans="1:9" ht="27" x14ac:dyDescent="0.25">
      <c r="A1571" s="181">
        <v>5129</v>
      </c>
      <c r="B1571" s="427" t="s">
        <v>363</v>
      </c>
      <c r="C1571" s="427" t="s">
        <v>19</v>
      </c>
      <c r="D1571" s="427" t="s">
        <v>270</v>
      </c>
      <c r="E1571" s="427" t="s">
        <v>10</v>
      </c>
      <c r="F1571" s="427">
        <v>0</v>
      </c>
      <c r="G1571" s="427">
        <v>0</v>
      </c>
      <c r="H1571" s="427">
        <v>1</v>
      </c>
      <c r="I1571" s="23"/>
    </row>
    <row r="1572" spans="1:9" ht="27" x14ac:dyDescent="0.25">
      <c r="A1572" s="181">
        <v>5129</v>
      </c>
      <c r="B1572" s="181" t="s">
        <v>364</v>
      </c>
      <c r="C1572" s="181" t="s">
        <v>365</v>
      </c>
      <c r="D1572" s="181" t="s">
        <v>270</v>
      </c>
      <c r="E1572" s="181" t="s">
        <v>10</v>
      </c>
      <c r="F1572" s="181">
        <v>0</v>
      </c>
      <c r="G1572" s="181">
        <v>0</v>
      </c>
      <c r="H1572" s="181">
        <v>1</v>
      </c>
      <c r="I1572" s="23"/>
    </row>
    <row r="1573" spans="1:9" ht="27" x14ac:dyDescent="0.25">
      <c r="A1573" s="181">
        <v>5129</v>
      </c>
      <c r="B1573" s="181" t="s">
        <v>366</v>
      </c>
      <c r="C1573" s="181" t="s">
        <v>367</v>
      </c>
      <c r="D1573" s="181" t="s">
        <v>270</v>
      </c>
      <c r="E1573" s="181" t="s">
        <v>10</v>
      </c>
      <c r="F1573" s="181">
        <v>0</v>
      </c>
      <c r="G1573" s="181">
        <v>0</v>
      </c>
      <c r="H1573" s="181">
        <v>1</v>
      </c>
      <c r="I1573" s="23"/>
    </row>
    <row r="1574" spans="1:9" ht="40.5" x14ac:dyDescent="0.25">
      <c r="A1574" s="181">
        <v>5129</v>
      </c>
      <c r="B1574" s="181" t="s">
        <v>368</v>
      </c>
      <c r="C1574" s="181" t="s">
        <v>369</v>
      </c>
      <c r="D1574" s="181" t="s">
        <v>270</v>
      </c>
      <c r="E1574" s="181" t="s">
        <v>10</v>
      </c>
      <c r="F1574" s="181">
        <v>0</v>
      </c>
      <c r="G1574" s="181">
        <v>0</v>
      </c>
      <c r="H1574" s="181">
        <v>1</v>
      </c>
      <c r="I1574" s="23"/>
    </row>
    <row r="1575" spans="1:9" ht="27" x14ac:dyDescent="0.25">
      <c r="A1575" s="181">
        <v>5129</v>
      </c>
      <c r="B1575" s="181" t="s">
        <v>370</v>
      </c>
      <c r="C1575" s="181" t="s">
        <v>371</v>
      </c>
      <c r="D1575" s="181" t="s">
        <v>270</v>
      </c>
      <c r="E1575" s="181" t="s">
        <v>10</v>
      </c>
      <c r="F1575" s="181">
        <v>0</v>
      </c>
      <c r="G1575" s="181">
        <v>0</v>
      </c>
      <c r="H1575" s="181">
        <v>1</v>
      </c>
      <c r="I1575" s="23"/>
    </row>
    <row r="1576" spans="1:9" x14ac:dyDescent="0.25">
      <c r="A1576" s="181">
        <v>5129</v>
      </c>
      <c r="B1576" s="181" t="s">
        <v>372</v>
      </c>
      <c r="C1576" s="181" t="s">
        <v>373</v>
      </c>
      <c r="D1576" s="181" t="s">
        <v>270</v>
      </c>
      <c r="E1576" s="181" t="s">
        <v>10</v>
      </c>
      <c r="F1576" s="181">
        <v>0</v>
      </c>
      <c r="G1576" s="181">
        <v>0</v>
      </c>
      <c r="H1576" s="181">
        <v>1</v>
      </c>
      <c r="I1576" s="23"/>
    </row>
    <row r="1577" spans="1:9" ht="27" x14ac:dyDescent="0.25">
      <c r="A1577" s="181">
        <v>5129</v>
      </c>
      <c r="B1577" s="181" t="s">
        <v>374</v>
      </c>
      <c r="C1577" s="181" t="s">
        <v>375</v>
      </c>
      <c r="D1577" s="181" t="s">
        <v>270</v>
      </c>
      <c r="E1577" s="181" t="s">
        <v>10</v>
      </c>
      <c r="F1577" s="181">
        <v>0</v>
      </c>
      <c r="G1577" s="181">
        <v>0</v>
      </c>
      <c r="H1577" s="181">
        <v>1</v>
      </c>
      <c r="I1577" s="23"/>
    </row>
    <row r="1578" spans="1:9" ht="15" customHeight="1" x14ac:dyDescent="0.25">
      <c r="A1578" s="501" t="s">
        <v>12</v>
      </c>
      <c r="B1578" s="502"/>
      <c r="C1578" s="502"/>
      <c r="D1578" s="502"/>
      <c r="E1578" s="502"/>
      <c r="F1578" s="502"/>
      <c r="G1578" s="502"/>
      <c r="H1578" s="502"/>
      <c r="I1578" s="23"/>
    </row>
    <row r="1579" spans="1:9" x14ac:dyDescent="0.25">
      <c r="A1579" s="122"/>
      <c r="B1579" s="122"/>
      <c r="C1579" s="122"/>
      <c r="D1579" s="122"/>
      <c r="E1579" s="122"/>
      <c r="F1579" s="122"/>
      <c r="G1579" s="122"/>
      <c r="H1579" s="122"/>
      <c r="I1579" s="23"/>
    </row>
    <row r="1580" spans="1:9" ht="15" customHeight="1" x14ac:dyDescent="0.25">
      <c r="A1580" s="507" t="s">
        <v>72</v>
      </c>
      <c r="B1580" s="508"/>
      <c r="C1580" s="508"/>
      <c r="D1580" s="508"/>
      <c r="E1580" s="508"/>
      <c r="F1580" s="508"/>
      <c r="G1580" s="508"/>
      <c r="H1580" s="508"/>
      <c r="I1580" s="23"/>
    </row>
    <row r="1581" spans="1:9" x14ac:dyDescent="0.25">
      <c r="A1581" s="501" t="s">
        <v>12</v>
      </c>
      <c r="B1581" s="502"/>
      <c r="C1581" s="502"/>
      <c r="D1581" s="502"/>
      <c r="E1581" s="502"/>
      <c r="F1581" s="502"/>
      <c r="G1581" s="502"/>
      <c r="H1581" s="502"/>
      <c r="I1581" s="23"/>
    </row>
    <row r="1582" spans="1:9" ht="27" x14ac:dyDescent="0.25">
      <c r="A1582" s="423">
        <v>5113</v>
      </c>
      <c r="B1582" s="423" t="s">
        <v>4331</v>
      </c>
      <c r="C1582" s="423" t="s">
        <v>1115</v>
      </c>
      <c r="D1582" s="423" t="s">
        <v>13</v>
      </c>
      <c r="E1582" s="423" t="s">
        <v>14</v>
      </c>
      <c r="F1582" s="423">
        <v>302000</v>
      </c>
      <c r="G1582" s="423">
        <v>302000</v>
      </c>
      <c r="H1582" s="423">
        <v>1</v>
      </c>
      <c r="I1582" s="23"/>
    </row>
    <row r="1583" spans="1:9" ht="27" x14ac:dyDescent="0.25">
      <c r="A1583" s="423">
        <v>5113</v>
      </c>
      <c r="B1583" s="423" t="s">
        <v>4332</v>
      </c>
      <c r="C1583" s="423" t="s">
        <v>476</v>
      </c>
      <c r="D1583" s="423" t="s">
        <v>1234</v>
      </c>
      <c r="E1583" s="423" t="s">
        <v>14</v>
      </c>
      <c r="F1583" s="423">
        <v>140000</v>
      </c>
      <c r="G1583" s="423">
        <v>140000</v>
      </c>
      <c r="H1583" s="423">
        <v>1</v>
      </c>
      <c r="I1583" s="23"/>
    </row>
    <row r="1584" spans="1:9" ht="27" x14ac:dyDescent="0.25">
      <c r="A1584" s="423">
        <v>5113</v>
      </c>
      <c r="B1584" s="423" t="s">
        <v>3091</v>
      </c>
      <c r="C1584" s="423" t="s">
        <v>3092</v>
      </c>
      <c r="D1584" s="423" t="s">
        <v>13</v>
      </c>
      <c r="E1584" s="423" t="s">
        <v>14</v>
      </c>
      <c r="F1584" s="423">
        <v>1172000</v>
      </c>
      <c r="G1584" s="423">
        <v>1172000</v>
      </c>
      <c r="H1584" s="423">
        <v>1</v>
      </c>
      <c r="I1584" s="23"/>
    </row>
    <row r="1585" spans="1:24" ht="27" x14ac:dyDescent="0.25">
      <c r="A1585" s="423">
        <v>4251</v>
      </c>
      <c r="B1585" s="423" t="s">
        <v>4093</v>
      </c>
      <c r="C1585" s="423" t="s">
        <v>476</v>
      </c>
      <c r="D1585" s="423" t="s">
        <v>1234</v>
      </c>
      <c r="E1585" s="423" t="s">
        <v>14</v>
      </c>
      <c r="F1585" s="423">
        <v>0</v>
      </c>
      <c r="G1585" s="423">
        <v>0</v>
      </c>
      <c r="H1585" s="423">
        <v>1</v>
      </c>
      <c r="I1585" s="23"/>
    </row>
    <row r="1586" spans="1:24" ht="27" x14ac:dyDescent="0.25">
      <c r="A1586" s="402">
        <v>5113</v>
      </c>
      <c r="B1586" s="402" t="s">
        <v>3202</v>
      </c>
      <c r="C1586" s="402" t="s">
        <v>476</v>
      </c>
      <c r="D1586" s="402" t="s">
        <v>15</v>
      </c>
      <c r="E1586" s="402" t="s">
        <v>14</v>
      </c>
      <c r="F1586" s="402">
        <v>580000</v>
      </c>
      <c r="G1586" s="402">
        <v>580000</v>
      </c>
      <c r="H1586" s="402">
        <v>1</v>
      </c>
      <c r="I1586" s="23"/>
    </row>
    <row r="1587" spans="1:24" x14ac:dyDescent="0.25">
      <c r="A1587" s="501" t="s">
        <v>8</v>
      </c>
      <c r="B1587" s="502"/>
      <c r="C1587" s="502"/>
      <c r="D1587" s="502"/>
      <c r="E1587" s="502"/>
      <c r="F1587" s="502"/>
      <c r="G1587" s="502"/>
      <c r="H1587" s="502"/>
      <c r="I1587" s="23"/>
    </row>
    <row r="1588" spans="1:24" x14ac:dyDescent="0.25">
      <c r="A1588" s="388">
        <v>5129</v>
      </c>
      <c r="B1588" s="388" t="s">
        <v>3912</v>
      </c>
      <c r="C1588" s="388" t="s">
        <v>536</v>
      </c>
      <c r="D1588" s="388" t="s">
        <v>15</v>
      </c>
      <c r="E1588" s="388" t="s">
        <v>14</v>
      </c>
      <c r="F1588" s="388">
        <v>8700000</v>
      </c>
      <c r="G1588" s="388">
        <v>8700000</v>
      </c>
      <c r="H1588" s="388">
        <v>1</v>
      </c>
      <c r="I1588" s="23"/>
    </row>
    <row r="1589" spans="1:24" s="448" customFormat="1" x14ac:dyDescent="0.25">
      <c r="A1589" s="481">
        <v>5129</v>
      </c>
      <c r="B1589" s="481" t="s">
        <v>5216</v>
      </c>
      <c r="C1589" s="481" t="s">
        <v>536</v>
      </c>
      <c r="D1589" s="481" t="s">
        <v>15</v>
      </c>
      <c r="E1589" s="481" t="s">
        <v>14</v>
      </c>
      <c r="F1589" s="481">
        <v>0</v>
      </c>
      <c r="G1589" s="481">
        <v>0</v>
      </c>
      <c r="H1589" s="481">
        <v>2</v>
      </c>
      <c r="I1589" s="451"/>
      <c r="P1589" s="449"/>
      <c r="Q1589" s="449"/>
      <c r="R1589" s="449"/>
      <c r="S1589" s="449"/>
      <c r="T1589" s="449"/>
      <c r="U1589" s="449"/>
      <c r="V1589" s="449"/>
      <c r="W1589" s="449"/>
      <c r="X1589" s="449"/>
    </row>
    <row r="1590" spans="1:24" x14ac:dyDescent="0.25">
      <c r="A1590" s="501" t="s">
        <v>16</v>
      </c>
      <c r="B1590" s="502"/>
      <c r="C1590" s="502"/>
      <c r="D1590" s="502"/>
      <c r="E1590" s="502"/>
      <c r="F1590" s="502"/>
      <c r="G1590" s="502"/>
      <c r="H1590" s="502"/>
      <c r="I1590" s="23"/>
    </row>
    <row r="1591" spans="1:24" ht="40.5" x14ac:dyDescent="0.25">
      <c r="A1591" s="402">
        <v>4251</v>
      </c>
      <c r="B1591" s="402" t="s">
        <v>4094</v>
      </c>
      <c r="C1591" s="402" t="s">
        <v>444</v>
      </c>
      <c r="D1591" s="402" t="s">
        <v>403</v>
      </c>
      <c r="E1591" s="402" t="s">
        <v>14</v>
      </c>
      <c r="F1591" s="402">
        <v>0</v>
      </c>
      <c r="G1591" s="402">
        <v>0</v>
      </c>
      <c r="H1591" s="402">
        <v>1</v>
      </c>
      <c r="I1591" s="23"/>
    </row>
    <row r="1592" spans="1:24" ht="27" x14ac:dyDescent="0.25">
      <c r="A1592" s="358">
        <v>5113</v>
      </c>
      <c r="B1592" s="402" t="s">
        <v>3203</v>
      </c>
      <c r="C1592" s="402" t="s">
        <v>20</v>
      </c>
      <c r="D1592" s="402" t="s">
        <v>15</v>
      </c>
      <c r="E1592" s="402" t="s">
        <v>14</v>
      </c>
      <c r="F1592" s="402">
        <v>16750366</v>
      </c>
      <c r="G1592" s="402">
        <v>16750366</v>
      </c>
      <c r="H1592" s="402">
        <v>1</v>
      </c>
      <c r="I1592" s="23"/>
    </row>
    <row r="1593" spans="1:24" ht="27" x14ac:dyDescent="0.25">
      <c r="A1593" s="358">
        <v>5113</v>
      </c>
      <c r="B1593" s="358" t="s">
        <v>3035</v>
      </c>
      <c r="C1593" s="358" t="s">
        <v>20</v>
      </c>
      <c r="D1593" s="358" t="s">
        <v>15</v>
      </c>
      <c r="E1593" s="358" t="s">
        <v>14</v>
      </c>
      <c r="F1593" s="358">
        <v>19895908</v>
      </c>
      <c r="G1593" s="358">
        <v>19895908</v>
      </c>
      <c r="H1593" s="358">
        <v>1</v>
      </c>
      <c r="I1593" s="23"/>
    </row>
    <row r="1594" spans="1:24" x14ac:dyDescent="0.25">
      <c r="A1594" s="504" t="s">
        <v>50</v>
      </c>
      <c r="B1594" s="505"/>
      <c r="C1594" s="505"/>
      <c r="D1594" s="505"/>
      <c r="E1594" s="505"/>
      <c r="F1594" s="505"/>
      <c r="G1594" s="505"/>
      <c r="H1594" s="505"/>
      <c r="I1594" s="23"/>
    </row>
    <row r="1595" spans="1:24" x14ac:dyDescent="0.25">
      <c r="A1595" s="528" t="s">
        <v>51</v>
      </c>
      <c r="B1595" s="529"/>
      <c r="C1595" s="529"/>
      <c r="D1595" s="529"/>
      <c r="E1595" s="529"/>
      <c r="F1595" s="529"/>
      <c r="G1595" s="529"/>
      <c r="H1595" s="529"/>
      <c r="I1595" s="23"/>
    </row>
    <row r="1596" spans="1:24" x14ac:dyDescent="0.25">
      <c r="A1596" s="501" t="s">
        <v>21</v>
      </c>
      <c r="B1596" s="502"/>
      <c r="C1596" s="502"/>
      <c r="D1596" s="502"/>
      <c r="E1596" s="502"/>
      <c r="F1596" s="502"/>
      <c r="G1596" s="502"/>
      <c r="H1596" s="502"/>
      <c r="I1596" s="23"/>
    </row>
    <row r="1597" spans="1:24" x14ac:dyDescent="0.25">
      <c r="A1597" s="430">
        <v>4264</v>
      </c>
      <c r="B1597" s="430" t="s">
        <v>4533</v>
      </c>
      <c r="C1597" s="430" t="s">
        <v>248</v>
      </c>
      <c r="D1597" s="430" t="s">
        <v>9</v>
      </c>
      <c r="E1597" s="430" t="s">
        <v>11</v>
      </c>
      <c r="F1597" s="430">
        <v>480</v>
      </c>
      <c r="G1597" s="430">
        <f>+F1597*H1597</f>
        <v>8685600</v>
      </c>
      <c r="H1597" s="430">
        <v>18095</v>
      </c>
      <c r="I1597" s="23"/>
    </row>
    <row r="1598" spans="1:24" x14ac:dyDescent="0.25">
      <c r="A1598" s="430">
        <v>4267</v>
      </c>
      <c r="B1598" s="430" t="s">
        <v>3385</v>
      </c>
      <c r="C1598" s="430" t="s">
        <v>563</v>
      </c>
      <c r="D1598" s="430" t="s">
        <v>9</v>
      </c>
      <c r="E1598" s="430" t="s">
        <v>11</v>
      </c>
      <c r="F1598" s="430">
        <v>85</v>
      </c>
      <c r="G1598" s="430">
        <f>+F1598*H1598</f>
        <v>148580</v>
      </c>
      <c r="H1598" s="430">
        <v>1748</v>
      </c>
      <c r="I1598" s="23"/>
    </row>
    <row r="1599" spans="1:24" x14ac:dyDescent="0.25">
      <c r="A1599" s="363">
        <v>4267</v>
      </c>
      <c r="B1599" s="430" t="s">
        <v>1560</v>
      </c>
      <c r="C1599" s="430" t="s">
        <v>563</v>
      </c>
      <c r="D1599" s="430" t="s">
        <v>9</v>
      </c>
      <c r="E1599" s="430" t="s">
        <v>11</v>
      </c>
      <c r="F1599" s="430">
        <v>150</v>
      </c>
      <c r="G1599" s="430">
        <f>+F1599*H1599</f>
        <v>120000</v>
      </c>
      <c r="H1599" s="430">
        <v>800</v>
      </c>
      <c r="I1599" s="23"/>
    </row>
    <row r="1600" spans="1:24" x14ac:dyDescent="0.25">
      <c r="A1600" s="363">
        <v>4267</v>
      </c>
      <c r="B1600" s="363" t="s">
        <v>1901</v>
      </c>
      <c r="C1600" s="363" t="s">
        <v>18</v>
      </c>
      <c r="D1600" s="363" t="s">
        <v>9</v>
      </c>
      <c r="E1600" s="363" t="s">
        <v>875</v>
      </c>
      <c r="F1600" s="363">
        <v>320</v>
      </c>
      <c r="G1600" s="363">
        <f>+F1600*H1600</f>
        <v>80000</v>
      </c>
      <c r="H1600" s="363">
        <v>250</v>
      </c>
      <c r="I1600" s="23"/>
    </row>
    <row r="1601" spans="1:9" ht="27" x14ac:dyDescent="0.25">
      <c r="A1601" s="265">
        <v>4267</v>
      </c>
      <c r="B1601" s="269" t="s">
        <v>1902</v>
      </c>
      <c r="C1601" s="269" t="s">
        <v>44</v>
      </c>
      <c r="D1601" s="269" t="s">
        <v>9</v>
      </c>
      <c r="E1601" s="269" t="s">
        <v>10</v>
      </c>
      <c r="F1601" s="269">
        <v>10</v>
      </c>
      <c r="G1601" s="269">
        <f t="shared" ref="G1601:G1663" si="25">+F1601*H1601</f>
        <v>75000</v>
      </c>
      <c r="H1601" s="269">
        <v>7500</v>
      </c>
      <c r="I1601" s="23"/>
    </row>
    <row r="1602" spans="1:9" ht="27" x14ac:dyDescent="0.25">
      <c r="A1602" s="265">
        <v>4267</v>
      </c>
      <c r="B1602" s="269" t="s">
        <v>1903</v>
      </c>
      <c r="C1602" s="269" t="s">
        <v>44</v>
      </c>
      <c r="D1602" s="269" t="s">
        <v>9</v>
      </c>
      <c r="E1602" s="269" t="s">
        <v>10</v>
      </c>
      <c r="F1602" s="269">
        <v>15</v>
      </c>
      <c r="G1602" s="269">
        <f t="shared" si="25"/>
        <v>19500</v>
      </c>
      <c r="H1602" s="269">
        <v>1300</v>
      </c>
      <c r="I1602" s="23"/>
    </row>
    <row r="1603" spans="1:9" ht="27" x14ac:dyDescent="0.25">
      <c r="A1603" s="265">
        <v>4267</v>
      </c>
      <c r="B1603" s="269" t="s">
        <v>1904</v>
      </c>
      <c r="C1603" s="269" t="s">
        <v>44</v>
      </c>
      <c r="D1603" s="269" t="s">
        <v>9</v>
      </c>
      <c r="E1603" s="269" t="s">
        <v>10</v>
      </c>
      <c r="F1603" s="269">
        <v>21</v>
      </c>
      <c r="G1603" s="269">
        <f t="shared" si="25"/>
        <v>21000</v>
      </c>
      <c r="H1603" s="269">
        <v>1000</v>
      </c>
      <c r="I1603" s="23"/>
    </row>
    <row r="1604" spans="1:9" x14ac:dyDescent="0.25">
      <c r="A1604" s="265">
        <v>4267</v>
      </c>
      <c r="B1604" s="269" t="s">
        <v>1905</v>
      </c>
      <c r="C1604" s="269" t="s">
        <v>1512</v>
      </c>
      <c r="D1604" s="269" t="s">
        <v>9</v>
      </c>
      <c r="E1604" s="269" t="s">
        <v>565</v>
      </c>
      <c r="F1604" s="269">
        <v>850</v>
      </c>
      <c r="G1604" s="269">
        <f t="shared" si="25"/>
        <v>34000</v>
      </c>
      <c r="H1604" s="269">
        <v>40</v>
      </c>
      <c r="I1604" s="23"/>
    </row>
    <row r="1605" spans="1:9" x14ac:dyDescent="0.25">
      <c r="A1605" s="265">
        <v>4267</v>
      </c>
      <c r="B1605" s="269" t="s">
        <v>1906</v>
      </c>
      <c r="C1605" s="269" t="s">
        <v>1513</v>
      </c>
      <c r="D1605" s="269" t="s">
        <v>9</v>
      </c>
      <c r="E1605" s="269" t="s">
        <v>11</v>
      </c>
      <c r="F1605" s="269">
        <v>120</v>
      </c>
      <c r="G1605" s="269">
        <f t="shared" si="25"/>
        <v>19200</v>
      </c>
      <c r="H1605" s="269">
        <v>160</v>
      </c>
      <c r="I1605" s="23"/>
    </row>
    <row r="1606" spans="1:9" x14ac:dyDescent="0.25">
      <c r="A1606" s="265">
        <v>4267</v>
      </c>
      <c r="B1606" s="269" t="s">
        <v>1907</v>
      </c>
      <c r="C1606" s="269" t="s">
        <v>1401</v>
      </c>
      <c r="D1606" s="269" t="s">
        <v>9</v>
      </c>
      <c r="E1606" s="269" t="s">
        <v>565</v>
      </c>
      <c r="F1606" s="269">
        <v>750</v>
      </c>
      <c r="G1606" s="269">
        <f t="shared" si="25"/>
        <v>3000</v>
      </c>
      <c r="H1606" s="269">
        <v>4</v>
      </c>
      <c r="I1606" s="23"/>
    </row>
    <row r="1607" spans="1:9" x14ac:dyDescent="0.25">
      <c r="A1607" s="265">
        <v>4267</v>
      </c>
      <c r="B1607" s="269" t="s">
        <v>1908</v>
      </c>
      <c r="C1607" s="269" t="s">
        <v>1514</v>
      </c>
      <c r="D1607" s="269" t="s">
        <v>9</v>
      </c>
      <c r="E1607" s="269" t="s">
        <v>565</v>
      </c>
      <c r="F1607" s="269">
        <v>2200</v>
      </c>
      <c r="G1607" s="269">
        <f t="shared" si="25"/>
        <v>6600</v>
      </c>
      <c r="H1607" s="269">
        <v>3</v>
      </c>
      <c r="I1607" s="23"/>
    </row>
    <row r="1608" spans="1:9" x14ac:dyDescent="0.25">
      <c r="A1608" s="265">
        <v>4267</v>
      </c>
      <c r="B1608" s="269" t="s">
        <v>1909</v>
      </c>
      <c r="C1608" s="269" t="s">
        <v>1515</v>
      </c>
      <c r="D1608" s="269" t="s">
        <v>9</v>
      </c>
      <c r="E1608" s="269" t="s">
        <v>10</v>
      </c>
      <c r="F1608" s="269">
        <v>350</v>
      </c>
      <c r="G1608" s="269">
        <f t="shared" si="25"/>
        <v>3500</v>
      </c>
      <c r="H1608" s="269">
        <v>10</v>
      </c>
      <c r="I1608" s="23"/>
    </row>
    <row r="1609" spans="1:9" x14ac:dyDescent="0.25">
      <c r="A1609" s="265">
        <v>4267</v>
      </c>
      <c r="B1609" s="269" t="s">
        <v>1910</v>
      </c>
      <c r="C1609" s="269" t="s">
        <v>1516</v>
      </c>
      <c r="D1609" s="269" t="s">
        <v>9</v>
      </c>
      <c r="E1609" s="269" t="s">
        <v>565</v>
      </c>
      <c r="F1609" s="269">
        <v>1250</v>
      </c>
      <c r="G1609" s="269">
        <f t="shared" si="25"/>
        <v>12500</v>
      </c>
      <c r="H1609" s="269">
        <v>10</v>
      </c>
      <c r="I1609" s="23"/>
    </row>
    <row r="1610" spans="1:9" x14ac:dyDescent="0.25">
      <c r="A1610" s="265">
        <v>4267</v>
      </c>
      <c r="B1610" s="269" t="s">
        <v>1911</v>
      </c>
      <c r="C1610" s="269" t="s">
        <v>1517</v>
      </c>
      <c r="D1610" s="269" t="s">
        <v>9</v>
      </c>
      <c r="E1610" s="269" t="s">
        <v>10</v>
      </c>
      <c r="F1610" s="269">
        <v>350</v>
      </c>
      <c r="G1610" s="269">
        <f t="shared" si="25"/>
        <v>1750</v>
      </c>
      <c r="H1610" s="269">
        <v>5</v>
      </c>
      <c r="I1610" s="23"/>
    </row>
    <row r="1611" spans="1:9" ht="40.5" x14ac:dyDescent="0.25">
      <c r="A1611" s="265">
        <v>4267</v>
      </c>
      <c r="B1611" s="269" t="s">
        <v>1912</v>
      </c>
      <c r="C1611" s="269" t="s">
        <v>1518</v>
      </c>
      <c r="D1611" s="269" t="s">
        <v>9</v>
      </c>
      <c r="E1611" s="269" t="s">
        <v>10</v>
      </c>
      <c r="F1611" s="269">
        <v>450</v>
      </c>
      <c r="G1611" s="269">
        <f t="shared" si="25"/>
        <v>29250</v>
      </c>
      <c r="H1611" s="269">
        <v>65</v>
      </c>
      <c r="I1611" s="23"/>
    </row>
    <row r="1612" spans="1:9" ht="27" x14ac:dyDescent="0.25">
      <c r="A1612" s="265">
        <v>4267</v>
      </c>
      <c r="B1612" s="269" t="s">
        <v>1913</v>
      </c>
      <c r="C1612" s="269" t="s">
        <v>1519</v>
      </c>
      <c r="D1612" s="269" t="s">
        <v>9</v>
      </c>
      <c r="E1612" s="269" t="s">
        <v>10</v>
      </c>
      <c r="F1612" s="269">
        <v>900</v>
      </c>
      <c r="G1612" s="269">
        <f t="shared" si="25"/>
        <v>5400</v>
      </c>
      <c r="H1612" s="269">
        <v>6</v>
      </c>
      <c r="I1612" s="23"/>
    </row>
    <row r="1613" spans="1:9" ht="27" x14ac:dyDescent="0.25">
      <c r="A1613" s="265">
        <v>4267</v>
      </c>
      <c r="B1613" s="269" t="s">
        <v>1914</v>
      </c>
      <c r="C1613" s="269" t="s">
        <v>831</v>
      </c>
      <c r="D1613" s="269" t="s">
        <v>9</v>
      </c>
      <c r="E1613" s="269" t="s">
        <v>10</v>
      </c>
      <c r="F1613" s="269">
        <v>950</v>
      </c>
      <c r="G1613" s="269">
        <f t="shared" si="25"/>
        <v>57000</v>
      </c>
      <c r="H1613" s="269">
        <v>60</v>
      </c>
      <c r="I1613" s="23"/>
    </row>
    <row r="1614" spans="1:9" ht="27" x14ac:dyDescent="0.25">
      <c r="A1614" s="265">
        <v>4267</v>
      </c>
      <c r="B1614" s="269" t="s">
        <v>1915</v>
      </c>
      <c r="C1614" s="269" t="s">
        <v>1520</v>
      </c>
      <c r="D1614" s="269" t="s">
        <v>9</v>
      </c>
      <c r="E1614" s="269" t="s">
        <v>10</v>
      </c>
      <c r="F1614" s="269">
        <v>8000</v>
      </c>
      <c r="G1614" s="269">
        <f t="shared" si="25"/>
        <v>80000</v>
      </c>
      <c r="H1614" s="269">
        <v>10</v>
      </c>
      <c r="I1614" s="23"/>
    </row>
    <row r="1615" spans="1:9" x14ac:dyDescent="0.25">
      <c r="A1615" s="265">
        <v>4267</v>
      </c>
      <c r="B1615" s="269" t="s">
        <v>1916</v>
      </c>
      <c r="C1615" s="269" t="s">
        <v>1521</v>
      </c>
      <c r="D1615" s="269" t="s">
        <v>9</v>
      </c>
      <c r="E1615" s="269" t="s">
        <v>10</v>
      </c>
      <c r="F1615" s="269">
        <v>1000</v>
      </c>
      <c r="G1615" s="269">
        <f t="shared" si="25"/>
        <v>50000</v>
      </c>
      <c r="H1615" s="269">
        <v>50</v>
      </c>
      <c r="I1615" s="23"/>
    </row>
    <row r="1616" spans="1:9" x14ac:dyDescent="0.25">
      <c r="A1616" s="265">
        <v>4267</v>
      </c>
      <c r="B1616" s="269" t="s">
        <v>1917</v>
      </c>
      <c r="C1616" s="269" t="s">
        <v>1521</v>
      </c>
      <c r="D1616" s="269" t="s">
        <v>9</v>
      </c>
      <c r="E1616" s="269" t="s">
        <v>10</v>
      </c>
      <c r="F1616" s="269">
        <v>1800</v>
      </c>
      <c r="G1616" s="269">
        <f t="shared" si="25"/>
        <v>108000</v>
      </c>
      <c r="H1616" s="269">
        <v>60</v>
      </c>
      <c r="I1616" s="23"/>
    </row>
    <row r="1617" spans="1:9" ht="27" x14ac:dyDescent="0.25">
      <c r="A1617" s="265">
        <v>4267</v>
      </c>
      <c r="B1617" s="269" t="s">
        <v>1918</v>
      </c>
      <c r="C1617" s="269" t="s">
        <v>1522</v>
      </c>
      <c r="D1617" s="269" t="s">
        <v>9</v>
      </c>
      <c r="E1617" s="269" t="s">
        <v>10</v>
      </c>
      <c r="F1617" s="269">
        <v>350</v>
      </c>
      <c r="G1617" s="269">
        <f t="shared" si="25"/>
        <v>35000</v>
      </c>
      <c r="H1617" s="269">
        <v>100</v>
      </c>
      <c r="I1617" s="23"/>
    </row>
    <row r="1618" spans="1:9" x14ac:dyDescent="0.25">
      <c r="A1618" s="265">
        <v>4267</v>
      </c>
      <c r="B1618" s="269" t="s">
        <v>1919</v>
      </c>
      <c r="C1618" s="269" t="s">
        <v>1523</v>
      </c>
      <c r="D1618" s="269" t="s">
        <v>9</v>
      </c>
      <c r="E1618" s="269" t="s">
        <v>10</v>
      </c>
      <c r="F1618" s="269">
        <v>1000</v>
      </c>
      <c r="G1618" s="269">
        <f t="shared" si="25"/>
        <v>100000</v>
      </c>
      <c r="H1618" s="269">
        <v>100</v>
      </c>
      <c r="I1618" s="23"/>
    </row>
    <row r="1619" spans="1:9" x14ac:dyDescent="0.25">
      <c r="A1619" s="265">
        <v>4267</v>
      </c>
      <c r="B1619" s="269" t="s">
        <v>1920</v>
      </c>
      <c r="C1619" s="269" t="s">
        <v>836</v>
      </c>
      <c r="D1619" s="269" t="s">
        <v>9</v>
      </c>
      <c r="E1619" s="269" t="s">
        <v>10</v>
      </c>
      <c r="F1619" s="269">
        <v>200</v>
      </c>
      <c r="G1619" s="269">
        <f t="shared" si="25"/>
        <v>4000</v>
      </c>
      <c r="H1619" s="269">
        <v>20</v>
      </c>
      <c r="I1619" s="23"/>
    </row>
    <row r="1620" spans="1:9" x14ac:dyDescent="0.25">
      <c r="A1620" s="265">
        <v>4267</v>
      </c>
      <c r="B1620" s="269" t="s">
        <v>1921</v>
      </c>
      <c r="C1620" s="269" t="s">
        <v>1524</v>
      </c>
      <c r="D1620" s="269" t="s">
        <v>9</v>
      </c>
      <c r="E1620" s="269" t="s">
        <v>10</v>
      </c>
      <c r="F1620" s="269">
        <v>400</v>
      </c>
      <c r="G1620" s="269">
        <f t="shared" si="25"/>
        <v>2000</v>
      </c>
      <c r="H1620" s="269">
        <v>5</v>
      </c>
      <c r="I1620" s="23"/>
    </row>
    <row r="1621" spans="1:9" x14ac:dyDescent="0.25">
      <c r="A1621" s="265">
        <v>4267</v>
      </c>
      <c r="B1621" s="269" t="s">
        <v>1922</v>
      </c>
      <c r="C1621" s="269" t="s">
        <v>1525</v>
      </c>
      <c r="D1621" s="269" t="s">
        <v>9</v>
      </c>
      <c r="E1621" s="269" t="s">
        <v>10</v>
      </c>
      <c r="F1621" s="269">
        <v>1400</v>
      </c>
      <c r="G1621" s="269">
        <f t="shared" si="25"/>
        <v>21000</v>
      </c>
      <c r="H1621" s="269">
        <v>15</v>
      </c>
      <c r="I1621" s="23"/>
    </row>
    <row r="1622" spans="1:9" ht="27" x14ac:dyDescent="0.25">
      <c r="A1622" s="265">
        <v>4267</v>
      </c>
      <c r="B1622" s="269" t="s">
        <v>1923</v>
      </c>
      <c r="C1622" s="269" t="s">
        <v>1526</v>
      </c>
      <c r="D1622" s="269" t="s">
        <v>9</v>
      </c>
      <c r="E1622" s="269" t="s">
        <v>10</v>
      </c>
      <c r="F1622" s="269">
        <v>300</v>
      </c>
      <c r="G1622" s="269">
        <f t="shared" si="25"/>
        <v>4500</v>
      </c>
      <c r="H1622" s="269">
        <v>15</v>
      </c>
      <c r="I1622" s="23"/>
    </row>
    <row r="1623" spans="1:9" x14ac:dyDescent="0.25">
      <c r="A1623" s="265">
        <v>4267</v>
      </c>
      <c r="B1623" s="269" t="s">
        <v>1924</v>
      </c>
      <c r="C1623" s="269" t="s">
        <v>1527</v>
      </c>
      <c r="D1623" s="269" t="s">
        <v>9</v>
      </c>
      <c r="E1623" s="269" t="s">
        <v>877</v>
      </c>
      <c r="F1623" s="269">
        <v>350</v>
      </c>
      <c r="G1623" s="269">
        <f t="shared" si="25"/>
        <v>3500</v>
      </c>
      <c r="H1623" s="269">
        <v>10</v>
      </c>
      <c r="I1623" s="23"/>
    </row>
    <row r="1624" spans="1:9" x14ac:dyDescent="0.25">
      <c r="A1624" s="265">
        <v>4267</v>
      </c>
      <c r="B1624" s="269" t="s">
        <v>1925</v>
      </c>
      <c r="C1624" s="269" t="s">
        <v>1528</v>
      </c>
      <c r="D1624" s="269" t="s">
        <v>9</v>
      </c>
      <c r="E1624" s="269" t="s">
        <v>10</v>
      </c>
      <c r="F1624" s="269">
        <v>300</v>
      </c>
      <c r="G1624" s="269">
        <f t="shared" si="25"/>
        <v>3000</v>
      </c>
      <c r="H1624" s="269">
        <v>10</v>
      </c>
      <c r="I1624" s="23"/>
    </row>
    <row r="1625" spans="1:9" x14ac:dyDescent="0.25">
      <c r="A1625" s="265">
        <v>4267</v>
      </c>
      <c r="B1625" s="269" t="s">
        <v>1926</v>
      </c>
      <c r="C1625" s="269" t="s">
        <v>1529</v>
      </c>
      <c r="D1625" s="269" t="s">
        <v>9</v>
      </c>
      <c r="E1625" s="269" t="s">
        <v>10</v>
      </c>
      <c r="F1625" s="269">
        <v>80</v>
      </c>
      <c r="G1625" s="269">
        <f t="shared" si="25"/>
        <v>160000</v>
      </c>
      <c r="H1625" s="269">
        <v>2000</v>
      </c>
      <c r="I1625" s="23"/>
    </row>
    <row r="1626" spans="1:9" x14ac:dyDescent="0.25">
      <c r="A1626" s="265">
        <v>4267</v>
      </c>
      <c r="B1626" s="269" t="s">
        <v>1927</v>
      </c>
      <c r="C1626" s="269" t="s">
        <v>1530</v>
      </c>
      <c r="D1626" s="269" t="s">
        <v>9</v>
      </c>
      <c r="E1626" s="269" t="s">
        <v>10</v>
      </c>
      <c r="F1626" s="269">
        <v>1500</v>
      </c>
      <c r="G1626" s="269">
        <f t="shared" si="25"/>
        <v>60000</v>
      </c>
      <c r="H1626" s="269">
        <v>40</v>
      </c>
      <c r="I1626" s="23"/>
    </row>
    <row r="1627" spans="1:9" x14ac:dyDescent="0.25">
      <c r="A1627" s="265">
        <v>4267</v>
      </c>
      <c r="B1627" s="269" t="s">
        <v>1928</v>
      </c>
      <c r="C1627" s="269" t="s">
        <v>1531</v>
      </c>
      <c r="D1627" s="269" t="s">
        <v>9</v>
      </c>
      <c r="E1627" s="269" t="s">
        <v>10</v>
      </c>
      <c r="F1627" s="269">
        <v>1500</v>
      </c>
      <c r="G1627" s="269">
        <f t="shared" si="25"/>
        <v>7500</v>
      </c>
      <c r="H1627" s="269">
        <v>5</v>
      </c>
      <c r="I1627" s="23"/>
    </row>
    <row r="1628" spans="1:9" ht="27" x14ac:dyDescent="0.25">
      <c r="A1628" s="265">
        <v>4267</v>
      </c>
      <c r="B1628" s="269" t="s">
        <v>1929</v>
      </c>
      <c r="C1628" s="269" t="s">
        <v>1532</v>
      </c>
      <c r="D1628" s="269" t="s">
        <v>9</v>
      </c>
      <c r="E1628" s="269" t="s">
        <v>10</v>
      </c>
      <c r="F1628" s="269">
        <v>2000</v>
      </c>
      <c r="G1628" s="269">
        <f t="shared" si="25"/>
        <v>12000</v>
      </c>
      <c r="H1628" s="269">
        <v>6</v>
      </c>
      <c r="I1628" s="23"/>
    </row>
    <row r="1629" spans="1:9" x14ac:dyDescent="0.25">
      <c r="A1629" s="265">
        <v>4267</v>
      </c>
      <c r="B1629" s="269" t="s">
        <v>1930</v>
      </c>
      <c r="C1629" s="269" t="s">
        <v>1533</v>
      </c>
      <c r="D1629" s="269" t="s">
        <v>9</v>
      </c>
      <c r="E1629" s="269" t="s">
        <v>10</v>
      </c>
      <c r="F1629" s="269">
        <v>1100</v>
      </c>
      <c r="G1629" s="269">
        <f t="shared" si="25"/>
        <v>28600</v>
      </c>
      <c r="H1629" s="269">
        <v>26</v>
      </c>
      <c r="I1629" s="23"/>
    </row>
    <row r="1630" spans="1:9" x14ac:dyDescent="0.25">
      <c r="A1630" s="265">
        <v>4267</v>
      </c>
      <c r="B1630" s="269" t="s">
        <v>1931</v>
      </c>
      <c r="C1630" s="269" t="s">
        <v>849</v>
      </c>
      <c r="D1630" s="269" t="s">
        <v>9</v>
      </c>
      <c r="E1630" s="269" t="s">
        <v>10</v>
      </c>
      <c r="F1630" s="269">
        <v>250</v>
      </c>
      <c r="G1630" s="269">
        <f t="shared" si="25"/>
        <v>10000</v>
      </c>
      <c r="H1630" s="269">
        <v>40</v>
      </c>
      <c r="I1630" s="23"/>
    </row>
    <row r="1631" spans="1:9" x14ac:dyDescent="0.25">
      <c r="A1631" s="265">
        <v>4267</v>
      </c>
      <c r="B1631" s="269" t="s">
        <v>1932</v>
      </c>
      <c r="C1631" s="269" t="s">
        <v>1534</v>
      </c>
      <c r="D1631" s="269" t="s">
        <v>9</v>
      </c>
      <c r="E1631" s="269" t="s">
        <v>10</v>
      </c>
      <c r="F1631" s="269">
        <v>700</v>
      </c>
      <c r="G1631" s="269">
        <f t="shared" si="25"/>
        <v>8400</v>
      </c>
      <c r="H1631" s="269">
        <v>12</v>
      </c>
      <c r="I1631" s="23"/>
    </row>
    <row r="1632" spans="1:9" x14ac:dyDescent="0.25">
      <c r="A1632" s="265">
        <v>4267</v>
      </c>
      <c r="B1632" s="269" t="s">
        <v>1933</v>
      </c>
      <c r="C1632" s="269" t="s">
        <v>1535</v>
      </c>
      <c r="D1632" s="269" t="s">
        <v>9</v>
      </c>
      <c r="E1632" s="269" t="s">
        <v>10</v>
      </c>
      <c r="F1632" s="269">
        <v>5000</v>
      </c>
      <c r="G1632" s="269">
        <f t="shared" si="25"/>
        <v>175000</v>
      </c>
      <c r="H1632" s="269">
        <v>35</v>
      </c>
      <c r="I1632" s="23"/>
    </row>
    <row r="1633" spans="1:9" x14ac:dyDescent="0.25">
      <c r="A1633" s="265">
        <v>4267</v>
      </c>
      <c r="B1633" s="269" t="s">
        <v>1934</v>
      </c>
      <c r="C1633" s="269" t="s">
        <v>1536</v>
      </c>
      <c r="D1633" s="269" t="s">
        <v>9</v>
      </c>
      <c r="E1633" s="269" t="s">
        <v>10</v>
      </c>
      <c r="F1633" s="269">
        <v>600</v>
      </c>
      <c r="G1633" s="269">
        <f t="shared" si="25"/>
        <v>7200</v>
      </c>
      <c r="H1633" s="269">
        <v>12</v>
      </c>
      <c r="I1633" s="23"/>
    </row>
    <row r="1634" spans="1:9" x14ac:dyDescent="0.25">
      <c r="A1634" s="265">
        <v>4267</v>
      </c>
      <c r="B1634" s="269" t="s">
        <v>1935</v>
      </c>
      <c r="C1634" s="269" t="s">
        <v>1537</v>
      </c>
      <c r="D1634" s="269" t="s">
        <v>9</v>
      </c>
      <c r="E1634" s="269" t="s">
        <v>10</v>
      </c>
      <c r="F1634" s="269">
        <v>300</v>
      </c>
      <c r="G1634" s="269">
        <f t="shared" si="25"/>
        <v>12000</v>
      </c>
      <c r="H1634" s="269">
        <v>40</v>
      </c>
      <c r="I1634" s="23"/>
    </row>
    <row r="1635" spans="1:9" x14ac:dyDescent="0.25">
      <c r="A1635" s="265">
        <v>4267</v>
      </c>
      <c r="B1635" s="269" t="s">
        <v>1936</v>
      </c>
      <c r="C1635" s="269" t="s">
        <v>1538</v>
      </c>
      <c r="D1635" s="269" t="s">
        <v>9</v>
      </c>
      <c r="E1635" s="269" t="s">
        <v>10</v>
      </c>
      <c r="F1635" s="269">
        <v>480</v>
      </c>
      <c r="G1635" s="269">
        <f t="shared" si="25"/>
        <v>19200</v>
      </c>
      <c r="H1635" s="269">
        <v>40</v>
      </c>
      <c r="I1635" s="23"/>
    </row>
    <row r="1636" spans="1:9" x14ac:dyDescent="0.25">
      <c r="A1636" s="265">
        <v>4267</v>
      </c>
      <c r="B1636" s="269" t="s">
        <v>1937</v>
      </c>
      <c r="C1636" s="269" t="s">
        <v>1539</v>
      </c>
      <c r="D1636" s="269" t="s">
        <v>9</v>
      </c>
      <c r="E1636" s="269" t="s">
        <v>565</v>
      </c>
      <c r="F1636" s="269">
        <v>1200</v>
      </c>
      <c r="G1636" s="269">
        <f t="shared" si="25"/>
        <v>72000</v>
      </c>
      <c r="H1636" s="269">
        <v>60</v>
      </c>
      <c r="I1636" s="23"/>
    </row>
    <row r="1637" spans="1:9" x14ac:dyDescent="0.25">
      <c r="A1637" s="265">
        <v>4267</v>
      </c>
      <c r="B1637" s="269" t="s">
        <v>1938</v>
      </c>
      <c r="C1637" s="269" t="s">
        <v>1540</v>
      </c>
      <c r="D1637" s="269" t="s">
        <v>9</v>
      </c>
      <c r="E1637" s="269" t="s">
        <v>10</v>
      </c>
      <c r="F1637" s="269">
        <v>700</v>
      </c>
      <c r="G1637" s="269">
        <f t="shared" si="25"/>
        <v>42000</v>
      </c>
      <c r="H1637" s="269">
        <v>60</v>
      </c>
      <c r="I1637" s="23"/>
    </row>
    <row r="1638" spans="1:9" x14ac:dyDescent="0.25">
      <c r="A1638" s="265">
        <v>4267</v>
      </c>
      <c r="B1638" s="269" t="s">
        <v>1939</v>
      </c>
      <c r="C1638" s="269" t="s">
        <v>1541</v>
      </c>
      <c r="D1638" s="269" t="s">
        <v>9</v>
      </c>
      <c r="E1638" s="269" t="s">
        <v>10</v>
      </c>
      <c r="F1638" s="269">
        <v>550</v>
      </c>
      <c r="G1638" s="269">
        <f t="shared" si="25"/>
        <v>66000</v>
      </c>
      <c r="H1638" s="269">
        <v>120</v>
      </c>
      <c r="I1638" s="23"/>
    </row>
    <row r="1639" spans="1:9" x14ac:dyDescent="0.25">
      <c r="A1639" s="265">
        <v>4267</v>
      </c>
      <c r="B1639" s="269" t="s">
        <v>1940</v>
      </c>
      <c r="C1639" s="269" t="s">
        <v>1542</v>
      </c>
      <c r="D1639" s="269" t="s">
        <v>9</v>
      </c>
      <c r="E1639" s="269" t="s">
        <v>11</v>
      </c>
      <c r="F1639" s="269">
        <v>300</v>
      </c>
      <c r="G1639" s="269">
        <f t="shared" si="25"/>
        <v>2400</v>
      </c>
      <c r="H1639" s="269">
        <v>8</v>
      </c>
      <c r="I1639" s="23"/>
    </row>
    <row r="1640" spans="1:9" x14ac:dyDescent="0.25">
      <c r="A1640" s="265">
        <v>4267</v>
      </c>
      <c r="B1640" s="269" t="s">
        <v>1941</v>
      </c>
      <c r="C1640" s="269" t="s">
        <v>1543</v>
      </c>
      <c r="D1640" s="269" t="s">
        <v>9</v>
      </c>
      <c r="E1640" s="269" t="s">
        <v>565</v>
      </c>
      <c r="F1640" s="269">
        <v>320</v>
      </c>
      <c r="G1640" s="269">
        <f t="shared" si="25"/>
        <v>3200</v>
      </c>
      <c r="H1640" s="269">
        <v>10</v>
      </c>
      <c r="I1640" s="23"/>
    </row>
    <row r="1641" spans="1:9" ht="27" x14ac:dyDescent="0.25">
      <c r="A1641" s="265">
        <v>4267</v>
      </c>
      <c r="B1641" s="269" t="s">
        <v>1942</v>
      </c>
      <c r="C1641" s="269" t="s">
        <v>1544</v>
      </c>
      <c r="D1641" s="269" t="s">
        <v>9</v>
      </c>
      <c r="E1641" s="269" t="s">
        <v>565</v>
      </c>
      <c r="F1641" s="269">
        <v>600</v>
      </c>
      <c r="G1641" s="269">
        <f t="shared" si="25"/>
        <v>72000</v>
      </c>
      <c r="H1641" s="269">
        <v>120</v>
      </c>
      <c r="I1641" s="23"/>
    </row>
    <row r="1642" spans="1:9" x14ac:dyDescent="0.25">
      <c r="A1642" s="265">
        <v>4267</v>
      </c>
      <c r="B1642" s="269" t="s">
        <v>1943</v>
      </c>
      <c r="C1642" s="269" t="s">
        <v>1545</v>
      </c>
      <c r="D1642" s="269" t="s">
        <v>9</v>
      </c>
      <c r="E1642" s="269" t="s">
        <v>11</v>
      </c>
      <c r="F1642" s="269">
        <v>300</v>
      </c>
      <c r="G1642" s="269">
        <f t="shared" si="25"/>
        <v>42000</v>
      </c>
      <c r="H1642" s="269">
        <v>140</v>
      </c>
      <c r="I1642" s="23"/>
    </row>
    <row r="1643" spans="1:9" ht="27" x14ac:dyDescent="0.25">
      <c r="A1643" s="265">
        <v>4267</v>
      </c>
      <c r="B1643" s="269" t="s">
        <v>1944</v>
      </c>
      <c r="C1643" s="269" t="s">
        <v>1546</v>
      </c>
      <c r="D1643" s="269" t="s">
        <v>9</v>
      </c>
      <c r="E1643" s="269" t="s">
        <v>11</v>
      </c>
      <c r="F1643" s="269">
        <v>600</v>
      </c>
      <c r="G1643" s="269">
        <f t="shared" si="25"/>
        <v>24000</v>
      </c>
      <c r="H1643" s="269">
        <v>40</v>
      </c>
      <c r="I1643" s="23"/>
    </row>
    <row r="1644" spans="1:9" x14ac:dyDescent="0.25">
      <c r="A1644" s="265">
        <v>4267</v>
      </c>
      <c r="B1644" s="269" t="s">
        <v>1945</v>
      </c>
      <c r="C1644" s="269" t="s">
        <v>860</v>
      </c>
      <c r="D1644" s="269" t="s">
        <v>9</v>
      </c>
      <c r="E1644" s="269" t="s">
        <v>11</v>
      </c>
      <c r="F1644" s="269">
        <v>390</v>
      </c>
      <c r="G1644" s="269">
        <f t="shared" si="25"/>
        <v>19500</v>
      </c>
      <c r="H1644" s="269">
        <v>50</v>
      </c>
      <c r="I1644" s="23"/>
    </row>
    <row r="1645" spans="1:9" x14ac:dyDescent="0.25">
      <c r="A1645" s="265">
        <v>4267</v>
      </c>
      <c r="B1645" s="269" t="s">
        <v>1946</v>
      </c>
      <c r="C1645" s="269" t="s">
        <v>1547</v>
      </c>
      <c r="D1645" s="269" t="s">
        <v>9</v>
      </c>
      <c r="E1645" s="269" t="s">
        <v>10</v>
      </c>
      <c r="F1645" s="269">
        <v>500</v>
      </c>
      <c r="G1645" s="269">
        <f t="shared" si="25"/>
        <v>75000</v>
      </c>
      <c r="H1645" s="269">
        <v>150</v>
      </c>
      <c r="I1645" s="23"/>
    </row>
    <row r="1646" spans="1:9" x14ac:dyDescent="0.25">
      <c r="A1646" s="265">
        <v>4267</v>
      </c>
      <c r="B1646" s="269" t="s">
        <v>1947</v>
      </c>
      <c r="C1646" s="269" t="s">
        <v>1548</v>
      </c>
      <c r="D1646" s="269" t="s">
        <v>9</v>
      </c>
      <c r="E1646" s="269" t="s">
        <v>10</v>
      </c>
      <c r="F1646" s="269">
        <v>600</v>
      </c>
      <c r="G1646" s="269">
        <f t="shared" si="25"/>
        <v>300000</v>
      </c>
      <c r="H1646" s="269">
        <v>500</v>
      </c>
      <c r="I1646" s="23"/>
    </row>
    <row r="1647" spans="1:9" x14ac:dyDescent="0.25">
      <c r="A1647" s="265">
        <v>4267</v>
      </c>
      <c r="B1647" s="269" t="s">
        <v>1948</v>
      </c>
      <c r="C1647" s="269" t="s">
        <v>862</v>
      </c>
      <c r="D1647" s="269" t="s">
        <v>9</v>
      </c>
      <c r="E1647" s="269" t="s">
        <v>10</v>
      </c>
      <c r="F1647" s="269">
        <v>1500</v>
      </c>
      <c r="G1647" s="269">
        <f t="shared" si="25"/>
        <v>270000</v>
      </c>
      <c r="H1647" s="269">
        <v>180</v>
      </c>
      <c r="I1647" s="23"/>
    </row>
    <row r="1648" spans="1:9" x14ac:dyDescent="0.25">
      <c r="A1648" s="265">
        <v>4267</v>
      </c>
      <c r="B1648" s="269" t="s">
        <v>1949</v>
      </c>
      <c r="C1648" s="269" t="s">
        <v>862</v>
      </c>
      <c r="D1648" s="269" t="s">
        <v>9</v>
      </c>
      <c r="E1648" s="269" t="s">
        <v>10</v>
      </c>
      <c r="F1648" s="269">
        <v>800</v>
      </c>
      <c r="G1648" s="269">
        <f t="shared" si="25"/>
        <v>120000</v>
      </c>
      <c r="H1648" s="269">
        <v>150</v>
      </c>
      <c r="I1648" s="23"/>
    </row>
    <row r="1649" spans="1:9" ht="27" x14ac:dyDescent="0.25">
      <c r="A1649" s="265">
        <v>4267</v>
      </c>
      <c r="B1649" s="269" t="s">
        <v>1950</v>
      </c>
      <c r="C1649" s="269" t="s">
        <v>1549</v>
      </c>
      <c r="D1649" s="269" t="s">
        <v>9</v>
      </c>
      <c r="E1649" s="269" t="s">
        <v>10</v>
      </c>
      <c r="F1649" s="269">
        <v>1000</v>
      </c>
      <c r="G1649" s="269">
        <f t="shared" si="25"/>
        <v>12000</v>
      </c>
      <c r="H1649" s="269">
        <v>12</v>
      </c>
      <c r="I1649" s="23"/>
    </row>
    <row r="1650" spans="1:9" ht="27" x14ac:dyDescent="0.25">
      <c r="A1650" s="265">
        <v>4267</v>
      </c>
      <c r="B1650" s="269" t="s">
        <v>1951</v>
      </c>
      <c r="C1650" s="269" t="s">
        <v>864</v>
      </c>
      <c r="D1650" s="269" t="s">
        <v>9</v>
      </c>
      <c r="E1650" s="269" t="s">
        <v>10</v>
      </c>
      <c r="F1650" s="269">
        <v>1200</v>
      </c>
      <c r="G1650" s="269">
        <f t="shared" si="25"/>
        <v>14400</v>
      </c>
      <c r="H1650" s="269">
        <v>12</v>
      </c>
      <c r="I1650" s="23"/>
    </row>
    <row r="1651" spans="1:9" x14ac:dyDescent="0.25">
      <c r="A1651" s="265">
        <v>4267</v>
      </c>
      <c r="B1651" s="269" t="s">
        <v>1952</v>
      </c>
      <c r="C1651" s="269" t="s">
        <v>1550</v>
      </c>
      <c r="D1651" s="269" t="s">
        <v>9</v>
      </c>
      <c r="E1651" s="269" t="s">
        <v>10</v>
      </c>
      <c r="F1651" s="269">
        <v>3800</v>
      </c>
      <c r="G1651" s="269">
        <f t="shared" si="25"/>
        <v>19000</v>
      </c>
      <c r="H1651" s="269">
        <v>5</v>
      </c>
      <c r="I1651" s="23"/>
    </row>
    <row r="1652" spans="1:9" x14ac:dyDescent="0.25">
      <c r="A1652" s="265">
        <v>4267</v>
      </c>
      <c r="B1652" s="269" t="s">
        <v>1953</v>
      </c>
      <c r="C1652" s="269" t="s">
        <v>1551</v>
      </c>
      <c r="D1652" s="269" t="s">
        <v>9</v>
      </c>
      <c r="E1652" s="269" t="s">
        <v>10</v>
      </c>
      <c r="F1652" s="269">
        <v>800</v>
      </c>
      <c r="G1652" s="269">
        <f t="shared" si="25"/>
        <v>6400</v>
      </c>
      <c r="H1652" s="269">
        <v>8</v>
      </c>
      <c r="I1652" s="23"/>
    </row>
    <row r="1653" spans="1:9" ht="27" x14ac:dyDescent="0.25">
      <c r="A1653" s="265">
        <v>4267</v>
      </c>
      <c r="B1653" s="269" t="s">
        <v>1954</v>
      </c>
      <c r="C1653" s="269" t="s">
        <v>1552</v>
      </c>
      <c r="D1653" s="269" t="s">
        <v>9</v>
      </c>
      <c r="E1653" s="269" t="s">
        <v>10</v>
      </c>
      <c r="F1653" s="269">
        <v>700</v>
      </c>
      <c r="G1653" s="269">
        <f t="shared" si="25"/>
        <v>7000</v>
      </c>
      <c r="H1653" s="269">
        <v>10</v>
      </c>
      <c r="I1653" s="23"/>
    </row>
    <row r="1654" spans="1:9" x14ac:dyDescent="0.25">
      <c r="A1654" s="265">
        <v>4267</v>
      </c>
      <c r="B1654" s="269" t="s">
        <v>1955</v>
      </c>
      <c r="C1654" s="269" t="s">
        <v>869</v>
      </c>
      <c r="D1654" s="269" t="s">
        <v>9</v>
      </c>
      <c r="E1654" s="269" t="s">
        <v>10</v>
      </c>
      <c r="F1654" s="269">
        <v>450</v>
      </c>
      <c r="G1654" s="269">
        <f t="shared" si="25"/>
        <v>4500</v>
      </c>
      <c r="H1654" s="269">
        <v>10</v>
      </c>
      <c r="I1654" s="23"/>
    </row>
    <row r="1655" spans="1:9" x14ac:dyDescent="0.25">
      <c r="A1655" s="265">
        <v>4267</v>
      </c>
      <c r="B1655" s="269" t="s">
        <v>1956</v>
      </c>
      <c r="C1655" s="269" t="s">
        <v>1553</v>
      </c>
      <c r="D1655" s="269" t="s">
        <v>9</v>
      </c>
      <c r="E1655" s="269" t="s">
        <v>877</v>
      </c>
      <c r="F1655" s="269">
        <v>200</v>
      </c>
      <c r="G1655" s="269">
        <f t="shared" si="25"/>
        <v>10000</v>
      </c>
      <c r="H1655" s="269">
        <v>50</v>
      </c>
      <c r="I1655" s="23"/>
    </row>
    <row r="1656" spans="1:9" x14ac:dyDescent="0.25">
      <c r="A1656" s="265">
        <v>4267</v>
      </c>
      <c r="B1656" s="269" t="s">
        <v>1957</v>
      </c>
      <c r="C1656" s="269" t="s">
        <v>1554</v>
      </c>
      <c r="D1656" s="269" t="s">
        <v>9</v>
      </c>
      <c r="E1656" s="269" t="s">
        <v>10</v>
      </c>
      <c r="F1656" s="269">
        <v>4000</v>
      </c>
      <c r="G1656" s="269">
        <f t="shared" si="25"/>
        <v>24000</v>
      </c>
      <c r="H1656" s="269">
        <v>6</v>
      </c>
      <c r="I1656" s="23"/>
    </row>
    <row r="1657" spans="1:9" x14ac:dyDescent="0.25">
      <c r="A1657" s="265">
        <v>4267</v>
      </c>
      <c r="B1657" s="269" t="s">
        <v>1958</v>
      </c>
      <c r="C1657" s="269" t="s">
        <v>1555</v>
      </c>
      <c r="D1657" s="269" t="s">
        <v>9</v>
      </c>
      <c r="E1657" s="269" t="s">
        <v>10</v>
      </c>
      <c r="F1657" s="269">
        <v>3200</v>
      </c>
      <c r="G1657" s="269">
        <f t="shared" si="25"/>
        <v>3200</v>
      </c>
      <c r="H1657" s="269">
        <v>1</v>
      </c>
      <c r="I1657" s="23"/>
    </row>
    <row r="1658" spans="1:9" x14ac:dyDescent="0.25">
      <c r="A1658" s="265">
        <v>4267</v>
      </c>
      <c r="B1658" s="269" t="s">
        <v>1959</v>
      </c>
      <c r="C1658" s="269" t="s">
        <v>1556</v>
      </c>
      <c r="D1658" s="269" t="s">
        <v>9</v>
      </c>
      <c r="E1658" s="269" t="s">
        <v>10</v>
      </c>
      <c r="F1658" s="269">
        <v>1200</v>
      </c>
      <c r="G1658" s="269">
        <f t="shared" si="25"/>
        <v>1200</v>
      </c>
      <c r="H1658" s="269">
        <v>1</v>
      </c>
      <c r="I1658" s="23"/>
    </row>
    <row r="1659" spans="1:9" x14ac:dyDescent="0.25">
      <c r="A1659" s="265">
        <v>4267</v>
      </c>
      <c r="B1659" s="269" t="s">
        <v>1960</v>
      </c>
      <c r="C1659" s="269" t="s">
        <v>1557</v>
      </c>
      <c r="D1659" s="269" t="s">
        <v>9</v>
      </c>
      <c r="E1659" s="269" t="s">
        <v>10</v>
      </c>
      <c r="F1659" s="269">
        <v>800</v>
      </c>
      <c r="G1659" s="269">
        <f t="shared" si="25"/>
        <v>3200</v>
      </c>
      <c r="H1659" s="269">
        <v>4</v>
      </c>
      <c r="I1659" s="23"/>
    </row>
    <row r="1660" spans="1:9" x14ac:dyDescent="0.25">
      <c r="A1660" s="265">
        <v>4267</v>
      </c>
      <c r="B1660" s="269" t="s">
        <v>1961</v>
      </c>
      <c r="C1660" s="269" t="s">
        <v>1558</v>
      </c>
      <c r="D1660" s="269" t="s">
        <v>9</v>
      </c>
      <c r="E1660" s="269" t="s">
        <v>10</v>
      </c>
      <c r="F1660" s="269">
        <v>550</v>
      </c>
      <c r="G1660" s="269">
        <f t="shared" si="25"/>
        <v>3300</v>
      </c>
      <c r="H1660" s="269">
        <v>6</v>
      </c>
      <c r="I1660" s="23"/>
    </row>
    <row r="1661" spans="1:9" x14ac:dyDescent="0.25">
      <c r="A1661" s="265">
        <v>4267</v>
      </c>
      <c r="B1661" s="269" t="s">
        <v>1962</v>
      </c>
      <c r="C1661" s="269" t="s">
        <v>1559</v>
      </c>
      <c r="D1661" s="269" t="s">
        <v>9</v>
      </c>
      <c r="E1661" s="269" t="s">
        <v>10</v>
      </c>
      <c r="F1661" s="269">
        <v>4800</v>
      </c>
      <c r="G1661" s="269">
        <f t="shared" si="25"/>
        <v>72000</v>
      </c>
      <c r="H1661" s="269">
        <v>15</v>
      </c>
      <c r="I1661" s="23"/>
    </row>
    <row r="1662" spans="1:9" x14ac:dyDescent="0.25">
      <c r="A1662" s="265">
        <v>4267</v>
      </c>
      <c r="B1662" s="269" t="s">
        <v>1963</v>
      </c>
      <c r="C1662" s="269" t="s">
        <v>874</v>
      </c>
      <c r="D1662" s="269" t="s">
        <v>9</v>
      </c>
      <c r="E1662" s="269" t="s">
        <v>10</v>
      </c>
      <c r="F1662" s="269">
        <v>1150</v>
      </c>
      <c r="G1662" s="269">
        <f t="shared" si="25"/>
        <v>11500</v>
      </c>
      <c r="H1662" s="269">
        <v>10</v>
      </c>
      <c r="I1662" s="23"/>
    </row>
    <row r="1663" spans="1:9" x14ac:dyDescent="0.25">
      <c r="A1663" s="265">
        <v>4267</v>
      </c>
      <c r="B1663" s="269" t="s">
        <v>1964</v>
      </c>
      <c r="C1663" s="269" t="s">
        <v>874</v>
      </c>
      <c r="D1663" s="269" t="s">
        <v>9</v>
      </c>
      <c r="E1663" s="269" t="s">
        <v>10</v>
      </c>
      <c r="F1663" s="269">
        <v>1100</v>
      </c>
      <c r="G1663" s="269">
        <f t="shared" si="25"/>
        <v>22000</v>
      </c>
      <c r="H1663" s="269">
        <v>20</v>
      </c>
      <c r="I1663" s="23"/>
    </row>
    <row r="1664" spans="1:9" x14ac:dyDescent="0.25">
      <c r="A1664" s="265">
        <v>4261</v>
      </c>
      <c r="B1664" s="269" t="s">
        <v>1469</v>
      </c>
      <c r="C1664" s="269" t="s">
        <v>1470</v>
      </c>
      <c r="D1664" s="269" t="s">
        <v>9</v>
      </c>
      <c r="E1664" s="269" t="s">
        <v>10</v>
      </c>
      <c r="F1664" s="269">
        <v>277.2</v>
      </c>
      <c r="G1664" s="269">
        <f>+F1664*H1664</f>
        <v>2217.6</v>
      </c>
      <c r="H1664" s="269">
        <v>8</v>
      </c>
      <c r="I1664" s="23"/>
    </row>
    <row r="1665" spans="1:9" x14ac:dyDescent="0.25">
      <c r="A1665" s="269">
        <v>4261</v>
      </c>
      <c r="B1665" s="269" t="s">
        <v>1491</v>
      </c>
      <c r="C1665" s="269" t="s">
        <v>575</v>
      </c>
      <c r="D1665" s="269" t="s">
        <v>9</v>
      </c>
      <c r="E1665" s="269" t="s">
        <v>565</v>
      </c>
      <c r="F1665" s="269">
        <v>800</v>
      </c>
      <c r="G1665" s="269">
        <f t="shared" ref="G1665:G1696" si="26">+F1665*H1665</f>
        <v>64000</v>
      </c>
      <c r="H1665" s="269">
        <v>80</v>
      </c>
      <c r="I1665" s="23"/>
    </row>
    <row r="1666" spans="1:9" ht="27" x14ac:dyDescent="0.25">
      <c r="A1666" s="269">
        <v>4261</v>
      </c>
      <c r="B1666" s="269" t="s">
        <v>1492</v>
      </c>
      <c r="C1666" s="269" t="s">
        <v>616</v>
      </c>
      <c r="D1666" s="269" t="s">
        <v>9</v>
      </c>
      <c r="E1666" s="269" t="s">
        <v>10</v>
      </c>
      <c r="F1666" s="269">
        <v>217.8</v>
      </c>
      <c r="G1666" s="269">
        <f t="shared" si="26"/>
        <v>8712</v>
      </c>
      <c r="H1666" s="269">
        <v>40</v>
      </c>
      <c r="I1666" s="23"/>
    </row>
    <row r="1667" spans="1:9" x14ac:dyDescent="0.25">
      <c r="A1667" s="269">
        <v>4261</v>
      </c>
      <c r="B1667" s="269" t="s">
        <v>1503</v>
      </c>
      <c r="C1667" s="269" t="s">
        <v>627</v>
      </c>
      <c r="D1667" s="269" t="s">
        <v>9</v>
      </c>
      <c r="E1667" s="269" t="s">
        <v>10</v>
      </c>
      <c r="F1667" s="269">
        <v>59.4</v>
      </c>
      <c r="G1667" s="269">
        <f t="shared" si="26"/>
        <v>5940</v>
      </c>
      <c r="H1667" s="269">
        <v>100</v>
      </c>
      <c r="I1667" s="23"/>
    </row>
    <row r="1668" spans="1:9" x14ac:dyDescent="0.25">
      <c r="A1668" s="269">
        <v>4261</v>
      </c>
      <c r="B1668" s="269" t="s">
        <v>1497</v>
      </c>
      <c r="C1668" s="269" t="s">
        <v>1498</v>
      </c>
      <c r="D1668" s="269" t="s">
        <v>9</v>
      </c>
      <c r="E1668" s="269" t="s">
        <v>1505</v>
      </c>
      <c r="F1668" s="269">
        <v>15000</v>
      </c>
      <c r="G1668" s="269">
        <f t="shared" si="26"/>
        <v>75000</v>
      </c>
      <c r="H1668" s="269">
        <v>5</v>
      </c>
      <c r="I1668" s="23"/>
    </row>
    <row r="1669" spans="1:9" x14ac:dyDescent="0.25">
      <c r="A1669" s="269">
        <v>4261</v>
      </c>
      <c r="B1669" s="269" t="s">
        <v>1473</v>
      </c>
      <c r="C1669" s="269" t="s">
        <v>655</v>
      </c>
      <c r="D1669" s="269" t="s">
        <v>9</v>
      </c>
      <c r="E1669" s="269" t="s">
        <v>10</v>
      </c>
      <c r="F1669" s="269">
        <v>140</v>
      </c>
      <c r="G1669" s="269">
        <f t="shared" si="26"/>
        <v>42000</v>
      </c>
      <c r="H1669" s="269">
        <v>300</v>
      </c>
      <c r="I1669" s="23"/>
    </row>
    <row r="1670" spans="1:9" ht="27" x14ac:dyDescent="0.25">
      <c r="A1670" s="269">
        <v>4261</v>
      </c>
      <c r="B1670" s="269" t="s">
        <v>1493</v>
      </c>
      <c r="C1670" s="269" t="s">
        <v>1494</v>
      </c>
      <c r="D1670" s="269" t="s">
        <v>9</v>
      </c>
      <c r="E1670" s="269" t="s">
        <v>10</v>
      </c>
      <c r="F1670" s="269">
        <v>5400</v>
      </c>
      <c r="G1670" s="269">
        <f t="shared" si="26"/>
        <v>108000</v>
      </c>
      <c r="H1670" s="269">
        <v>20</v>
      </c>
      <c r="I1670" s="23"/>
    </row>
    <row r="1671" spans="1:9" x14ac:dyDescent="0.25">
      <c r="A1671" s="269">
        <v>4261</v>
      </c>
      <c r="B1671" s="269" t="s">
        <v>1478</v>
      </c>
      <c r="C1671" s="269" t="s">
        <v>667</v>
      </c>
      <c r="D1671" s="269" t="s">
        <v>9</v>
      </c>
      <c r="E1671" s="269" t="s">
        <v>10</v>
      </c>
      <c r="F1671" s="269">
        <v>178.2</v>
      </c>
      <c r="G1671" s="269">
        <f t="shared" si="26"/>
        <v>5346</v>
      </c>
      <c r="H1671" s="269">
        <v>30</v>
      </c>
      <c r="I1671" s="23"/>
    </row>
    <row r="1672" spans="1:9" x14ac:dyDescent="0.25">
      <c r="A1672" s="269">
        <v>4261</v>
      </c>
      <c r="B1672" s="269" t="s">
        <v>1500</v>
      </c>
      <c r="C1672" s="269" t="s">
        <v>605</v>
      </c>
      <c r="D1672" s="269" t="s">
        <v>9</v>
      </c>
      <c r="E1672" s="269" t="s">
        <v>10</v>
      </c>
      <c r="F1672" s="269">
        <v>445.48000000000008</v>
      </c>
      <c r="G1672" s="269">
        <f t="shared" si="26"/>
        <v>13364.400000000001</v>
      </c>
      <c r="H1672" s="269">
        <v>30</v>
      </c>
      <c r="I1672" s="23"/>
    </row>
    <row r="1673" spans="1:9" x14ac:dyDescent="0.25">
      <c r="A1673" s="269">
        <v>4261</v>
      </c>
      <c r="B1673" s="269" t="s">
        <v>1468</v>
      </c>
      <c r="C1673" s="269" t="s">
        <v>629</v>
      </c>
      <c r="D1673" s="269" t="s">
        <v>9</v>
      </c>
      <c r="E1673" s="269" t="s">
        <v>10</v>
      </c>
      <c r="F1673" s="269">
        <v>59.4</v>
      </c>
      <c r="G1673" s="269">
        <f t="shared" si="26"/>
        <v>5346</v>
      </c>
      <c r="H1673" s="269">
        <v>90</v>
      </c>
      <c r="I1673" s="23"/>
    </row>
    <row r="1674" spans="1:9" ht="27" x14ac:dyDescent="0.25">
      <c r="A1674" s="269">
        <v>4261</v>
      </c>
      <c r="B1674" s="269" t="s">
        <v>1482</v>
      </c>
      <c r="C1674" s="269" t="s">
        <v>569</v>
      </c>
      <c r="D1674" s="269" t="s">
        <v>9</v>
      </c>
      <c r="E1674" s="269" t="s">
        <v>564</v>
      </c>
      <c r="F1674" s="269">
        <v>158.4</v>
      </c>
      <c r="G1674" s="269">
        <f t="shared" si="26"/>
        <v>15840</v>
      </c>
      <c r="H1674" s="269">
        <v>100</v>
      </c>
      <c r="I1674" s="23"/>
    </row>
    <row r="1675" spans="1:9" x14ac:dyDescent="0.25">
      <c r="A1675" s="269">
        <v>4261</v>
      </c>
      <c r="B1675" s="269" t="s">
        <v>1466</v>
      </c>
      <c r="C1675" s="269" t="s">
        <v>577</v>
      </c>
      <c r="D1675" s="269" t="s">
        <v>9</v>
      </c>
      <c r="E1675" s="269" t="s">
        <v>10</v>
      </c>
      <c r="F1675" s="269">
        <v>267.3</v>
      </c>
      <c r="G1675" s="269">
        <f t="shared" si="26"/>
        <v>16038</v>
      </c>
      <c r="H1675" s="269">
        <v>60</v>
      </c>
      <c r="I1675" s="23"/>
    </row>
    <row r="1676" spans="1:9" x14ac:dyDescent="0.25">
      <c r="A1676" s="269">
        <v>4261</v>
      </c>
      <c r="B1676" s="269" t="s">
        <v>1479</v>
      </c>
      <c r="C1676" s="269" t="s">
        <v>1480</v>
      </c>
      <c r="D1676" s="269" t="s">
        <v>9</v>
      </c>
      <c r="E1676" s="269" t="s">
        <v>10</v>
      </c>
      <c r="F1676" s="269">
        <v>207.84</v>
      </c>
      <c r="G1676" s="269">
        <f t="shared" si="26"/>
        <v>10392</v>
      </c>
      <c r="H1676" s="269">
        <v>50</v>
      </c>
      <c r="I1676" s="23"/>
    </row>
    <row r="1677" spans="1:9" x14ac:dyDescent="0.25">
      <c r="A1677" s="269">
        <v>4261</v>
      </c>
      <c r="B1677" s="269" t="s">
        <v>1471</v>
      </c>
      <c r="C1677" s="269" t="s">
        <v>643</v>
      </c>
      <c r="D1677" s="269" t="s">
        <v>9</v>
      </c>
      <c r="E1677" s="269" t="s">
        <v>10</v>
      </c>
      <c r="F1677" s="269">
        <v>198</v>
      </c>
      <c r="G1677" s="269">
        <f t="shared" si="26"/>
        <v>3564</v>
      </c>
      <c r="H1677" s="269">
        <v>18</v>
      </c>
      <c r="I1677" s="23"/>
    </row>
    <row r="1678" spans="1:9" x14ac:dyDescent="0.25">
      <c r="A1678" s="269">
        <v>4261</v>
      </c>
      <c r="B1678" s="269" t="s">
        <v>1499</v>
      </c>
      <c r="C1678" s="269" t="s">
        <v>663</v>
      </c>
      <c r="D1678" s="269" t="s">
        <v>9</v>
      </c>
      <c r="E1678" s="269" t="s">
        <v>10</v>
      </c>
      <c r="F1678" s="269">
        <v>128.62</v>
      </c>
      <c r="G1678" s="269">
        <f t="shared" si="26"/>
        <v>1414.8200000000002</v>
      </c>
      <c r="H1678" s="269">
        <v>11</v>
      </c>
      <c r="I1678" s="23"/>
    </row>
    <row r="1679" spans="1:9" x14ac:dyDescent="0.25">
      <c r="A1679" s="269">
        <v>4261</v>
      </c>
      <c r="B1679" s="269" t="s">
        <v>1489</v>
      </c>
      <c r="C1679" s="269" t="s">
        <v>597</v>
      </c>
      <c r="D1679" s="269" t="s">
        <v>9</v>
      </c>
      <c r="E1679" s="269" t="s">
        <v>10</v>
      </c>
      <c r="F1679" s="269">
        <v>494.4</v>
      </c>
      <c r="G1679" s="269">
        <f t="shared" si="26"/>
        <v>7416</v>
      </c>
      <c r="H1679" s="269">
        <v>15</v>
      </c>
      <c r="I1679" s="23"/>
    </row>
    <row r="1680" spans="1:9" x14ac:dyDescent="0.25">
      <c r="A1680" s="269">
        <v>4261</v>
      </c>
      <c r="B1680" s="269" t="s">
        <v>1495</v>
      </c>
      <c r="C1680" s="269" t="s">
        <v>1496</v>
      </c>
      <c r="D1680" s="269" t="s">
        <v>9</v>
      </c>
      <c r="E1680" s="269" t="s">
        <v>10</v>
      </c>
      <c r="F1680" s="269">
        <v>3000</v>
      </c>
      <c r="G1680" s="269">
        <f t="shared" si="26"/>
        <v>45000</v>
      </c>
      <c r="H1680" s="269">
        <v>15</v>
      </c>
      <c r="I1680" s="23"/>
    </row>
    <row r="1681" spans="1:9" x14ac:dyDescent="0.25">
      <c r="A1681" s="269">
        <v>4261</v>
      </c>
      <c r="B1681" s="269" t="s">
        <v>1467</v>
      </c>
      <c r="C1681" s="269" t="s">
        <v>614</v>
      </c>
      <c r="D1681" s="269" t="s">
        <v>9</v>
      </c>
      <c r="E1681" s="269" t="s">
        <v>10</v>
      </c>
      <c r="F1681" s="269">
        <v>6930</v>
      </c>
      <c r="G1681" s="269">
        <f t="shared" si="26"/>
        <v>27720</v>
      </c>
      <c r="H1681" s="269">
        <v>4</v>
      </c>
      <c r="I1681" s="23"/>
    </row>
    <row r="1682" spans="1:9" x14ac:dyDescent="0.25">
      <c r="A1682" s="269">
        <v>4261</v>
      </c>
      <c r="B1682" s="269" t="s">
        <v>1474</v>
      </c>
      <c r="C1682" s="269" t="s">
        <v>658</v>
      </c>
      <c r="D1682" s="269" t="s">
        <v>9</v>
      </c>
      <c r="E1682" s="269" t="s">
        <v>10</v>
      </c>
      <c r="F1682" s="269">
        <v>29.7</v>
      </c>
      <c r="G1682" s="269">
        <f t="shared" si="26"/>
        <v>3861</v>
      </c>
      <c r="H1682" s="269">
        <v>130</v>
      </c>
      <c r="I1682" s="23"/>
    </row>
    <row r="1683" spans="1:9" ht="27" x14ac:dyDescent="0.25">
      <c r="A1683" s="269">
        <v>4261</v>
      </c>
      <c r="B1683" s="269" t="s">
        <v>1483</v>
      </c>
      <c r="C1683" s="269" t="s">
        <v>611</v>
      </c>
      <c r="D1683" s="269" t="s">
        <v>9</v>
      </c>
      <c r="E1683" s="269" t="s">
        <v>10</v>
      </c>
      <c r="F1683" s="269">
        <v>9.9</v>
      </c>
      <c r="G1683" s="269">
        <f t="shared" si="26"/>
        <v>59400</v>
      </c>
      <c r="H1683" s="269">
        <v>6000</v>
      </c>
      <c r="I1683" s="23"/>
    </row>
    <row r="1684" spans="1:9" ht="40.5" x14ac:dyDescent="0.25">
      <c r="A1684" s="269">
        <v>4261</v>
      </c>
      <c r="B1684" s="269" t="s">
        <v>1477</v>
      </c>
      <c r="C1684" s="269" t="s">
        <v>793</v>
      </c>
      <c r="D1684" s="269" t="s">
        <v>9</v>
      </c>
      <c r="E1684" s="269" t="s">
        <v>10</v>
      </c>
      <c r="F1684" s="269">
        <v>118.8</v>
      </c>
      <c r="G1684" s="269">
        <f t="shared" si="26"/>
        <v>3564</v>
      </c>
      <c r="H1684" s="269">
        <v>30</v>
      </c>
      <c r="I1684" s="23"/>
    </row>
    <row r="1685" spans="1:9" x14ac:dyDescent="0.25">
      <c r="A1685" s="269">
        <v>4261</v>
      </c>
      <c r="B1685" s="269" t="s">
        <v>1490</v>
      </c>
      <c r="C1685" s="269" t="s">
        <v>635</v>
      </c>
      <c r="D1685" s="269" t="s">
        <v>9</v>
      </c>
      <c r="E1685" s="269" t="s">
        <v>565</v>
      </c>
      <c r="F1685" s="269">
        <v>582</v>
      </c>
      <c r="G1685" s="269">
        <f t="shared" si="26"/>
        <v>2287260</v>
      </c>
      <c r="H1685" s="269">
        <v>3930</v>
      </c>
      <c r="I1685" s="23"/>
    </row>
    <row r="1686" spans="1:9" ht="27" x14ac:dyDescent="0.25">
      <c r="A1686" s="269">
        <v>4261</v>
      </c>
      <c r="B1686" s="269" t="s">
        <v>1488</v>
      </c>
      <c r="C1686" s="269" t="s">
        <v>1417</v>
      </c>
      <c r="D1686" s="269" t="s">
        <v>9</v>
      </c>
      <c r="E1686" s="269" t="s">
        <v>10</v>
      </c>
      <c r="F1686" s="269">
        <v>2970</v>
      </c>
      <c r="G1686" s="269">
        <f t="shared" si="26"/>
        <v>14850</v>
      </c>
      <c r="H1686" s="269">
        <v>5</v>
      </c>
      <c r="I1686" s="23"/>
    </row>
    <row r="1687" spans="1:9" x14ac:dyDescent="0.25">
      <c r="A1687" s="269">
        <v>4261</v>
      </c>
      <c r="B1687" s="269" t="s">
        <v>1485</v>
      </c>
      <c r="C1687" s="269" t="s">
        <v>599</v>
      </c>
      <c r="D1687" s="269" t="s">
        <v>9</v>
      </c>
      <c r="E1687" s="269" t="s">
        <v>10</v>
      </c>
      <c r="F1687" s="269">
        <v>89.1</v>
      </c>
      <c r="G1687" s="269">
        <f t="shared" si="26"/>
        <v>17820</v>
      </c>
      <c r="H1687" s="269">
        <v>200</v>
      </c>
      <c r="I1687" s="23"/>
    </row>
    <row r="1688" spans="1:9" ht="40.5" x14ac:dyDescent="0.25">
      <c r="A1688" s="269">
        <v>4261</v>
      </c>
      <c r="B1688" s="269" t="s">
        <v>1501</v>
      </c>
      <c r="C1688" s="269" t="s">
        <v>1502</v>
      </c>
      <c r="D1688" s="269" t="s">
        <v>9</v>
      </c>
      <c r="E1688" s="269" t="s">
        <v>10</v>
      </c>
      <c r="F1688" s="269">
        <v>594</v>
      </c>
      <c r="G1688" s="269">
        <f t="shared" si="26"/>
        <v>11880</v>
      </c>
      <c r="H1688" s="269">
        <v>20</v>
      </c>
      <c r="I1688" s="23"/>
    </row>
    <row r="1689" spans="1:9" ht="27" x14ac:dyDescent="0.25">
      <c r="A1689" s="269">
        <v>4261</v>
      </c>
      <c r="B1689" s="269" t="s">
        <v>1484</v>
      </c>
      <c r="C1689" s="269" t="s">
        <v>573</v>
      </c>
      <c r="D1689" s="269" t="s">
        <v>9</v>
      </c>
      <c r="E1689" s="269" t="s">
        <v>10</v>
      </c>
      <c r="F1689" s="269">
        <v>88.8</v>
      </c>
      <c r="G1689" s="269">
        <f t="shared" si="26"/>
        <v>26640</v>
      </c>
      <c r="H1689" s="269">
        <v>300</v>
      </c>
      <c r="I1689" s="23"/>
    </row>
    <row r="1690" spans="1:9" ht="27" x14ac:dyDescent="0.25">
      <c r="A1690" s="269">
        <v>4261</v>
      </c>
      <c r="B1690" s="269" t="s">
        <v>1481</v>
      </c>
      <c r="C1690" s="269" t="s">
        <v>609</v>
      </c>
      <c r="D1690" s="269" t="s">
        <v>9</v>
      </c>
      <c r="E1690" s="269" t="s">
        <v>564</v>
      </c>
      <c r="F1690" s="269">
        <v>13.86</v>
      </c>
      <c r="G1690" s="269">
        <f t="shared" si="26"/>
        <v>1386</v>
      </c>
      <c r="H1690" s="269">
        <v>100</v>
      </c>
      <c r="I1690" s="23"/>
    </row>
    <row r="1691" spans="1:9" x14ac:dyDescent="0.25">
      <c r="A1691" s="269">
        <v>4261</v>
      </c>
      <c r="B1691" s="269" t="s">
        <v>1504</v>
      </c>
      <c r="C1691" s="269" t="s">
        <v>589</v>
      </c>
      <c r="D1691" s="269" t="s">
        <v>9</v>
      </c>
      <c r="E1691" s="269" t="s">
        <v>10</v>
      </c>
      <c r="F1691" s="269">
        <v>59.4</v>
      </c>
      <c r="G1691" s="269">
        <f t="shared" si="26"/>
        <v>2376</v>
      </c>
      <c r="H1691" s="269">
        <v>40</v>
      </c>
      <c r="I1691" s="23"/>
    </row>
    <row r="1692" spans="1:9" x14ac:dyDescent="0.25">
      <c r="A1692" s="269">
        <v>4261</v>
      </c>
      <c r="B1692" s="269" t="s">
        <v>1472</v>
      </c>
      <c r="C1692" s="269" t="s">
        <v>655</v>
      </c>
      <c r="D1692" s="269" t="s">
        <v>9</v>
      </c>
      <c r="E1692" s="269" t="s">
        <v>10</v>
      </c>
      <c r="F1692" s="269">
        <v>39.6</v>
      </c>
      <c r="G1692" s="269">
        <f t="shared" si="26"/>
        <v>15840</v>
      </c>
      <c r="H1692" s="269">
        <v>400</v>
      </c>
      <c r="I1692" s="23"/>
    </row>
    <row r="1693" spans="1:9" ht="40.5" x14ac:dyDescent="0.25">
      <c r="A1693" s="269">
        <v>4261</v>
      </c>
      <c r="B1693" s="269" t="s">
        <v>1476</v>
      </c>
      <c r="C1693" s="269" t="s">
        <v>791</v>
      </c>
      <c r="D1693" s="269" t="s">
        <v>9</v>
      </c>
      <c r="E1693" s="269" t="s">
        <v>10</v>
      </c>
      <c r="F1693" s="269">
        <v>693</v>
      </c>
      <c r="G1693" s="269">
        <f t="shared" si="26"/>
        <v>8316</v>
      </c>
      <c r="H1693" s="269">
        <v>12</v>
      </c>
      <c r="I1693" s="23"/>
    </row>
    <row r="1694" spans="1:9" x14ac:dyDescent="0.25">
      <c r="A1694" s="269">
        <v>4261</v>
      </c>
      <c r="B1694" s="269" t="s">
        <v>1475</v>
      </c>
      <c r="C1694" s="269" t="s">
        <v>660</v>
      </c>
      <c r="D1694" s="269" t="s">
        <v>9</v>
      </c>
      <c r="E1694" s="269" t="s">
        <v>10</v>
      </c>
      <c r="F1694" s="269">
        <v>59.4</v>
      </c>
      <c r="G1694" s="269">
        <f t="shared" si="26"/>
        <v>3564</v>
      </c>
      <c r="H1694" s="269">
        <v>60</v>
      </c>
      <c r="I1694" s="23"/>
    </row>
    <row r="1695" spans="1:9" x14ac:dyDescent="0.25">
      <c r="A1695" s="303">
        <v>4261</v>
      </c>
      <c r="B1695" s="303" t="s">
        <v>1486</v>
      </c>
      <c r="C1695" s="303" t="s">
        <v>587</v>
      </c>
      <c r="D1695" s="303" t="s">
        <v>9</v>
      </c>
      <c r="E1695" s="303" t="s">
        <v>10</v>
      </c>
      <c r="F1695" s="303">
        <v>375</v>
      </c>
      <c r="G1695" s="303">
        <f t="shared" si="26"/>
        <v>30000</v>
      </c>
      <c r="H1695" s="303">
        <v>80</v>
      </c>
      <c r="I1695" s="23"/>
    </row>
    <row r="1696" spans="1:9" x14ac:dyDescent="0.25">
      <c r="A1696" s="303">
        <v>4261</v>
      </c>
      <c r="B1696" s="303" t="s">
        <v>1487</v>
      </c>
      <c r="C1696" s="303" t="s">
        <v>583</v>
      </c>
      <c r="D1696" s="303" t="s">
        <v>9</v>
      </c>
      <c r="E1696" s="303" t="s">
        <v>10</v>
      </c>
      <c r="F1696" s="303">
        <v>1632</v>
      </c>
      <c r="G1696" s="303">
        <f t="shared" si="26"/>
        <v>8160</v>
      </c>
      <c r="H1696" s="303">
        <v>5</v>
      </c>
      <c r="I1696" s="23"/>
    </row>
    <row r="1697" spans="1:9" x14ac:dyDescent="0.25">
      <c r="A1697" s="303">
        <v>4269</v>
      </c>
      <c r="B1697" s="303" t="s">
        <v>1253</v>
      </c>
      <c r="C1697" s="303" t="s">
        <v>673</v>
      </c>
      <c r="D1697" s="303" t="s">
        <v>9</v>
      </c>
      <c r="E1697" s="303" t="s">
        <v>10</v>
      </c>
      <c r="F1697" s="303">
        <v>750</v>
      </c>
      <c r="G1697" s="303">
        <f>+F1697*H1697</f>
        <v>600000</v>
      </c>
      <c r="H1697" s="303">
        <v>800</v>
      </c>
      <c r="I1697" s="23"/>
    </row>
    <row r="1698" spans="1:9" x14ac:dyDescent="0.25">
      <c r="A1698" s="303">
        <v>4269</v>
      </c>
      <c r="B1698" s="303" t="s">
        <v>1254</v>
      </c>
      <c r="C1698" s="303" t="s">
        <v>676</v>
      </c>
      <c r="D1698" s="303" t="s">
        <v>9</v>
      </c>
      <c r="E1698" s="303" t="s">
        <v>10</v>
      </c>
      <c r="F1698" s="303">
        <v>19250</v>
      </c>
      <c r="G1698" s="303">
        <f>+F1698*H1698</f>
        <v>77000</v>
      </c>
      <c r="H1698" s="303">
        <v>4</v>
      </c>
      <c r="I1698" s="23"/>
    </row>
    <row r="1699" spans="1:9" x14ac:dyDescent="0.25">
      <c r="A1699" s="303">
        <v>4264</v>
      </c>
      <c r="B1699" s="303" t="s">
        <v>888</v>
      </c>
      <c r="C1699" s="303" t="s">
        <v>248</v>
      </c>
      <c r="D1699" s="303" t="s">
        <v>9</v>
      </c>
      <c r="E1699" s="303" t="s">
        <v>11</v>
      </c>
      <c r="F1699" s="303">
        <v>490</v>
      </c>
      <c r="G1699" s="303">
        <f>F1699*H1699</f>
        <v>8866550</v>
      </c>
      <c r="H1699" s="303">
        <v>18095</v>
      </c>
      <c r="I1699" s="23"/>
    </row>
    <row r="1700" spans="1:9" x14ac:dyDescent="0.25">
      <c r="A1700" s="303" t="s">
        <v>2239</v>
      </c>
      <c r="B1700" s="303" t="s">
        <v>2230</v>
      </c>
      <c r="C1700" s="303" t="s">
        <v>2137</v>
      </c>
      <c r="D1700" s="303" t="s">
        <v>9</v>
      </c>
      <c r="E1700" s="303" t="s">
        <v>11</v>
      </c>
      <c r="F1700" s="303">
        <v>180000</v>
      </c>
      <c r="G1700" s="303">
        <f>F1700*H1700</f>
        <v>1800000</v>
      </c>
      <c r="H1700" s="303">
        <v>10</v>
      </c>
      <c r="I1700" s="23"/>
    </row>
    <row r="1701" spans="1:9" x14ac:dyDescent="0.25">
      <c r="A1701" s="303" t="s">
        <v>2239</v>
      </c>
      <c r="B1701" s="303" t="s">
        <v>2231</v>
      </c>
      <c r="C1701" s="303" t="s">
        <v>2232</v>
      </c>
      <c r="D1701" s="303" t="s">
        <v>9</v>
      </c>
      <c r="E1701" s="303" t="s">
        <v>11</v>
      </c>
      <c r="F1701" s="303">
        <v>8000</v>
      </c>
      <c r="G1701" s="303">
        <f t="shared" ref="G1701:G1705" si="27">F1701*H1701</f>
        <v>80000</v>
      </c>
      <c r="H1701" s="303">
        <v>10</v>
      </c>
      <c r="I1701" s="23"/>
    </row>
    <row r="1702" spans="1:9" x14ac:dyDescent="0.25">
      <c r="A1702" s="303" t="s">
        <v>2239</v>
      </c>
      <c r="B1702" s="303" t="s">
        <v>2233</v>
      </c>
      <c r="C1702" s="303" t="s">
        <v>2234</v>
      </c>
      <c r="D1702" s="303" t="s">
        <v>9</v>
      </c>
      <c r="E1702" s="303" t="s">
        <v>11</v>
      </c>
      <c r="F1702" s="303">
        <v>55000</v>
      </c>
      <c r="G1702" s="303">
        <f t="shared" si="27"/>
        <v>165000</v>
      </c>
      <c r="H1702" s="303">
        <v>3</v>
      </c>
      <c r="I1702" s="23"/>
    </row>
    <row r="1703" spans="1:9" x14ac:dyDescent="0.25">
      <c r="A1703" s="303" t="s">
        <v>2239</v>
      </c>
      <c r="B1703" s="303" t="s">
        <v>2235</v>
      </c>
      <c r="C1703" s="303" t="s">
        <v>2236</v>
      </c>
      <c r="D1703" s="303" t="s">
        <v>9</v>
      </c>
      <c r="E1703" s="303" t="s">
        <v>11</v>
      </c>
      <c r="F1703" s="303">
        <v>8000</v>
      </c>
      <c r="G1703" s="303">
        <f t="shared" si="27"/>
        <v>800000</v>
      </c>
      <c r="H1703" s="303">
        <v>100</v>
      </c>
      <c r="I1703" s="23"/>
    </row>
    <row r="1704" spans="1:9" x14ac:dyDescent="0.25">
      <c r="A1704" s="303" t="s">
        <v>2239</v>
      </c>
      <c r="B1704" s="303" t="s">
        <v>2237</v>
      </c>
      <c r="C1704" s="303" t="s">
        <v>563</v>
      </c>
      <c r="D1704" s="303" t="s">
        <v>9</v>
      </c>
      <c r="E1704" s="303" t="s">
        <v>11</v>
      </c>
      <c r="F1704" s="303">
        <v>50</v>
      </c>
      <c r="G1704" s="303">
        <f t="shared" si="27"/>
        <v>150000</v>
      </c>
      <c r="H1704" s="303">
        <v>3000</v>
      </c>
      <c r="I1704" s="23"/>
    </row>
    <row r="1705" spans="1:9" ht="40.5" x14ac:dyDescent="0.25">
      <c r="A1705" s="303" t="s">
        <v>2239</v>
      </c>
      <c r="B1705" s="303" t="s">
        <v>2238</v>
      </c>
      <c r="C1705" s="303" t="s">
        <v>1133</v>
      </c>
      <c r="D1705" s="303" t="s">
        <v>13</v>
      </c>
      <c r="E1705" s="303" t="s">
        <v>14</v>
      </c>
      <c r="F1705" s="303">
        <v>40000</v>
      </c>
      <c r="G1705" s="303">
        <f t="shared" si="27"/>
        <v>40000</v>
      </c>
      <c r="H1705" s="303" t="s">
        <v>720</v>
      </c>
      <c r="I1705" s="23"/>
    </row>
    <row r="1706" spans="1:9" ht="15" customHeight="1" x14ac:dyDescent="0.25">
      <c r="A1706" s="522" t="s">
        <v>12</v>
      </c>
      <c r="B1706" s="523"/>
      <c r="C1706" s="523"/>
      <c r="D1706" s="523"/>
      <c r="E1706" s="523"/>
      <c r="F1706" s="523"/>
      <c r="G1706" s="523"/>
      <c r="H1706" s="524"/>
      <c r="I1706" s="23"/>
    </row>
    <row r="1707" spans="1:9" ht="15" customHeight="1" x14ac:dyDescent="0.25">
      <c r="A1707" s="48">
        <v>4231</v>
      </c>
      <c r="B1707" s="48" t="s">
        <v>3917</v>
      </c>
      <c r="C1707" s="48" t="s">
        <v>3918</v>
      </c>
      <c r="D1707" s="48" t="s">
        <v>9</v>
      </c>
      <c r="E1707" s="48" t="s">
        <v>14</v>
      </c>
      <c r="F1707" s="48">
        <v>220000</v>
      </c>
      <c r="G1707" s="48">
        <v>220000</v>
      </c>
      <c r="H1707" s="48">
        <v>1</v>
      </c>
      <c r="I1707" s="23"/>
    </row>
    <row r="1708" spans="1:9" ht="40.5" x14ac:dyDescent="0.25">
      <c r="A1708" s="48">
        <v>4241</v>
      </c>
      <c r="B1708" s="48" t="s">
        <v>3428</v>
      </c>
      <c r="C1708" s="48" t="s">
        <v>421</v>
      </c>
      <c r="D1708" s="48" t="s">
        <v>13</v>
      </c>
      <c r="E1708" s="48" t="s">
        <v>14</v>
      </c>
      <c r="F1708" s="48">
        <v>131000</v>
      </c>
      <c r="G1708" s="48">
        <v>131000</v>
      </c>
      <c r="H1708" s="48">
        <v>1</v>
      </c>
      <c r="I1708" s="23"/>
    </row>
    <row r="1709" spans="1:9" ht="27" x14ac:dyDescent="0.25">
      <c r="A1709" s="48">
        <v>4213</v>
      </c>
      <c r="B1709" s="48" t="s">
        <v>1506</v>
      </c>
      <c r="C1709" s="48" t="s">
        <v>538</v>
      </c>
      <c r="D1709" s="48" t="s">
        <v>403</v>
      </c>
      <c r="E1709" s="48" t="s">
        <v>14</v>
      </c>
      <c r="F1709" s="48">
        <v>4570000</v>
      </c>
      <c r="G1709" s="48">
        <v>4570000</v>
      </c>
      <c r="H1709" s="48">
        <v>1</v>
      </c>
      <c r="I1709" s="23"/>
    </row>
    <row r="1710" spans="1:9" ht="27" x14ac:dyDescent="0.25">
      <c r="A1710" s="48">
        <v>4232</v>
      </c>
      <c r="B1710" s="48" t="s">
        <v>1257</v>
      </c>
      <c r="C1710" s="48" t="s">
        <v>905</v>
      </c>
      <c r="D1710" s="48" t="s">
        <v>403</v>
      </c>
      <c r="E1710" s="48" t="s">
        <v>14</v>
      </c>
      <c r="F1710" s="48">
        <v>180000</v>
      </c>
      <c r="G1710" s="48">
        <v>180000</v>
      </c>
      <c r="H1710" s="48">
        <v>1</v>
      </c>
      <c r="I1710" s="23"/>
    </row>
    <row r="1711" spans="1:9" ht="27" x14ac:dyDescent="0.25">
      <c r="A1711" s="48">
        <v>4232</v>
      </c>
      <c r="B1711" s="48" t="s">
        <v>1258</v>
      </c>
      <c r="C1711" s="48" t="s">
        <v>905</v>
      </c>
      <c r="D1711" s="48" t="s">
        <v>403</v>
      </c>
      <c r="E1711" s="48" t="s">
        <v>14</v>
      </c>
      <c r="F1711" s="48">
        <v>504000</v>
      </c>
      <c r="G1711" s="48">
        <v>504000</v>
      </c>
      <c r="H1711" s="48">
        <v>1</v>
      </c>
      <c r="I1711" s="23"/>
    </row>
    <row r="1712" spans="1:9" ht="40.5" x14ac:dyDescent="0.25">
      <c r="A1712" s="48">
        <v>4252</v>
      </c>
      <c r="B1712" s="48" t="s">
        <v>1251</v>
      </c>
      <c r="C1712" s="48" t="s">
        <v>496</v>
      </c>
      <c r="D1712" s="48" t="s">
        <v>403</v>
      </c>
      <c r="E1712" s="48" t="s">
        <v>14</v>
      </c>
      <c r="F1712" s="48">
        <v>1000000</v>
      </c>
      <c r="G1712" s="48">
        <v>1000000</v>
      </c>
      <c r="H1712" s="48">
        <v>1</v>
      </c>
      <c r="I1712" s="23"/>
    </row>
    <row r="1713" spans="1:9" ht="40.5" x14ac:dyDescent="0.25">
      <c r="A1713" s="48">
        <v>4252</v>
      </c>
      <c r="B1713" s="48" t="s">
        <v>1252</v>
      </c>
      <c r="C1713" s="48" t="s">
        <v>544</v>
      </c>
      <c r="D1713" s="48" t="s">
        <v>403</v>
      </c>
      <c r="E1713" s="48" t="s">
        <v>14</v>
      </c>
      <c r="F1713" s="48">
        <v>1000000</v>
      </c>
      <c r="G1713" s="48">
        <v>1000000</v>
      </c>
      <c r="H1713" s="48">
        <v>1</v>
      </c>
      <c r="I1713" s="23"/>
    </row>
    <row r="1714" spans="1:9" ht="40.5" x14ac:dyDescent="0.25">
      <c r="A1714" s="48">
        <v>4252</v>
      </c>
      <c r="B1714" s="48" t="s">
        <v>1249</v>
      </c>
      <c r="C1714" s="48" t="s">
        <v>547</v>
      </c>
      <c r="D1714" s="48" t="s">
        <v>403</v>
      </c>
      <c r="E1714" s="48" t="s">
        <v>14</v>
      </c>
      <c r="F1714" s="48">
        <v>2100000</v>
      </c>
      <c r="G1714" s="48">
        <v>2100000</v>
      </c>
      <c r="H1714" s="48">
        <v>1</v>
      </c>
      <c r="I1714" s="23"/>
    </row>
    <row r="1715" spans="1:9" ht="40.5" x14ac:dyDescent="0.25">
      <c r="A1715" s="48">
        <v>4252</v>
      </c>
      <c r="B1715" s="48" t="s">
        <v>1250</v>
      </c>
      <c r="C1715" s="48" t="s">
        <v>552</v>
      </c>
      <c r="D1715" s="48" t="s">
        <v>403</v>
      </c>
      <c r="E1715" s="48" t="s">
        <v>14</v>
      </c>
      <c r="F1715" s="48">
        <v>500000</v>
      </c>
      <c r="G1715" s="48">
        <v>500000</v>
      </c>
      <c r="H1715" s="48">
        <v>1</v>
      </c>
      <c r="I1715" s="23"/>
    </row>
    <row r="1716" spans="1:9" ht="27" x14ac:dyDescent="0.25">
      <c r="A1716" s="48">
        <v>4234</v>
      </c>
      <c r="B1716" s="48" t="s">
        <v>1241</v>
      </c>
      <c r="C1716" s="48" t="s">
        <v>554</v>
      </c>
      <c r="D1716" s="48" t="s">
        <v>9</v>
      </c>
      <c r="E1716" s="48" t="s">
        <v>14</v>
      </c>
      <c r="F1716" s="48">
        <v>66000</v>
      </c>
      <c r="G1716" s="48">
        <v>66000</v>
      </c>
      <c r="H1716" s="48">
        <v>1</v>
      </c>
      <c r="I1716" s="23"/>
    </row>
    <row r="1717" spans="1:9" ht="27" x14ac:dyDescent="0.25">
      <c r="A1717" s="48">
        <v>4234</v>
      </c>
      <c r="B1717" s="48" t="s">
        <v>1242</v>
      </c>
      <c r="C1717" s="48" t="s">
        <v>554</v>
      </c>
      <c r="D1717" s="48" t="s">
        <v>9</v>
      </c>
      <c r="E1717" s="48" t="s">
        <v>14</v>
      </c>
      <c r="F1717" s="48">
        <v>52800</v>
      </c>
      <c r="G1717" s="48">
        <v>52800</v>
      </c>
      <c r="H1717" s="48">
        <v>1</v>
      </c>
      <c r="I1717" s="23"/>
    </row>
    <row r="1718" spans="1:9" ht="27" x14ac:dyDescent="0.25">
      <c r="A1718" s="48">
        <v>4234</v>
      </c>
      <c r="B1718" s="48" t="s">
        <v>1243</v>
      </c>
      <c r="C1718" s="48" t="s">
        <v>554</v>
      </c>
      <c r="D1718" s="48" t="s">
        <v>9</v>
      </c>
      <c r="E1718" s="48" t="s">
        <v>14</v>
      </c>
      <c r="F1718" s="48">
        <v>15960</v>
      </c>
      <c r="G1718" s="48">
        <v>15960</v>
      </c>
      <c r="H1718" s="48">
        <v>1</v>
      </c>
      <c r="I1718" s="23"/>
    </row>
    <row r="1719" spans="1:9" ht="27" x14ac:dyDescent="0.25">
      <c r="A1719" s="48">
        <v>4234</v>
      </c>
      <c r="B1719" s="48" t="s">
        <v>1244</v>
      </c>
      <c r="C1719" s="48" t="s">
        <v>554</v>
      </c>
      <c r="D1719" s="48" t="s">
        <v>9</v>
      </c>
      <c r="E1719" s="48" t="s">
        <v>14</v>
      </c>
      <c r="F1719" s="48">
        <v>44886</v>
      </c>
      <c r="G1719" s="48">
        <v>44886</v>
      </c>
      <c r="H1719" s="48">
        <v>1</v>
      </c>
      <c r="I1719" s="23"/>
    </row>
    <row r="1720" spans="1:9" ht="27" x14ac:dyDescent="0.25">
      <c r="A1720" s="48">
        <v>4234</v>
      </c>
      <c r="B1720" s="48" t="s">
        <v>1245</v>
      </c>
      <c r="C1720" s="48" t="s">
        <v>554</v>
      </c>
      <c r="D1720" s="48" t="s">
        <v>9</v>
      </c>
      <c r="E1720" s="48" t="s">
        <v>14</v>
      </c>
      <c r="F1720" s="48">
        <v>127200</v>
      </c>
      <c r="G1720" s="48">
        <v>127200</v>
      </c>
      <c r="H1720" s="48">
        <v>1</v>
      </c>
      <c r="I1720" s="23"/>
    </row>
    <row r="1721" spans="1:9" ht="27" x14ac:dyDescent="0.25">
      <c r="A1721" s="48">
        <v>4234</v>
      </c>
      <c r="B1721" s="48" t="s">
        <v>1246</v>
      </c>
      <c r="C1721" s="48" t="s">
        <v>554</v>
      </c>
      <c r="D1721" s="48" t="s">
        <v>9</v>
      </c>
      <c r="E1721" s="48" t="s">
        <v>14</v>
      </c>
      <c r="F1721" s="48">
        <v>151200</v>
      </c>
      <c r="G1721" s="48">
        <v>151200</v>
      </c>
      <c r="H1721" s="48">
        <v>1</v>
      </c>
      <c r="I1721" s="23"/>
    </row>
    <row r="1722" spans="1:9" ht="27" x14ac:dyDescent="0.25">
      <c r="A1722" s="48">
        <v>4234</v>
      </c>
      <c r="B1722" s="48" t="s">
        <v>1247</v>
      </c>
      <c r="C1722" s="48" t="s">
        <v>554</v>
      </c>
      <c r="D1722" s="48" t="s">
        <v>9</v>
      </c>
      <c r="E1722" s="48" t="s">
        <v>14</v>
      </c>
      <c r="F1722" s="48">
        <v>247200</v>
      </c>
      <c r="G1722" s="48">
        <v>247200</v>
      </c>
      <c r="H1722" s="48">
        <v>1</v>
      </c>
      <c r="I1722" s="23"/>
    </row>
    <row r="1723" spans="1:9" ht="27" x14ac:dyDescent="0.25">
      <c r="A1723" s="48">
        <v>4234</v>
      </c>
      <c r="B1723" s="48" t="s">
        <v>1248</v>
      </c>
      <c r="C1723" s="48" t="s">
        <v>554</v>
      </c>
      <c r="D1723" s="48" t="s">
        <v>9</v>
      </c>
      <c r="E1723" s="48" t="s">
        <v>14</v>
      </c>
      <c r="F1723" s="48">
        <v>103356</v>
      </c>
      <c r="G1723" s="48">
        <v>103356</v>
      </c>
      <c r="H1723" s="48">
        <v>1</v>
      </c>
      <c r="I1723" s="23"/>
    </row>
    <row r="1724" spans="1:9" ht="27" x14ac:dyDescent="0.25">
      <c r="A1724" s="48" t="s">
        <v>722</v>
      </c>
      <c r="B1724" s="48" t="s">
        <v>889</v>
      </c>
      <c r="C1724" s="48" t="s">
        <v>418</v>
      </c>
      <c r="D1724" s="48" t="s">
        <v>403</v>
      </c>
      <c r="E1724" s="48" t="s">
        <v>14</v>
      </c>
      <c r="F1724" s="48">
        <v>750000</v>
      </c>
      <c r="G1724" s="48">
        <v>750000</v>
      </c>
      <c r="H1724" s="48">
        <v>1</v>
      </c>
      <c r="I1724" s="23"/>
    </row>
    <row r="1725" spans="1:9" ht="27" x14ac:dyDescent="0.25">
      <c r="A1725" s="48" t="s">
        <v>722</v>
      </c>
      <c r="B1725" s="48" t="s">
        <v>890</v>
      </c>
      <c r="C1725" s="48" t="s">
        <v>418</v>
      </c>
      <c r="D1725" s="48" t="s">
        <v>403</v>
      </c>
      <c r="E1725" s="48" t="s">
        <v>14</v>
      </c>
      <c r="F1725" s="48">
        <v>1500000</v>
      </c>
      <c r="G1725" s="48">
        <v>1500000</v>
      </c>
      <c r="H1725" s="48">
        <v>1</v>
      </c>
      <c r="I1725" s="23"/>
    </row>
    <row r="1726" spans="1:9" ht="27" x14ac:dyDescent="0.25">
      <c r="A1726" s="48" t="s">
        <v>722</v>
      </c>
      <c r="B1726" s="48" t="s">
        <v>891</v>
      </c>
      <c r="C1726" s="48" t="s">
        <v>418</v>
      </c>
      <c r="D1726" s="48" t="s">
        <v>403</v>
      </c>
      <c r="E1726" s="48" t="s">
        <v>14</v>
      </c>
      <c r="F1726" s="48">
        <v>1650000</v>
      </c>
      <c r="G1726" s="48">
        <v>1650000</v>
      </c>
      <c r="H1726" s="48">
        <v>1</v>
      </c>
      <c r="I1726" s="23"/>
    </row>
    <row r="1727" spans="1:9" ht="40.5" x14ac:dyDescent="0.25">
      <c r="A1727" s="48" t="s">
        <v>722</v>
      </c>
      <c r="B1727" s="48" t="s">
        <v>892</v>
      </c>
      <c r="C1727" s="48" t="s">
        <v>496</v>
      </c>
      <c r="D1727" s="48" t="s">
        <v>403</v>
      </c>
      <c r="E1727" s="48" t="s">
        <v>14</v>
      </c>
      <c r="F1727" s="48">
        <v>0</v>
      </c>
      <c r="G1727" s="48">
        <v>0</v>
      </c>
      <c r="H1727" s="48">
        <v>1</v>
      </c>
      <c r="I1727" s="23"/>
    </row>
    <row r="1728" spans="1:9" ht="40.5" x14ac:dyDescent="0.25">
      <c r="A1728" s="48" t="s">
        <v>722</v>
      </c>
      <c r="B1728" s="48" t="s">
        <v>893</v>
      </c>
      <c r="C1728" s="48" t="s">
        <v>544</v>
      </c>
      <c r="D1728" s="48" t="s">
        <v>403</v>
      </c>
      <c r="E1728" s="48" t="s">
        <v>14</v>
      </c>
      <c r="F1728" s="48">
        <v>0</v>
      </c>
      <c r="G1728" s="48">
        <v>0</v>
      </c>
      <c r="H1728" s="48">
        <v>1</v>
      </c>
      <c r="I1728" s="23"/>
    </row>
    <row r="1729" spans="1:9" ht="40.5" x14ac:dyDescent="0.25">
      <c r="A1729" s="48" t="s">
        <v>722</v>
      </c>
      <c r="B1729" s="48" t="s">
        <v>894</v>
      </c>
      <c r="C1729" s="48" t="s">
        <v>895</v>
      </c>
      <c r="D1729" s="48" t="s">
        <v>403</v>
      </c>
      <c r="E1729" s="48" t="s">
        <v>14</v>
      </c>
      <c r="F1729" s="48">
        <v>0</v>
      </c>
      <c r="G1729" s="48">
        <v>0</v>
      </c>
      <c r="H1729" s="48">
        <v>1</v>
      </c>
      <c r="I1729" s="23"/>
    </row>
    <row r="1730" spans="1:9" ht="40.5" x14ac:dyDescent="0.25">
      <c r="A1730" s="48" t="s">
        <v>722</v>
      </c>
      <c r="B1730" s="48" t="s">
        <v>896</v>
      </c>
      <c r="C1730" s="48" t="s">
        <v>547</v>
      </c>
      <c r="D1730" s="48" t="s">
        <v>403</v>
      </c>
      <c r="E1730" s="48" t="s">
        <v>14</v>
      </c>
      <c r="F1730" s="48">
        <v>0</v>
      </c>
      <c r="G1730" s="48">
        <v>0</v>
      </c>
      <c r="H1730" s="48">
        <v>1</v>
      </c>
      <c r="I1730" s="23"/>
    </row>
    <row r="1731" spans="1:9" ht="27" x14ac:dyDescent="0.25">
      <c r="A1731" s="48" t="s">
        <v>723</v>
      </c>
      <c r="B1731" s="48" t="s">
        <v>897</v>
      </c>
      <c r="C1731" s="48" t="s">
        <v>898</v>
      </c>
      <c r="D1731" s="48" t="s">
        <v>403</v>
      </c>
      <c r="E1731" s="48" t="s">
        <v>14</v>
      </c>
      <c r="F1731" s="48">
        <v>700000</v>
      </c>
      <c r="G1731" s="48">
        <v>700000</v>
      </c>
      <c r="H1731" s="48">
        <v>1</v>
      </c>
      <c r="I1731" s="23"/>
    </row>
    <row r="1732" spans="1:9" ht="27" x14ac:dyDescent="0.25">
      <c r="A1732" s="48" t="s">
        <v>723</v>
      </c>
      <c r="B1732" s="48" t="s">
        <v>899</v>
      </c>
      <c r="C1732" s="48" t="s">
        <v>414</v>
      </c>
      <c r="D1732" s="48" t="s">
        <v>403</v>
      </c>
      <c r="E1732" s="48" t="s">
        <v>14</v>
      </c>
      <c r="F1732" s="48">
        <v>0</v>
      </c>
      <c r="G1732" s="48">
        <v>0</v>
      </c>
      <c r="H1732" s="48">
        <v>1</v>
      </c>
      <c r="I1732" s="23"/>
    </row>
    <row r="1733" spans="1:9" ht="27" x14ac:dyDescent="0.25">
      <c r="A1733" s="48" t="s">
        <v>723</v>
      </c>
      <c r="B1733" s="48" t="s">
        <v>900</v>
      </c>
      <c r="C1733" s="48" t="s">
        <v>713</v>
      </c>
      <c r="D1733" s="48" t="s">
        <v>403</v>
      </c>
      <c r="E1733" s="48" t="s">
        <v>14</v>
      </c>
      <c r="F1733" s="48">
        <v>594000</v>
      </c>
      <c r="G1733" s="48">
        <v>594000</v>
      </c>
      <c r="H1733" s="48">
        <v>1</v>
      </c>
      <c r="I1733" s="23"/>
    </row>
    <row r="1734" spans="1:9" ht="40.5" x14ac:dyDescent="0.25">
      <c r="A1734" s="48" t="s">
        <v>722</v>
      </c>
      <c r="B1734" s="48" t="s">
        <v>901</v>
      </c>
      <c r="C1734" s="48" t="s">
        <v>552</v>
      </c>
      <c r="D1734" s="48" t="s">
        <v>403</v>
      </c>
      <c r="E1734" s="48" t="s">
        <v>14</v>
      </c>
      <c r="F1734" s="48">
        <v>0</v>
      </c>
      <c r="G1734" s="48">
        <v>0</v>
      </c>
      <c r="H1734" s="48">
        <v>1</v>
      </c>
      <c r="I1734" s="23"/>
    </row>
    <row r="1735" spans="1:9" ht="27" x14ac:dyDescent="0.25">
      <c r="A1735" s="48" t="s">
        <v>724</v>
      </c>
      <c r="B1735" s="48" t="s">
        <v>902</v>
      </c>
      <c r="C1735" s="48" t="s">
        <v>532</v>
      </c>
      <c r="D1735" s="48" t="s">
        <v>13</v>
      </c>
      <c r="E1735" s="48" t="s">
        <v>14</v>
      </c>
      <c r="F1735" s="48">
        <v>3500000</v>
      </c>
      <c r="G1735" s="48">
        <v>3500000</v>
      </c>
      <c r="H1735" s="48">
        <v>1</v>
      </c>
      <c r="I1735" s="23"/>
    </row>
    <row r="1736" spans="1:9" ht="27" x14ac:dyDescent="0.25">
      <c r="A1736" s="48" t="s">
        <v>724</v>
      </c>
      <c r="B1736" s="48" t="s">
        <v>903</v>
      </c>
      <c r="C1736" s="48" t="s">
        <v>513</v>
      </c>
      <c r="D1736" s="48" t="s">
        <v>9</v>
      </c>
      <c r="E1736" s="48" t="s">
        <v>14</v>
      </c>
      <c r="F1736" s="48">
        <v>2280000</v>
      </c>
      <c r="G1736" s="48">
        <v>2280000</v>
      </c>
      <c r="H1736" s="48">
        <v>1</v>
      </c>
      <c r="I1736" s="23"/>
    </row>
    <row r="1737" spans="1:9" ht="27" x14ac:dyDescent="0.25">
      <c r="A1737" s="48" t="s">
        <v>910</v>
      </c>
      <c r="B1737" s="48" t="s">
        <v>904</v>
      </c>
      <c r="C1737" s="48" t="s">
        <v>905</v>
      </c>
      <c r="D1737" s="48" t="s">
        <v>9</v>
      </c>
      <c r="E1737" s="48" t="s">
        <v>14</v>
      </c>
      <c r="F1737" s="48">
        <v>0</v>
      </c>
      <c r="G1737" s="48">
        <v>0</v>
      </c>
      <c r="H1737" s="48">
        <v>1</v>
      </c>
      <c r="I1737" s="23"/>
    </row>
    <row r="1738" spans="1:9" ht="27" x14ac:dyDescent="0.25">
      <c r="A1738" s="48" t="s">
        <v>910</v>
      </c>
      <c r="B1738" s="48" t="s">
        <v>906</v>
      </c>
      <c r="C1738" s="48" t="s">
        <v>905</v>
      </c>
      <c r="D1738" s="48" t="s">
        <v>9</v>
      </c>
      <c r="E1738" s="48" t="s">
        <v>14</v>
      </c>
      <c r="F1738" s="48">
        <v>0</v>
      </c>
      <c r="G1738" s="48">
        <v>0</v>
      </c>
      <c r="H1738" s="48">
        <v>1</v>
      </c>
      <c r="I1738" s="23"/>
    </row>
    <row r="1739" spans="1:9" ht="40.5" x14ac:dyDescent="0.25">
      <c r="A1739" s="48" t="s">
        <v>724</v>
      </c>
      <c r="B1739" s="48" t="s">
        <v>907</v>
      </c>
      <c r="C1739" s="48" t="s">
        <v>425</v>
      </c>
      <c r="D1739" s="48" t="s">
        <v>9</v>
      </c>
      <c r="E1739" s="48" t="s">
        <v>14</v>
      </c>
      <c r="F1739" s="48">
        <v>205000</v>
      </c>
      <c r="G1739" s="48">
        <v>205000</v>
      </c>
      <c r="H1739" s="48">
        <v>1</v>
      </c>
      <c r="I1739" s="23"/>
    </row>
    <row r="1740" spans="1:9" ht="40.5" x14ac:dyDescent="0.25">
      <c r="A1740" s="48" t="s">
        <v>723</v>
      </c>
      <c r="B1740" s="48" t="s">
        <v>908</v>
      </c>
      <c r="C1740" s="48" t="s">
        <v>421</v>
      </c>
      <c r="D1740" s="48" t="s">
        <v>13</v>
      </c>
      <c r="E1740" s="48" t="s">
        <v>14</v>
      </c>
      <c r="F1740" s="48">
        <v>0</v>
      </c>
      <c r="G1740" s="48">
        <v>0</v>
      </c>
      <c r="H1740" s="48">
        <v>1</v>
      </c>
      <c r="I1740" s="23"/>
    </row>
    <row r="1741" spans="1:9" ht="27" x14ac:dyDescent="0.25">
      <c r="A1741" s="48" t="s">
        <v>482</v>
      </c>
      <c r="B1741" s="48" t="s">
        <v>909</v>
      </c>
      <c r="C1741" s="48" t="s">
        <v>538</v>
      </c>
      <c r="D1741" s="48" t="s">
        <v>403</v>
      </c>
      <c r="E1741" s="48" t="s">
        <v>14</v>
      </c>
      <c r="F1741" s="48">
        <v>156000</v>
      </c>
      <c r="G1741" s="48">
        <v>156000</v>
      </c>
      <c r="H1741" s="48">
        <v>1</v>
      </c>
      <c r="I1741" s="23"/>
    </row>
    <row r="1742" spans="1:9" x14ac:dyDescent="0.25">
      <c r="A1742" s="48"/>
      <c r="B1742" s="48"/>
      <c r="C1742" s="48"/>
      <c r="D1742" s="48"/>
      <c r="E1742" s="48"/>
      <c r="F1742" s="48"/>
      <c r="G1742" s="48"/>
      <c r="H1742" s="48"/>
      <c r="I1742" s="23"/>
    </row>
    <row r="1743" spans="1:9" x14ac:dyDescent="0.25">
      <c r="A1743" s="48"/>
      <c r="B1743" s="48"/>
      <c r="C1743" s="48"/>
      <c r="D1743" s="48"/>
      <c r="E1743" s="48"/>
      <c r="F1743" s="48"/>
      <c r="G1743" s="48"/>
      <c r="H1743" s="48"/>
      <c r="I1743" s="23"/>
    </row>
    <row r="1744" spans="1:9" ht="15" customHeight="1" x14ac:dyDescent="0.25">
      <c r="A1744" s="507" t="s">
        <v>54</v>
      </c>
      <c r="B1744" s="508"/>
      <c r="C1744" s="508"/>
      <c r="D1744" s="508"/>
      <c r="E1744" s="508"/>
      <c r="F1744" s="508"/>
      <c r="G1744" s="508"/>
      <c r="H1744" s="508"/>
      <c r="I1744" s="23"/>
    </row>
    <row r="1745" spans="1:9" ht="30" customHeight="1" x14ac:dyDescent="0.25">
      <c r="A1745" s="501" t="s">
        <v>12</v>
      </c>
      <c r="B1745" s="502"/>
      <c r="C1745" s="502"/>
      <c r="D1745" s="502"/>
      <c r="E1745" s="502"/>
      <c r="F1745" s="502"/>
      <c r="G1745" s="502"/>
      <c r="H1745" s="503"/>
      <c r="I1745" s="23"/>
    </row>
    <row r="1746" spans="1:9" ht="30" customHeight="1" x14ac:dyDescent="0.25">
      <c r="A1746" s="354">
        <v>5134</v>
      </c>
      <c r="B1746" s="354" t="s">
        <v>3170</v>
      </c>
      <c r="C1746" s="354" t="s">
        <v>17</v>
      </c>
      <c r="D1746" s="354" t="s">
        <v>15</v>
      </c>
      <c r="E1746" s="354" t="s">
        <v>14</v>
      </c>
      <c r="F1746" s="354">
        <v>125000</v>
      </c>
      <c r="G1746" s="354">
        <v>125000</v>
      </c>
      <c r="H1746" s="354">
        <v>1</v>
      </c>
      <c r="I1746" s="23"/>
    </row>
    <row r="1747" spans="1:9" ht="30" customHeight="1" x14ac:dyDescent="0.25">
      <c r="A1747" s="354">
        <v>5134</v>
      </c>
      <c r="B1747" s="354" t="s">
        <v>3171</v>
      </c>
      <c r="C1747" s="354" t="s">
        <v>17</v>
      </c>
      <c r="D1747" s="354" t="s">
        <v>15</v>
      </c>
      <c r="E1747" s="354" t="s">
        <v>14</v>
      </c>
      <c r="F1747" s="354">
        <v>150000</v>
      </c>
      <c r="G1747" s="354">
        <v>150000</v>
      </c>
      <c r="H1747" s="354">
        <v>1</v>
      </c>
      <c r="I1747" s="23"/>
    </row>
    <row r="1748" spans="1:9" ht="30" customHeight="1" x14ac:dyDescent="0.25">
      <c r="A1748" s="354">
        <v>5134</v>
      </c>
      <c r="B1748" s="354" t="s">
        <v>3172</v>
      </c>
      <c r="C1748" s="354" t="s">
        <v>17</v>
      </c>
      <c r="D1748" s="354" t="s">
        <v>15</v>
      </c>
      <c r="E1748" s="354" t="s">
        <v>14</v>
      </c>
      <c r="F1748" s="354">
        <v>80000</v>
      </c>
      <c r="G1748" s="354">
        <v>80000</v>
      </c>
      <c r="H1748" s="354">
        <v>1</v>
      </c>
      <c r="I1748" s="23"/>
    </row>
    <row r="1749" spans="1:9" ht="30" customHeight="1" x14ac:dyDescent="0.25">
      <c r="A1749" s="354">
        <v>5134</v>
      </c>
      <c r="B1749" s="354" t="s">
        <v>3173</v>
      </c>
      <c r="C1749" s="354" t="s">
        <v>17</v>
      </c>
      <c r="D1749" s="354" t="s">
        <v>15</v>
      </c>
      <c r="E1749" s="354" t="s">
        <v>14</v>
      </c>
      <c r="F1749" s="354">
        <v>160000</v>
      </c>
      <c r="G1749" s="354">
        <v>160000</v>
      </c>
      <c r="H1749" s="354">
        <v>1</v>
      </c>
      <c r="I1749" s="23"/>
    </row>
    <row r="1750" spans="1:9" ht="30" customHeight="1" x14ac:dyDescent="0.25">
      <c r="A1750" s="354">
        <v>5134</v>
      </c>
      <c r="B1750" s="354" t="s">
        <v>3174</v>
      </c>
      <c r="C1750" s="354" t="s">
        <v>17</v>
      </c>
      <c r="D1750" s="354" t="s">
        <v>15</v>
      </c>
      <c r="E1750" s="354" t="s">
        <v>14</v>
      </c>
      <c r="F1750" s="354">
        <v>75000</v>
      </c>
      <c r="G1750" s="354">
        <v>75000</v>
      </c>
      <c r="H1750" s="354">
        <v>1</v>
      </c>
      <c r="I1750" s="23"/>
    </row>
    <row r="1751" spans="1:9" ht="30" customHeight="1" x14ac:dyDescent="0.25">
      <c r="A1751" s="354">
        <v>5134</v>
      </c>
      <c r="B1751" s="354" t="s">
        <v>3175</v>
      </c>
      <c r="C1751" s="354" t="s">
        <v>17</v>
      </c>
      <c r="D1751" s="354" t="s">
        <v>15</v>
      </c>
      <c r="E1751" s="354" t="s">
        <v>14</v>
      </c>
      <c r="F1751" s="354">
        <v>40000</v>
      </c>
      <c r="G1751" s="354">
        <v>40000</v>
      </c>
      <c r="H1751" s="354">
        <v>1</v>
      </c>
      <c r="I1751" s="23"/>
    </row>
    <row r="1752" spans="1:9" ht="27" x14ac:dyDescent="0.25">
      <c r="A1752" s="354">
        <v>5134</v>
      </c>
      <c r="B1752" s="354" t="s">
        <v>3176</v>
      </c>
      <c r="C1752" s="354" t="s">
        <v>17</v>
      </c>
      <c r="D1752" s="354" t="s">
        <v>15</v>
      </c>
      <c r="E1752" s="354" t="s">
        <v>14</v>
      </c>
      <c r="F1752" s="354">
        <v>95000</v>
      </c>
      <c r="G1752" s="354">
        <v>95000</v>
      </c>
      <c r="H1752" s="354">
        <v>1</v>
      </c>
      <c r="I1752" s="23"/>
    </row>
    <row r="1753" spans="1:9" ht="27" x14ac:dyDescent="0.25">
      <c r="A1753" s="354">
        <v>5134</v>
      </c>
      <c r="B1753" s="354" t="s">
        <v>2644</v>
      </c>
      <c r="C1753" s="354" t="s">
        <v>17</v>
      </c>
      <c r="D1753" s="354" t="s">
        <v>15</v>
      </c>
      <c r="E1753" s="354" t="s">
        <v>14</v>
      </c>
      <c r="F1753" s="354">
        <v>270000</v>
      </c>
      <c r="G1753" s="354">
        <v>270000</v>
      </c>
      <c r="H1753" s="354">
        <v>1</v>
      </c>
      <c r="I1753" s="23"/>
    </row>
    <row r="1754" spans="1:9" ht="27" x14ac:dyDescent="0.25">
      <c r="A1754" s="354">
        <v>5134</v>
      </c>
      <c r="B1754" s="354" t="s">
        <v>2645</v>
      </c>
      <c r="C1754" s="354" t="s">
        <v>17</v>
      </c>
      <c r="D1754" s="354" t="s">
        <v>15</v>
      </c>
      <c r="E1754" s="354" t="s">
        <v>14</v>
      </c>
      <c r="F1754" s="354">
        <v>720000</v>
      </c>
      <c r="G1754" s="354">
        <v>720000</v>
      </c>
      <c r="H1754" s="354">
        <v>1</v>
      </c>
      <c r="I1754" s="23"/>
    </row>
    <row r="1755" spans="1:9" ht="27" x14ac:dyDescent="0.25">
      <c r="A1755" s="354">
        <v>5134</v>
      </c>
      <c r="B1755" s="354" t="s">
        <v>2646</v>
      </c>
      <c r="C1755" s="354" t="s">
        <v>17</v>
      </c>
      <c r="D1755" s="354" t="s">
        <v>15</v>
      </c>
      <c r="E1755" s="354" t="s">
        <v>14</v>
      </c>
      <c r="F1755" s="354">
        <v>650000</v>
      </c>
      <c r="G1755" s="354">
        <v>650000</v>
      </c>
      <c r="H1755" s="354">
        <v>1</v>
      </c>
      <c r="I1755" s="23"/>
    </row>
    <row r="1756" spans="1:9" ht="27" x14ac:dyDescent="0.25">
      <c r="A1756" s="354">
        <v>5134</v>
      </c>
      <c r="B1756" s="354" t="s">
        <v>2647</v>
      </c>
      <c r="C1756" s="354" t="s">
        <v>17</v>
      </c>
      <c r="D1756" s="354" t="s">
        <v>15</v>
      </c>
      <c r="E1756" s="354" t="s">
        <v>14</v>
      </c>
      <c r="F1756" s="354">
        <v>460000</v>
      </c>
      <c r="G1756" s="354">
        <v>460000</v>
      </c>
      <c r="H1756" s="354">
        <v>1</v>
      </c>
      <c r="I1756" s="23"/>
    </row>
    <row r="1757" spans="1:9" ht="27" x14ac:dyDescent="0.25">
      <c r="A1757" s="354">
        <v>5134</v>
      </c>
      <c r="B1757" s="354" t="s">
        <v>2648</v>
      </c>
      <c r="C1757" s="354" t="s">
        <v>17</v>
      </c>
      <c r="D1757" s="354" t="s">
        <v>15</v>
      </c>
      <c r="E1757" s="354" t="s">
        <v>14</v>
      </c>
      <c r="F1757" s="354">
        <v>460000</v>
      </c>
      <c r="G1757" s="354">
        <v>460000</v>
      </c>
      <c r="H1757" s="354">
        <v>1</v>
      </c>
      <c r="I1757" s="23"/>
    </row>
    <row r="1758" spans="1:9" ht="27" x14ac:dyDescent="0.25">
      <c r="A1758" s="331">
        <v>5134</v>
      </c>
      <c r="B1758" s="331" t="s">
        <v>2642</v>
      </c>
      <c r="C1758" s="331" t="s">
        <v>414</v>
      </c>
      <c r="D1758" s="331" t="s">
        <v>403</v>
      </c>
      <c r="E1758" s="331" t="s">
        <v>14</v>
      </c>
      <c r="F1758" s="331">
        <v>800000</v>
      </c>
      <c r="G1758" s="331">
        <v>800000</v>
      </c>
      <c r="H1758" s="331">
        <v>1</v>
      </c>
      <c r="I1758" s="23"/>
    </row>
    <row r="1759" spans="1:9" x14ac:dyDescent="0.25">
      <c r="A1759" s="507" t="s">
        <v>3085</v>
      </c>
      <c r="B1759" s="508"/>
      <c r="C1759" s="508"/>
      <c r="D1759" s="508"/>
      <c r="E1759" s="508"/>
      <c r="F1759" s="508"/>
      <c r="G1759" s="508"/>
      <c r="H1759" s="508"/>
      <c r="I1759" s="23"/>
    </row>
    <row r="1760" spans="1:9" x14ac:dyDescent="0.25">
      <c r="A1760" s="501" t="s">
        <v>16</v>
      </c>
      <c r="B1760" s="502"/>
      <c r="C1760" s="502"/>
      <c r="D1760" s="502"/>
      <c r="E1760" s="502"/>
      <c r="F1760" s="502"/>
      <c r="G1760" s="502"/>
      <c r="H1760" s="502"/>
      <c r="I1760" s="23"/>
    </row>
    <row r="1761" spans="1:9" x14ac:dyDescent="0.25">
      <c r="A1761" s="351">
        <v>5113</v>
      </c>
      <c r="B1761" s="351" t="s">
        <v>3086</v>
      </c>
      <c r="C1761" s="351" t="s">
        <v>3087</v>
      </c>
      <c r="D1761" s="351" t="s">
        <v>403</v>
      </c>
      <c r="E1761" s="351" t="s">
        <v>14</v>
      </c>
      <c r="F1761" s="351">
        <v>17705100</v>
      </c>
      <c r="G1761" s="351">
        <v>17705100</v>
      </c>
      <c r="H1761" s="351">
        <v>1</v>
      </c>
      <c r="I1761" s="23"/>
    </row>
    <row r="1762" spans="1:9" x14ac:dyDescent="0.25">
      <c r="A1762" s="537" t="s">
        <v>12</v>
      </c>
      <c r="B1762" s="538"/>
      <c r="C1762" s="538"/>
      <c r="D1762" s="538"/>
      <c r="E1762" s="538"/>
      <c r="F1762" s="538"/>
      <c r="G1762" s="538"/>
      <c r="H1762" s="539"/>
      <c r="I1762" s="23"/>
    </row>
    <row r="1763" spans="1:9" x14ac:dyDescent="0.25">
      <c r="A1763" s="381">
        <v>5113</v>
      </c>
      <c r="B1763" s="381" t="s">
        <v>3767</v>
      </c>
      <c r="C1763" s="381" t="s">
        <v>3087</v>
      </c>
      <c r="D1763" s="381" t="s">
        <v>403</v>
      </c>
      <c r="E1763" s="381" t="s">
        <v>14</v>
      </c>
      <c r="F1763" s="381">
        <v>0</v>
      </c>
      <c r="G1763" s="381">
        <v>0</v>
      </c>
      <c r="H1763" s="381">
        <v>1</v>
      </c>
      <c r="I1763" s="23"/>
    </row>
    <row r="1764" spans="1:9" ht="27" x14ac:dyDescent="0.25">
      <c r="A1764" s="381">
        <v>5113</v>
      </c>
      <c r="B1764" s="381" t="s">
        <v>3768</v>
      </c>
      <c r="C1764" s="381" t="s">
        <v>476</v>
      </c>
      <c r="D1764" s="381" t="s">
        <v>1234</v>
      </c>
      <c r="E1764" s="381" t="s">
        <v>14</v>
      </c>
      <c r="F1764" s="381">
        <v>251664</v>
      </c>
      <c r="G1764" s="381">
        <v>251664</v>
      </c>
      <c r="H1764" s="381">
        <v>1</v>
      </c>
      <c r="I1764" s="23"/>
    </row>
    <row r="1765" spans="1:9" ht="27" x14ac:dyDescent="0.25">
      <c r="A1765" s="381">
        <v>5113</v>
      </c>
      <c r="B1765" s="381" t="s">
        <v>3769</v>
      </c>
      <c r="C1765" s="381" t="s">
        <v>1115</v>
      </c>
      <c r="D1765" s="381" t="s">
        <v>13</v>
      </c>
      <c r="E1765" s="381" t="s">
        <v>14</v>
      </c>
      <c r="F1765" s="381">
        <v>75504</v>
      </c>
      <c r="G1765" s="381">
        <v>75504</v>
      </c>
      <c r="H1765" s="381">
        <v>1</v>
      </c>
      <c r="I1765" s="23"/>
    </row>
    <row r="1766" spans="1:9" ht="27" x14ac:dyDescent="0.25">
      <c r="A1766" s="381">
        <v>5113</v>
      </c>
      <c r="B1766" s="381" t="s">
        <v>3088</v>
      </c>
      <c r="C1766" s="381" t="s">
        <v>476</v>
      </c>
      <c r="D1766" s="381" t="s">
        <v>1234</v>
      </c>
      <c r="E1766" s="381" t="s">
        <v>14</v>
      </c>
      <c r="F1766" s="381">
        <v>346668</v>
      </c>
      <c r="G1766" s="381">
        <v>346668</v>
      </c>
      <c r="H1766" s="381">
        <v>1</v>
      </c>
      <c r="I1766" s="23"/>
    </row>
    <row r="1767" spans="1:9" ht="27" x14ac:dyDescent="0.25">
      <c r="A1767" s="351">
        <v>5113</v>
      </c>
      <c r="B1767" s="381" t="s">
        <v>3089</v>
      </c>
      <c r="C1767" s="381" t="s">
        <v>1115</v>
      </c>
      <c r="D1767" s="381" t="s">
        <v>13</v>
      </c>
      <c r="E1767" s="381" t="s">
        <v>14</v>
      </c>
      <c r="F1767" s="381">
        <v>104016</v>
      </c>
      <c r="G1767" s="381">
        <v>104016</v>
      </c>
      <c r="H1767" s="381">
        <v>1</v>
      </c>
      <c r="I1767" s="23"/>
    </row>
    <row r="1768" spans="1:9" x14ac:dyDescent="0.25">
      <c r="A1768" s="507" t="s">
        <v>208</v>
      </c>
      <c r="B1768" s="508"/>
      <c r="C1768" s="508"/>
      <c r="D1768" s="508"/>
      <c r="E1768" s="508"/>
      <c r="F1768" s="508"/>
      <c r="G1768" s="508"/>
      <c r="H1768" s="508"/>
      <c r="I1768" s="23"/>
    </row>
    <row r="1769" spans="1:9" x14ac:dyDescent="0.25">
      <c r="A1769" s="501" t="s">
        <v>16</v>
      </c>
      <c r="B1769" s="502"/>
      <c r="C1769" s="502"/>
      <c r="D1769" s="502"/>
      <c r="E1769" s="502"/>
      <c r="F1769" s="502"/>
      <c r="G1769" s="502"/>
      <c r="H1769" s="502"/>
      <c r="I1769" s="23"/>
    </row>
    <row r="1770" spans="1:9" ht="27" x14ac:dyDescent="0.25">
      <c r="A1770" s="12">
        <v>4251</v>
      </c>
      <c r="B1770" s="12" t="s">
        <v>2247</v>
      </c>
      <c r="C1770" s="12" t="s">
        <v>486</v>
      </c>
      <c r="D1770" s="48" t="s">
        <v>403</v>
      </c>
      <c r="E1770" s="48" t="s">
        <v>14</v>
      </c>
      <c r="F1770" s="12">
        <v>25499472</v>
      </c>
      <c r="G1770" s="12">
        <v>25499472</v>
      </c>
      <c r="H1770" s="12">
        <v>1</v>
      </c>
      <c r="I1770" s="23"/>
    </row>
    <row r="1771" spans="1:9" x14ac:dyDescent="0.25">
      <c r="A1771" s="537" t="s">
        <v>12</v>
      </c>
      <c r="B1771" s="538"/>
      <c r="C1771" s="538"/>
      <c r="D1771" s="538"/>
      <c r="E1771" s="538"/>
      <c r="F1771" s="538"/>
      <c r="G1771" s="538"/>
      <c r="H1771" s="539"/>
      <c r="I1771" s="23"/>
    </row>
    <row r="1772" spans="1:9" ht="27" x14ac:dyDescent="0.25">
      <c r="A1772" s="118">
        <v>4251</v>
      </c>
      <c r="B1772" s="118" t="s">
        <v>2248</v>
      </c>
      <c r="C1772" s="118" t="s">
        <v>476</v>
      </c>
      <c r="D1772" s="118" t="s">
        <v>1234</v>
      </c>
      <c r="E1772" s="48" t="s">
        <v>14</v>
      </c>
      <c r="F1772" s="118">
        <v>500528</v>
      </c>
      <c r="G1772" s="118">
        <v>500528</v>
      </c>
      <c r="H1772" s="118">
        <v>1</v>
      </c>
      <c r="I1772" s="23"/>
    </row>
    <row r="1773" spans="1:9" x14ac:dyDescent="0.25">
      <c r="A1773" s="507" t="s">
        <v>73</v>
      </c>
      <c r="B1773" s="508"/>
      <c r="C1773" s="508"/>
      <c r="D1773" s="508"/>
      <c r="E1773" s="508"/>
      <c r="F1773" s="508"/>
      <c r="G1773" s="508"/>
      <c r="H1773" s="508"/>
      <c r="I1773" s="23"/>
    </row>
    <row r="1774" spans="1:9" x14ac:dyDescent="0.25">
      <c r="A1774" s="501" t="s">
        <v>12</v>
      </c>
      <c r="B1774" s="502"/>
      <c r="C1774" s="502"/>
      <c r="D1774" s="502"/>
      <c r="E1774" s="502"/>
      <c r="F1774" s="502"/>
      <c r="G1774" s="502"/>
      <c r="H1774" s="502"/>
      <c r="I1774" s="23"/>
    </row>
    <row r="1775" spans="1:9" ht="27" x14ac:dyDescent="0.25">
      <c r="A1775" s="381">
        <v>4241</v>
      </c>
      <c r="B1775" s="381" t="s">
        <v>3770</v>
      </c>
      <c r="C1775" s="381" t="s">
        <v>414</v>
      </c>
      <c r="D1775" s="381" t="s">
        <v>403</v>
      </c>
      <c r="E1775" s="381" t="s">
        <v>14</v>
      </c>
      <c r="F1775" s="381">
        <v>48000</v>
      </c>
      <c r="G1775" s="381">
        <v>48000</v>
      </c>
      <c r="H1775" s="381">
        <v>1</v>
      </c>
      <c r="I1775" s="23"/>
    </row>
    <row r="1776" spans="1:9" ht="27" x14ac:dyDescent="0.25">
      <c r="A1776" s="381">
        <v>4241</v>
      </c>
      <c r="B1776" s="381" t="s">
        <v>3766</v>
      </c>
      <c r="C1776" s="381" t="s">
        <v>414</v>
      </c>
      <c r="D1776" s="381" t="s">
        <v>403</v>
      </c>
      <c r="E1776" s="381" t="s">
        <v>14</v>
      </c>
      <c r="F1776" s="381">
        <v>320000</v>
      </c>
      <c r="G1776" s="381">
        <v>320000</v>
      </c>
      <c r="H1776" s="381">
        <v>1</v>
      </c>
      <c r="I1776" s="23"/>
    </row>
    <row r="1777" spans="1:9" ht="27" x14ac:dyDescent="0.25">
      <c r="A1777" s="381">
        <v>4241</v>
      </c>
      <c r="B1777" s="381" t="s">
        <v>887</v>
      </c>
      <c r="C1777" s="381" t="s">
        <v>414</v>
      </c>
      <c r="D1777" s="381" t="s">
        <v>403</v>
      </c>
      <c r="E1777" s="381" t="s">
        <v>14</v>
      </c>
      <c r="F1777" s="381">
        <v>0</v>
      </c>
      <c r="G1777" s="381">
        <v>0</v>
      </c>
      <c r="H1777" s="381">
        <v>1</v>
      </c>
      <c r="I1777" s="23"/>
    </row>
    <row r="1778" spans="1:9" ht="27" x14ac:dyDescent="0.25">
      <c r="A1778" s="381">
        <v>5129</v>
      </c>
      <c r="B1778" s="381" t="s">
        <v>1055</v>
      </c>
      <c r="C1778" s="381" t="s">
        <v>467</v>
      </c>
      <c r="D1778" s="381" t="s">
        <v>403</v>
      </c>
      <c r="E1778" s="381" t="s">
        <v>14</v>
      </c>
      <c r="F1778" s="381">
        <v>1980000</v>
      </c>
      <c r="G1778" s="381">
        <v>1980000</v>
      </c>
      <c r="H1778" s="381">
        <v>1</v>
      </c>
      <c r="I1778" s="23"/>
    </row>
    <row r="1779" spans="1:9" ht="15" customHeight="1" x14ac:dyDescent="0.25">
      <c r="A1779" s="528" t="s">
        <v>189</v>
      </c>
      <c r="B1779" s="529"/>
      <c r="C1779" s="529"/>
      <c r="D1779" s="529"/>
      <c r="E1779" s="529"/>
      <c r="F1779" s="529"/>
      <c r="G1779" s="529"/>
      <c r="H1779" s="529"/>
      <c r="I1779" s="23"/>
    </row>
    <row r="1780" spans="1:9" ht="15" customHeight="1" x14ac:dyDescent="0.25">
      <c r="A1780" s="501" t="s">
        <v>8</v>
      </c>
      <c r="B1780" s="502"/>
      <c r="C1780" s="502"/>
      <c r="D1780" s="502"/>
      <c r="E1780" s="502"/>
      <c r="F1780" s="502"/>
      <c r="G1780" s="502"/>
      <c r="H1780" s="502"/>
      <c r="I1780" s="23"/>
    </row>
    <row r="1781" spans="1:9" x14ac:dyDescent="0.25">
      <c r="A1781" s="4"/>
      <c r="B1781" s="4"/>
      <c r="C1781" s="4"/>
      <c r="D1781" s="4"/>
      <c r="E1781" s="4"/>
      <c r="F1781" s="4"/>
      <c r="G1781" s="4"/>
      <c r="H1781" s="4"/>
      <c r="I1781" s="23"/>
    </row>
    <row r="1782" spans="1:9" x14ac:dyDescent="0.25">
      <c r="A1782" s="507" t="s">
        <v>74</v>
      </c>
      <c r="B1782" s="508"/>
      <c r="C1782" s="508"/>
      <c r="D1782" s="508"/>
      <c r="E1782" s="508"/>
      <c r="F1782" s="508"/>
      <c r="G1782" s="508"/>
      <c r="H1782" s="509"/>
      <c r="I1782" s="23"/>
    </row>
    <row r="1783" spans="1:9" x14ac:dyDescent="0.25">
      <c r="A1783" s="501" t="s">
        <v>16</v>
      </c>
      <c r="B1783" s="502"/>
      <c r="C1783" s="502"/>
      <c r="D1783" s="502"/>
      <c r="E1783" s="502"/>
      <c r="F1783" s="502"/>
      <c r="G1783" s="502"/>
      <c r="H1783" s="503"/>
      <c r="I1783" s="23"/>
    </row>
    <row r="1784" spans="1:9" ht="27" x14ac:dyDescent="0.25">
      <c r="A1784" s="12">
        <v>4861</v>
      </c>
      <c r="B1784" s="12" t="s">
        <v>885</v>
      </c>
      <c r="C1784" s="12" t="s">
        <v>20</v>
      </c>
      <c r="D1784" s="12" t="s">
        <v>403</v>
      </c>
      <c r="E1784" s="12" t="s">
        <v>14</v>
      </c>
      <c r="F1784" s="12">
        <v>34300000</v>
      </c>
      <c r="G1784" s="12">
        <v>34300000</v>
      </c>
      <c r="H1784" s="12">
        <v>1</v>
      </c>
    </row>
    <row r="1785" spans="1:9" x14ac:dyDescent="0.25">
      <c r="A1785" s="501" t="s">
        <v>12</v>
      </c>
      <c r="B1785" s="502"/>
      <c r="C1785" s="502"/>
      <c r="D1785" s="502"/>
      <c r="E1785" s="502"/>
      <c r="F1785" s="502"/>
      <c r="G1785" s="502"/>
      <c r="H1785" s="502"/>
    </row>
    <row r="1786" spans="1:9" ht="27" x14ac:dyDescent="0.25">
      <c r="A1786" s="219">
        <v>4861</v>
      </c>
      <c r="B1786" s="219" t="s">
        <v>1255</v>
      </c>
      <c r="C1786" s="265" t="s">
        <v>476</v>
      </c>
      <c r="D1786" s="265" t="s">
        <v>15</v>
      </c>
      <c r="E1786" s="265" t="s">
        <v>14</v>
      </c>
      <c r="F1786" s="265">
        <v>55000</v>
      </c>
      <c r="G1786" s="265">
        <v>55000</v>
      </c>
      <c r="H1786" s="12">
        <v>1</v>
      </c>
    </row>
    <row r="1787" spans="1:9" ht="40.5" x14ac:dyDescent="0.25">
      <c r="A1787" s="219">
        <v>4861</v>
      </c>
      <c r="B1787" s="219" t="s">
        <v>886</v>
      </c>
      <c r="C1787" s="219" t="s">
        <v>517</v>
      </c>
      <c r="D1787" s="265" t="s">
        <v>403</v>
      </c>
      <c r="E1787" s="265" t="s">
        <v>14</v>
      </c>
      <c r="F1787" s="265">
        <v>12000000</v>
      </c>
      <c r="G1787" s="265">
        <v>12000000</v>
      </c>
      <c r="H1787" s="12">
        <v>1</v>
      </c>
    </row>
    <row r="1788" spans="1:9" x14ac:dyDescent="0.25">
      <c r="A1788" s="528" t="s">
        <v>304</v>
      </c>
      <c r="B1788" s="529"/>
      <c r="C1788" s="529"/>
      <c r="D1788" s="529"/>
      <c r="E1788" s="529"/>
      <c r="F1788" s="529"/>
      <c r="G1788" s="529"/>
      <c r="H1788" s="529"/>
      <c r="I1788" s="23"/>
    </row>
    <row r="1789" spans="1:9" ht="15" customHeight="1" x14ac:dyDescent="0.25">
      <c r="A1789" s="522" t="s">
        <v>16</v>
      </c>
      <c r="B1789" s="523"/>
      <c r="C1789" s="523"/>
      <c r="D1789" s="523"/>
      <c r="E1789" s="523"/>
      <c r="F1789" s="523"/>
      <c r="G1789" s="523"/>
      <c r="H1789" s="524"/>
      <c r="I1789" s="23"/>
    </row>
    <row r="1790" spans="1:9" ht="27" x14ac:dyDescent="0.25">
      <c r="A1790" s="156">
        <v>4251</v>
      </c>
      <c r="B1790" s="414" t="s">
        <v>4271</v>
      </c>
      <c r="C1790" s="414" t="s">
        <v>4272</v>
      </c>
      <c r="D1790" s="414" t="s">
        <v>403</v>
      </c>
      <c r="E1790" s="414" t="s">
        <v>14</v>
      </c>
      <c r="F1790" s="414">
        <v>12173953</v>
      </c>
      <c r="G1790" s="414">
        <v>12173953</v>
      </c>
      <c r="H1790" s="414">
        <v>1</v>
      </c>
      <c r="I1790" s="23"/>
    </row>
    <row r="1791" spans="1:9" ht="15" customHeight="1" x14ac:dyDescent="0.25">
      <c r="A1791" s="522" t="s">
        <v>12</v>
      </c>
      <c r="B1791" s="523"/>
      <c r="C1791" s="523"/>
      <c r="D1791" s="523"/>
      <c r="E1791" s="523"/>
      <c r="F1791" s="523"/>
      <c r="G1791" s="523"/>
      <c r="H1791" s="524"/>
      <c r="I1791" s="23"/>
    </row>
    <row r="1792" spans="1:9" ht="27" x14ac:dyDescent="0.25">
      <c r="A1792" s="415">
        <v>4251</v>
      </c>
      <c r="B1792" s="429" t="s">
        <v>4466</v>
      </c>
      <c r="C1792" s="429" t="s">
        <v>476</v>
      </c>
      <c r="D1792" s="429" t="s">
        <v>1234</v>
      </c>
      <c r="E1792" s="429" t="s">
        <v>14</v>
      </c>
      <c r="F1792" s="429">
        <v>243479</v>
      </c>
      <c r="G1792" s="429">
        <v>243479</v>
      </c>
      <c r="H1792" s="429">
        <v>1</v>
      </c>
      <c r="I1792" s="23"/>
    </row>
    <row r="1793" spans="1:9" x14ac:dyDescent="0.25">
      <c r="A1793" s="528" t="s">
        <v>127</v>
      </c>
      <c r="B1793" s="529"/>
      <c r="C1793" s="529"/>
      <c r="D1793" s="529"/>
      <c r="E1793" s="529"/>
      <c r="F1793" s="529"/>
      <c r="G1793" s="529"/>
      <c r="H1793" s="529"/>
      <c r="I1793" s="23"/>
    </row>
    <row r="1794" spans="1:9" x14ac:dyDescent="0.25">
      <c r="A1794" s="501" t="s">
        <v>12</v>
      </c>
      <c r="B1794" s="502"/>
      <c r="C1794" s="502"/>
      <c r="D1794" s="502"/>
      <c r="E1794" s="502"/>
      <c r="F1794" s="502"/>
      <c r="G1794" s="502"/>
      <c r="H1794" s="502"/>
      <c r="I1794" s="23"/>
    </row>
    <row r="1795" spans="1:9" x14ac:dyDescent="0.25">
      <c r="A1795" s="4"/>
      <c r="B1795" s="4"/>
      <c r="C1795" s="4"/>
      <c r="D1795" s="12"/>
      <c r="E1795" s="13"/>
      <c r="F1795" s="13"/>
      <c r="G1795" s="13"/>
      <c r="H1795" s="21"/>
      <c r="I1795" s="23"/>
    </row>
    <row r="1796" spans="1:9" x14ac:dyDescent="0.25">
      <c r="A1796" s="528" t="s">
        <v>147</v>
      </c>
      <c r="B1796" s="529"/>
      <c r="C1796" s="529"/>
      <c r="D1796" s="529"/>
      <c r="E1796" s="529"/>
      <c r="F1796" s="529"/>
      <c r="G1796" s="529"/>
      <c r="H1796" s="529"/>
      <c r="I1796" s="23"/>
    </row>
    <row r="1797" spans="1:9" x14ac:dyDescent="0.25">
      <c r="A1797" s="501" t="s">
        <v>12</v>
      </c>
      <c r="B1797" s="502"/>
      <c r="C1797" s="502"/>
      <c r="D1797" s="502"/>
      <c r="E1797" s="502"/>
      <c r="F1797" s="502"/>
      <c r="G1797" s="502"/>
      <c r="H1797" s="502"/>
      <c r="I1797" s="23"/>
    </row>
    <row r="1798" spans="1:9" x14ac:dyDescent="0.25">
      <c r="A1798" s="149"/>
      <c r="B1798" s="149"/>
      <c r="C1798" s="149"/>
      <c r="D1798" s="149"/>
      <c r="E1798" s="149"/>
      <c r="F1798" s="149"/>
      <c r="G1798" s="149"/>
      <c r="H1798" s="149"/>
      <c r="I1798" s="23"/>
    </row>
    <row r="1799" spans="1:9" x14ac:dyDescent="0.25">
      <c r="A1799" s="528" t="s">
        <v>193</v>
      </c>
      <c r="B1799" s="529"/>
      <c r="C1799" s="529"/>
      <c r="D1799" s="529"/>
      <c r="E1799" s="529"/>
      <c r="F1799" s="529"/>
      <c r="G1799" s="529"/>
      <c r="H1799" s="529"/>
      <c r="I1799" s="23"/>
    </row>
    <row r="1800" spans="1:9" x14ac:dyDescent="0.25">
      <c r="A1800" s="501" t="s">
        <v>12</v>
      </c>
      <c r="B1800" s="502"/>
      <c r="C1800" s="502"/>
      <c r="D1800" s="502"/>
      <c r="E1800" s="502"/>
      <c r="F1800" s="502"/>
      <c r="G1800" s="502"/>
      <c r="H1800" s="502"/>
      <c r="I1800" s="23"/>
    </row>
    <row r="1801" spans="1:9" ht="27" x14ac:dyDescent="0.25">
      <c r="A1801" s="359">
        <v>5113</v>
      </c>
      <c r="B1801" s="359" t="s">
        <v>3235</v>
      </c>
      <c r="C1801" s="359" t="s">
        <v>476</v>
      </c>
      <c r="D1801" s="359" t="s">
        <v>15</v>
      </c>
      <c r="E1801" s="359" t="s">
        <v>14</v>
      </c>
      <c r="F1801" s="359">
        <v>250332</v>
      </c>
      <c r="G1801" s="359">
        <v>250332</v>
      </c>
      <c r="H1801" s="359">
        <v>1</v>
      </c>
      <c r="I1801" s="23"/>
    </row>
    <row r="1802" spans="1:9" ht="27" x14ac:dyDescent="0.25">
      <c r="A1802" s="359">
        <v>5113</v>
      </c>
      <c r="B1802" s="359" t="s">
        <v>3236</v>
      </c>
      <c r="C1802" s="359" t="s">
        <v>476</v>
      </c>
      <c r="D1802" s="359" t="s">
        <v>15</v>
      </c>
      <c r="E1802" s="359" t="s">
        <v>14</v>
      </c>
      <c r="F1802" s="359">
        <v>585804</v>
      </c>
      <c r="G1802" s="359">
        <v>585804</v>
      </c>
      <c r="H1802" s="359">
        <v>1</v>
      </c>
      <c r="I1802" s="23"/>
    </row>
    <row r="1803" spans="1:9" ht="27" x14ac:dyDescent="0.25">
      <c r="A1803" s="359">
        <v>5113</v>
      </c>
      <c r="B1803" s="359" t="s">
        <v>3237</v>
      </c>
      <c r="C1803" s="359" t="s">
        <v>1115</v>
      </c>
      <c r="D1803" s="359" t="s">
        <v>13</v>
      </c>
      <c r="E1803" s="359" t="s">
        <v>14</v>
      </c>
      <c r="F1803" s="359">
        <v>75096</v>
      </c>
      <c r="G1803" s="359">
        <v>75096</v>
      </c>
      <c r="H1803" s="359">
        <v>1</v>
      </c>
      <c r="I1803" s="23"/>
    </row>
    <row r="1804" spans="1:9" ht="27" x14ac:dyDescent="0.25">
      <c r="A1804" s="359">
        <v>5113</v>
      </c>
      <c r="B1804" s="359" t="s">
        <v>3238</v>
      </c>
      <c r="C1804" s="359" t="s">
        <v>1115</v>
      </c>
      <c r="D1804" s="359" t="s">
        <v>13</v>
      </c>
      <c r="E1804" s="359" t="s">
        <v>14</v>
      </c>
      <c r="F1804" s="359">
        <v>175740</v>
      </c>
      <c r="G1804" s="359">
        <v>175740</v>
      </c>
      <c r="H1804" s="359">
        <v>1</v>
      </c>
      <c r="I1804" s="23"/>
    </row>
    <row r="1805" spans="1:9" ht="27" x14ac:dyDescent="0.25">
      <c r="A1805" s="354">
        <v>5113</v>
      </c>
      <c r="B1805" s="359" t="s">
        <v>3161</v>
      </c>
      <c r="C1805" s="359" t="s">
        <v>1115</v>
      </c>
      <c r="D1805" s="359" t="s">
        <v>13</v>
      </c>
      <c r="E1805" s="359" t="s">
        <v>14</v>
      </c>
      <c r="F1805" s="359">
        <v>128388</v>
      </c>
      <c r="G1805" s="359">
        <v>128388</v>
      </c>
      <c r="H1805" s="359">
        <v>1</v>
      </c>
      <c r="I1805" s="23"/>
    </row>
    <row r="1806" spans="1:9" ht="27" x14ac:dyDescent="0.25">
      <c r="A1806" s="359">
        <v>5113</v>
      </c>
      <c r="B1806" s="359" t="s">
        <v>3162</v>
      </c>
      <c r="C1806" s="359" t="s">
        <v>1115</v>
      </c>
      <c r="D1806" s="359" t="s">
        <v>13</v>
      </c>
      <c r="E1806" s="359" t="s">
        <v>14</v>
      </c>
      <c r="F1806" s="359">
        <v>201300</v>
      </c>
      <c r="G1806" s="359">
        <v>201300</v>
      </c>
      <c r="H1806" s="359">
        <v>1</v>
      </c>
      <c r="I1806" s="23"/>
    </row>
    <row r="1807" spans="1:9" ht="27" x14ac:dyDescent="0.25">
      <c r="A1807" s="354">
        <v>5113</v>
      </c>
      <c r="B1807" s="354" t="s">
        <v>3163</v>
      </c>
      <c r="C1807" s="354" t="s">
        <v>1115</v>
      </c>
      <c r="D1807" s="354" t="s">
        <v>13</v>
      </c>
      <c r="E1807" s="354" t="s">
        <v>14</v>
      </c>
      <c r="F1807" s="354">
        <v>249180</v>
      </c>
      <c r="G1807" s="354">
        <v>249180</v>
      </c>
      <c r="H1807" s="354">
        <v>1</v>
      </c>
      <c r="I1807" s="23"/>
    </row>
    <row r="1808" spans="1:9" ht="27" x14ac:dyDescent="0.25">
      <c r="A1808" s="354">
        <v>5113</v>
      </c>
      <c r="B1808" s="354" t="s">
        <v>3164</v>
      </c>
      <c r="C1808" s="354" t="s">
        <v>1115</v>
      </c>
      <c r="D1808" s="354" t="s">
        <v>13</v>
      </c>
      <c r="E1808" s="354" t="s">
        <v>14</v>
      </c>
      <c r="F1808" s="354">
        <v>344496</v>
      </c>
      <c r="G1808" s="354">
        <v>344496</v>
      </c>
      <c r="H1808" s="354">
        <v>1</v>
      </c>
      <c r="I1808" s="23"/>
    </row>
    <row r="1809" spans="1:24" ht="27" x14ac:dyDescent="0.25">
      <c r="A1809" s="354">
        <v>5113</v>
      </c>
      <c r="B1809" s="354" t="s">
        <v>3165</v>
      </c>
      <c r="C1809" s="354" t="s">
        <v>1115</v>
      </c>
      <c r="D1809" s="354" t="s">
        <v>13</v>
      </c>
      <c r="E1809" s="354" t="s">
        <v>14</v>
      </c>
      <c r="F1809" s="354">
        <v>163132</v>
      </c>
      <c r="G1809" s="354">
        <v>163132</v>
      </c>
      <c r="H1809" s="354">
        <v>1</v>
      </c>
      <c r="I1809" s="23"/>
    </row>
    <row r="1810" spans="1:24" ht="27" x14ac:dyDescent="0.25">
      <c r="A1810" s="354">
        <v>5113</v>
      </c>
      <c r="B1810" s="354" t="s">
        <v>3166</v>
      </c>
      <c r="C1810" s="354" t="s">
        <v>1115</v>
      </c>
      <c r="D1810" s="354" t="s">
        <v>13</v>
      </c>
      <c r="E1810" s="354" t="s">
        <v>14</v>
      </c>
      <c r="F1810" s="354">
        <v>637824</v>
      </c>
      <c r="G1810" s="354">
        <v>637824</v>
      </c>
      <c r="H1810" s="354">
        <v>1</v>
      </c>
      <c r="I1810" s="23"/>
    </row>
    <row r="1811" spans="1:24" ht="27" x14ac:dyDescent="0.25">
      <c r="A1811" s="354">
        <v>5113</v>
      </c>
      <c r="B1811" s="354" t="s">
        <v>3167</v>
      </c>
      <c r="C1811" s="354" t="s">
        <v>1115</v>
      </c>
      <c r="D1811" s="354" t="s">
        <v>13</v>
      </c>
      <c r="E1811" s="354" t="s">
        <v>14</v>
      </c>
      <c r="F1811" s="354">
        <v>839100</v>
      </c>
      <c r="G1811" s="354">
        <v>839100</v>
      </c>
      <c r="H1811" s="354">
        <v>1</v>
      </c>
      <c r="I1811" s="23"/>
    </row>
    <row r="1812" spans="1:24" ht="27" x14ac:dyDescent="0.25">
      <c r="A1812" s="354">
        <v>5113</v>
      </c>
      <c r="B1812" s="354" t="s">
        <v>3154</v>
      </c>
      <c r="C1812" s="354" t="s">
        <v>476</v>
      </c>
      <c r="D1812" s="354" t="s">
        <v>15</v>
      </c>
      <c r="E1812" s="354" t="s">
        <v>14</v>
      </c>
      <c r="F1812" s="354">
        <v>427968</v>
      </c>
      <c r="G1812" s="354">
        <v>427968</v>
      </c>
      <c r="H1812" s="354">
        <v>1</v>
      </c>
      <c r="I1812" s="23"/>
    </row>
    <row r="1813" spans="1:24" ht="27" x14ac:dyDescent="0.25">
      <c r="A1813" s="354">
        <v>5113</v>
      </c>
      <c r="B1813" s="354" t="s">
        <v>3155</v>
      </c>
      <c r="C1813" s="354" t="s">
        <v>476</v>
      </c>
      <c r="D1813" s="354" t="s">
        <v>15</v>
      </c>
      <c r="E1813" s="354" t="s">
        <v>14</v>
      </c>
      <c r="F1813" s="354">
        <v>671016</v>
      </c>
      <c r="G1813" s="354">
        <v>671016</v>
      </c>
      <c r="H1813" s="354">
        <v>1</v>
      </c>
      <c r="I1813" s="23"/>
    </row>
    <row r="1814" spans="1:24" ht="27" x14ac:dyDescent="0.25">
      <c r="A1814" s="354">
        <v>5113</v>
      </c>
      <c r="B1814" s="354" t="s">
        <v>3156</v>
      </c>
      <c r="C1814" s="354" t="s">
        <v>476</v>
      </c>
      <c r="D1814" s="354" t="s">
        <v>15</v>
      </c>
      <c r="E1814" s="354" t="s">
        <v>14</v>
      </c>
      <c r="F1814" s="354">
        <v>830580</v>
      </c>
      <c r="G1814" s="354">
        <v>830580</v>
      </c>
      <c r="H1814" s="354">
        <v>1</v>
      </c>
      <c r="I1814" s="23"/>
    </row>
    <row r="1815" spans="1:24" ht="27" x14ac:dyDescent="0.25">
      <c r="A1815" s="354">
        <v>5113</v>
      </c>
      <c r="B1815" s="354" t="s">
        <v>3157</v>
      </c>
      <c r="C1815" s="354" t="s">
        <v>476</v>
      </c>
      <c r="D1815" s="354" t="s">
        <v>15</v>
      </c>
      <c r="E1815" s="354" t="s">
        <v>14</v>
      </c>
      <c r="F1815" s="354">
        <v>1148328</v>
      </c>
      <c r="G1815" s="354">
        <v>1148328</v>
      </c>
      <c r="H1815" s="354">
        <v>1</v>
      </c>
      <c r="I1815" s="23"/>
    </row>
    <row r="1816" spans="1:24" ht="27" x14ac:dyDescent="0.25">
      <c r="A1816" s="354">
        <v>5113</v>
      </c>
      <c r="B1816" s="354" t="s">
        <v>3158</v>
      </c>
      <c r="C1816" s="354" t="s">
        <v>476</v>
      </c>
      <c r="D1816" s="354" t="s">
        <v>15</v>
      </c>
      <c r="E1816" s="354" t="s">
        <v>14</v>
      </c>
      <c r="F1816" s="354">
        <v>540456</v>
      </c>
      <c r="G1816" s="354">
        <v>540456</v>
      </c>
      <c r="H1816" s="354">
        <v>1</v>
      </c>
      <c r="I1816" s="23"/>
    </row>
    <row r="1817" spans="1:24" ht="27" x14ac:dyDescent="0.25">
      <c r="A1817" s="354">
        <v>5113</v>
      </c>
      <c r="B1817" s="354" t="s">
        <v>3159</v>
      </c>
      <c r="C1817" s="354" t="s">
        <v>476</v>
      </c>
      <c r="D1817" s="354" t="s">
        <v>15</v>
      </c>
      <c r="E1817" s="354" t="s">
        <v>14</v>
      </c>
      <c r="F1817" s="354">
        <v>1913484</v>
      </c>
      <c r="G1817" s="354">
        <v>1913484</v>
      </c>
      <c r="H1817" s="354">
        <v>1</v>
      </c>
      <c r="I1817" s="23"/>
    </row>
    <row r="1818" spans="1:24" ht="27" x14ac:dyDescent="0.25">
      <c r="A1818" s="354">
        <v>5113</v>
      </c>
      <c r="B1818" s="354" t="s">
        <v>3160</v>
      </c>
      <c r="C1818" s="354" t="s">
        <v>476</v>
      </c>
      <c r="D1818" s="354" t="s">
        <v>15</v>
      </c>
      <c r="E1818" s="354" t="s">
        <v>14</v>
      </c>
      <c r="F1818" s="354">
        <v>2097756</v>
      </c>
      <c r="G1818" s="354">
        <v>2097756</v>
      </c>
      <c r="H1818" s="354">
        <v>1</v>
      </c>
      <c r="I1818" s="23"/>
    </row>
    <row r="1819" spans="1:24" ht="27" x14ac:dyDescent="0.25">
      <c r="A1819" s="354">
        <v>4251</v>
      </c>
      <c r="B1819" s="354" t="s">
        <v>1256</v>
      </c>
      <c r="C1819" s="354" t="s">
        <v>476</v>
      </c>
      <c r="D1819" s="354" t="s">
        <v>15</v>
      </c>
      <c r="E1819" s="354" t="s">
        <v>14</v>
      </c>
      <c r="F1819" s="354">
        <v>50000</v>
      </c>
      <c r="G1819" s="354">
        <v>50000</v>
      </c>
      <c r="H1819" s="354">
        <v>1</v>
      </c>
      <c r="I1819" s="23"/>
    </row>
    <row r="1820" spans="1:24" ht="15" customHeight="1" x14ac:dyDescent="0.25">
      <c r="A1820" s="522" t="s">
        <v>16</v>
      </c>
      <c r="B1820" s="523"/>
      <c r="C1820" s="523"/>
      <c r="D1820" s="523"/>
      <c r="E1820" s="523"/>
      <c r="F1820" s="523"/>
      <c r="G1820" s="523"/>
      <c r="H1820" s="524"/>
      <c r="I1820" s="23"/>
    </row>
    <row r="1821" spans="1:24" s="448" customFormat="1" ht="27" x14ac:dyDescent="0.25">
      <c r="A1821" s="450">
        <v>5113</v>
      </c>
      <c r="B1821" s="450" t="s">
        <v>4708</v>
      </c>
      <c r="C1821" s="450" t="s">
        <v>996</v>
      </c>
      <c r="D1821" s="450" t="s">
        <v>403</v>
      </c>
      <c r="E1821" s="450" t="s">
        <v>14</v>
      </c>
      <c r="F1821" s="450">
        <v>29918120</v>
      </c>
      <c r="G1821" s="450">
        <v>29918120</v>
      </c>
      <c r="H1821" s="450">
        <v>1</v>
      </c>
      <c r="I1821" s="451"/>
      <c r="P1821" s="449"/>
      <c r="Q1821" s="449"/>
      <c r="R1821" s="449"/>
      <c r="S1821" s="449"/>
      <c r="T1821" s="449"/>
      <c r="U1821" s="449"/>
      <c r="V1821" s="449"/>
      <c r="W1821" s="449"/>
      <c r="X1821" s="449"/>
    </row>
    <row r="1822" spans="1:24" ht="27" x14ac:dyDescent="0.25">
      <c r="A1822" s="12">
        <v>5113</v>
      </c>
      <c r="B1822" s="450" t="s">
        <v>3942</v>
      </c>
      <c r="C1822" s="450" t="s">
        <v>996</v>
      </c>
      <c r="D1822" s="450" t="s">
        <v>15</v>
      </c>
      <c r="E1822" s="450" t="s">
        <v>14</v>
      </c>
      <c r="F1822" s="450">
        <v>12784890</v>
      </c>
      <c r="G1822" s="450">
        <v>12784890</v>
      </c>
      <c r="H1822" s="450">
        <v>1</v>
      </c>
      <c r="I1822" s="23"/>
    </row>
    <row r="1823" spans="1:24" ht="27" x14ac:dyDescent="0.25">
      <c r="A1823" s="12">
        <v>51132</v>
      </c>
      <c r="B1823" s="12" t="s">
        <v>3943</v>
      </c>
      <c r="C1823" s="12" t="s">
        <v>996</v>
      </c>
      <c r="D1823" s="12" t="s">
        <v>15</v>
      </c>
      <c r="E1823" s="12" t="s">
        <v>14</v>
      </c>
      <c r="F1823" s="12">
        <v>29918120</v>
      </c>
      <c r="G1823" s="12">
        <v>29918120</v>
      </c>
      <c r="H1823" s="12">
        <v>1</v>
      </c>
      <c r="I1823" s="23"/>
    </row>
    <row r="1824" spans="1:24" ht="27" x14ac:dyDescent="0.25">
      <c r="A1824" s="12">
        <v>4251</v>
      </c>
      <c r="B1824" s="12" t="s">
        <v>3147</v>
      </c>
      <c r="C1824" s="12" t="s">
        <v>996</v>
      </c>
      <c r="D1824" s="12" t="s">
        <v>15</v>
      </c>
      <c r="E1824" s="12" t="s">
        <v>14</v>
      </c>
      <c r="F1824" s="12">
        <v>25423640</v>
      </c>
      <c r="G1824" s="12">
        <v>25423640</v>
      </c>
      <c r="H1824" s="12">
        <v>1</v>
      </c>
      <c r="I1824" s="23"/>
    </row>
    <row r="1825" spans="1:9" ht="27" x14ac:dyDescent="0.25">
      <c r="A1825" s="12">
        <v>4251</v>
      </c>
      <c r="B1825" s="12" t="s">
        <v>3148</v>
      </c>
      <c r="C1825" s="12" t="s">
        <v>996</v>
      </c>
      <c r="D1825" s="12" t="s">
        <v>15</v>
      </c>
      <c r="E1825" s="12" t="s">
        <v>14</v>
      </c>
      <c r="F1825" s="12">
        <v>35069770</v>
      </c>
      <c r="G1825" s="12">
        <v>35069770</v>
      </c>
      <c r="H1825" s="12">
        <v>1</v>
      </c>
      <c r="I1825" s="23"/>
    </row>
    <row r="1826" spans="1:9" ht="27" x14ac:dyDescent="0.25">
      <c r="A1826" s="12">
        <v>4251</v>
      </c>
      <c r="B1826" s="12" t="s">
        <v>3149</v>
      </c>
      <c r="C1826" s="12" t="s">
        <v>996</v>
      </c>
      <c r="D1826" s="12" t="s">
        <v>15</v>
      </c>
      <c r="E1826" s="12" t="s">
        <v>14</v>
      </c>
      <c r="F1826" s="12">
        <v>43786410</v>
      </c>
      <c r="G1826" s="12">
        <v>43786410</v>
      </c>
      <c r="H1826" s="12">
        <v>1</v>
      </c>
      <c r="I1826" s="23"/>
    </row>
    <row r="1827" spans="1:9" ht="27" x14ac:dyDescent="0.25">
      <c r="A1827" s="12">
        <v>4251</v>
      </c>
      <c r="B1827" s="12" t="s">
        <v>3150</v>
      </c>
      <c r="C1827" s="12" t="s">
        <v>996</v>
      </c>
      <c r="D1827" s="12" t="s">
        <v>15</v>
      </c>
      <c r="E1827" s="12" t="s">
        <v>14</v>
      </c>
      <c r="F1827" s="12">
        <v>67433440</v>
      </c>
      <c r="G1827" s="12">
        <v>67433440</v>
      </c>
      <c r="H1827" s="12">
        <v>1</v>
      </c>
      <c r="I1827" s="23"/>
    </row>
    <row r="1828" spans="1:9" ht="27" x14ac:dyDescent="0.25">
      <c r="A1828" s="12">
        <v>4251</v>
      </c>
      <c r="B1828" s="12" t="s">
        <v>3151</v>
      </c>
      <c r="C1828" s="12" t="s">
        <v>996</v>
      </c>
      <c r="D1828" s="12" t="s">
        <v>15</v>
      </c>
      <c r="E1828" s="12" t="s">
        <v>14</v>
      </c>
      <c r="F1828" s="12">
        <v>27565380</v>
      </c>
      <c r="G1828" s="12">
        <v>27565380</v>
      </c>
      <c r="H1828" s="12">
        <v>1</v>
      </c>
      <c r="I1828" s="23"/>
    </row>
    <row r="1829" spans="1:9" ht="27" x14ac:dyDescent="0.25">
      <c r="A1829" s="12">
        <v>4251</v>
      </c>
      <c r="B1829" s="12" t="s">
        <v>3152</v>
      </c>
      <c r="C1829" s="12" t="s">
        <v>996</v>
      </c>
      <c r="D1829" s="12" t="s">
        <v>15</v>
      </c>
      <c r="E1829" s="12" t="s">
        <v>14</v>
      </c>
      <c r="F1829" s="12">
        <v>108041630</v>
      </c>
      <c r="G1829" s="12">
        <v>108041630</v>
      </c>
      <c r="H1829" s="12">
        <v>1</v>
      </c>
      <c r="I1829" s="23"/>
    </row>
    <row r="1830" spans="1:9" ht="27" x14ac:dyDescent="0.25">
      <c r="A1830" s="12">
        <v>4251</v>
      </c>
      <c r="B1830" s="12" t="s">
        <v>3153</v>
      </c>
      <c r="C1830" s="12" t="s">
        <v>996</v>
      </c>
      <c r="D1830" s="12" t="s">
        <v>15</v>
      </c>
      <c r="E1830" s="12" t="s">
        <v>14</v>
      </c>
      <c r="F1830" s="12">
        <v>140063410</v>
      </c>
      <c r="G1830" s="12">
        <v>140063410</v>
      </c>
      <c r="H1830" s="12">
        <v>1</v>
      </c>
      <c r="I1830" s="23"/>
    </row>
    <row r="1831" spans="1:9" ht="40.5" x14ac:dyDescent="0.25">
      <c r="A1831" s="12">
        <v>4251</v>
      </c>
      <c r="B1831" s="12" t="s">
        <v>1054</v>
      </c>
      <c r="C1831" s="12" t="s">
        <v>444</v>
      </c>
      <c r="D1831" s="12" t="s">
        <v>403</v>
      </c>
      <c r="E1831" s="12" t="s">
        <v>14</v>
      </c>
      <c r="F1831" s="12">
        <v>9251520</v>
      </c>
      <c r="G1831" s="12">
        <v>9251520</v>
      </c>
      <c r="H1831" s="12">
        <v>1</v>
      </c>
      <c r="I1831" s="23"/>
    </row>
    <row r="1832" spans="1:9" x14ac:dyDescent="0.25">
      <c r="A1832" s="501" t="s">
        <v>8</v>
      </c>
      <c r="B1832" s="502"/>
      <c r="C1832" s="502"/>
      <c r="D1832" s="502"/>
      <c r="E1832" s="502"/>
      <c r="F1832" s="502"/>
      <c r="G1832" s="502"/>
      <c r="H1832" s="503"/>
      <c r="I1832" s="23"/>
    </row>
    <row r="1833" spans="1:9" ht="27" x14ac:dyDescent="0.25">
      <c r="A1833" s="12">
        <v>5129</v>
      </c>
      <c r="B1833" s="12" t="s">
        <v>2562</v>
      </c>
      <c r="C1833" s="12" t="s">
        <v>2567</v>
      </c>
      <c r="D1833" s="12" t="s">
        <v>403</v>
      </c>
      <c r="E1833" s="12" t="s">
        <v>10</v>
      </c>
      <c r="F1833" s="12">
        <v>1790000</v>
      </c>
      <c r="G1833" s="12">
        <f>+H1833*F1833</f>
        <v>3580000</v>
      </c>
      <c r="H1833" s="12">
        <v>2</v>
      </c>
      <c r="I1833" s="23"/>
    </row>
    <row r="1834" spans="1:9" ht="27" x14ac:dyDescent="0.25">
      <c r="A1834" s="12">
        <v>5129</v>
      </c>
      <c r="B1834" s="12" t="s">
        <v>2563</v>
      </c>
      <c r="C1834" s="12" t="s">
        <v>2567</v>
      </c>
      <c r="D1834" s="12" t="s">
        <v>403</v>
      </c>
      <c r="E1834" s="12" t="s">
        <v>10</v>
      </c>
      <c r="F1834" s="12">
        <v>1790000</v>
      </c>
      <c r="G1834" s="12">
        <f t="shared" ref="G1834:G1838" si="28">+H1834*F1834</f>
        <v>3580000</v>
      </c>
      <c r="H1834" s="12">
        <v>2</v>
      </c>
      <c r="I1834" s="23"/>
    </row>
    <row r="1835" spans="1:9" ht="40.5" x14ac:dyDescent="0.25">
      <c r="A1835" s="12">
        <v>5129</v>
      </c>
      <c r="B1835" s="12" t="s">
        <v>2564</v>
      </c>
      <c r="C1835" s="12" t="s">
        <v>1609</v>
      </c>
      <c r="D1835" s="12" t="s">
        <v>403</v>
      </c>
      <c r="E1835" s="12" t="s">
        <v>10</v>
      </c>
      <c r="F1835" s="12">
        <v>279000</v>
      </c>
      <c r="G1835" s="12">
        <f t="shared" si="28"/>
        <v>1116000</v>
      </c>
      <c r="H1835" s="12">
        <v>4</v>
      </c>
      <c r="I1835" s="23"/>
    </row>
    <row r="1836" spans="1:9" ht="40.5" x14ac:dyDescent="0.25">
      <c r="A1836" s="12">
        <v>5129</v>
      </c>
      <c r="B1836" s="12" t="s">
        <v>2565</v>
      </c>
      <c r="C1836" s="12" t="s">
        <v>1609</v>
      </c>
      <c r="D1836" s="12" t="s">
        <v>403</v>
      </c>
      <c r="E1836" s="12" t="s">
        <v>10</v>
      </c>
      <c r="F1836" s="12">
        <v>419000</v>
      </c>
      <c r="G1836" s="12">
        <f t="shared" si="28"/>
        <v>1676000</v>
      </c>
      <c r="H1836" s="12">
        <v>4</v>
      </c>
      <c r="I1836" s="23"/>
    </row>
    <row r="1837" spans="1:9" ht="40.5" x14ac:dyDescent="0.25">
      <c r="A1837" s="12">
        <v>5129</v>
      </c>
      <c r="B1837" s="12" t="s">
        <v>2566</v>
      </c>
      <c r="C1837" s="12" t="s">
        <v>1610</v>
      </c>
      <c r="D1837" s="12" t="s">
        <v>403</v>
      </c>
      <c r="E1837" s="12" t="s">
        <v>10</v>
      </c>
      <c r="F1837" s="12">
        <v>682666</v>
      </c>
      <c r="G1837" s="12">
        <f t="shared" si="28"/>
        <v>2047998</v>
      </c>
      <c r="H1837" s="12">
        <v>3</v>
      </c>
      <c r="I1837" s="23"/>
    </row>
    <row r="1838" spans="1:9" x14ac:dyDescent="0.25">
      <c r="A1838" s="12">
        <v>5129</v>
      </c>
      <c r="B1838" s="12" t="s">
        <v>2568</v>
      </c>
      <c r="C1838" s="12" t="s">
        <v>1606</v>
      </c>
      <c r="D1838" s="12" t="s">
        <v>9</v>
      </c>
      <c r="E1838" s="12" t="s">
        <v>10</v>
      </c>
      <c r="F1838" s="12">
        <v>50000</v>
      </c>
      <c r="G1838" s="12">
        <f t="shared" si="28"/>
        <v>5000000</v>
      </c>
      <c r="H1838" s="12">
        <v>100</v>
      </c>
      <c r="I1838" s="23"/>
    </row>
    <row r="1839" spans="1:9" x14ac:dyDescent="0.25">
      <c r="A1839" s="528" t="s">
        <v>169</v>
      </c>
      <c r="B1839" s="529"/>
      <c r="C1839" s="529"/>
      <c r="D1839" s="529"/>
      <c r="E1839" s="529"/>
      <c r="F1839" s="529"/>
      <c r="G1839" s="529"/>
      <c r="H1839" s="529"/>
      <c r="I1839" s="23"/>
    </row>
    <row r="1840" spans="1:9" x14ac:dyDescent="0.25">
      <c r="A1840" s="501" t="s">
        <v>8</v>
      </c>
      <c r="B1840" s="502"/>
      <c r="C1840" s="502"/>
      <c r="D1840" s="502"/>
      <c r="E1840" s="502"/>
      <c r="F1840" s="502"/>
      <c r="G1840" s="502"/>
      <c r="H1840" s="502"/>
      <c r="I1840" s="23"/>
    </row>
    <row r="1841" spans="1:9" ht="27" x14ac:dyDescent="0.25">
      <c r="A1841" s="358">
        <v>5113</v>
      </c>
      <c r="B1841" s="358" t="s">
        <v>3199</v>
      </c>
      <c r="C1841" s="358" t="s">
        <v>490</v>
      </c>
      <c r="D1841" s="358" t="s">
        <v>403</v>
      </c>
      <c r="E1841" s="358" t="s">
        <v>14</v>
      </c>
      <c r="F1841" s="358">
        <v>21825970</v>
      </c>
      <c r="G1841" s="358">
        <v>21825970</v>
      </c>
      <c r="H1841" s="358">
        <v>1</v>
      </c>
      <c r="I1841" s="23"/>
    </row>
    <row r="1842" spans="1:9" ht="27" x14ac:dyDescent="0.25">
      <c r="A1842" s="358">
        <v>5113</v>
      </c>
      <c r="B1842" s="358" t="s">
        <v>3200</v>
      </c>
      <c r="C1842" s="358" t="s">
        <v>490</v>
      </c>
      <c r="D1842" s="358" t="s">
        <v>403</v>
      </c>
      <c r="E1842" s="358" t="s">
        <v>14</v>
      </c>
      <c r="F1842" s="358">
        <v>44148430</v>
      </c>
      <c r="G1842" s="358">
        <v>44148430</v>
      </c>
      <c r="H1842" s="358">
        <v>1</v>
      </c>
      <c r="I1842" s="23"/>
    </row>
    <row r="1843" spans="1:9" x14ac:dyDescent="0.25">
      <c r="A1843" s="358">
        <v>4269</v>
      </c>
      <c r="B1843" s="358" t="s">
        <v>2569</v>
      </c>
      <c r="C1843" s="358" t="s">
        <v>1848</v>
      </c>
      <c r="D1843" s="358" t="s">
        <v>9</v>
      </c>
      <c r="E1843" s="358" t="s">
        <v>10</v>
      </c>
      <c r="F1843" s="358">
        <v>2500</v>
      </c>
      <c r="G1843" s="358">
        <f>+F1843*H1843</f>
        <v>500000</v>
      </c>
      <c r="H1843" s="358">
        <v>200</v>
      </c>
      <c r="I1843" s="23"/>
    </row>
    <row r="1844" spans="1:9" x14ac:dyDescent="0.25">
      <c r="A1844" s="358">
        <v>4269</v>
      </c>
      <c r="B1844" s="358" t="s">
        <v>2570</v>
      </c>
      <c r="C1844" s="358" t="s">
        <v>1593</v>
      </c>
      <c r="D1844" s="358" t="s">
        <v>9</v>
      </c>
      <c r="E1844" s="358" t="s">
        <v>10</v>
      </c>
      <c r="F1844" s="358">
        <v>3030.3</v>
      </c>
      <c r="G1844" s="358">
        <f>+F1844*H1844</f>
        <v>9999990</v>
      </c>
      <c r="H1844" s="358">
        <v>3300</v>
      </c>
      <c r="I1844" s="23"/>
    </row>
    <row r="1845" spans="1:9" x14ac:dyDescent="0.25">
      <c r="A1845" s="501" t="s">
        <v>28</v>
      </c>
      <c r="B1845" s="502"/>
      <c r="C1845" s="502"/>
      <c r="D1845" s="502"/>
      <c r="E1845" s="502"/>
      <c r="F1845" s="502"/>
      <c r="G1845" s="502"/>
      <c r="H1845" s="503"/>
      <c r="I1845" s="23"/>
    </row>
    <row r="1846" spans="1:9" ht="27" x14ac:dyDescent="0.25">
      <c r="A1846" s="12">
        <v>5113</v>
      </c>
      <c r="B1846" s="12" t="s">
        <v>3195</v>
      </c>
      <c r="C1846" s="12" t="s">
        <v>476</v>
      </c>
      <c r="D1846" s="12" t="s">
        <v>1234</v>
      </c>
      <c r="E1846" s="12" t="s">
        <v>14</v>
      </c>
      <c r="F1846" s="12">
        <v>435876</v>
      </c>
      <c r="G1846" s="12">
        <v>435876</v>
      </c>
      <c r="H1846" s="12">
        <v>1</v>
      </c>
      <c r="I1846" s="23"/>
    </row>
    <row r="1847" spans="1:9" ht="27" x14ac:dyDescent="0.25">
      <c r="A1847" s="12">
        <v>5113</v>
      </c>
      <c r="B1847" s="12" t="s">
        <v>3196</v>
      </c>
      <c r="C1847" s="12" t="s">
        <v>476</v>
      </c>
      <c r="D1847" s="12" t="s">
        <v>1234</v>
      </c>
      <c r="E1847" s="12" t="s">
        <v>14</v>
      </c>
      <c r="F1847" s="12">
        <v>881664</v>
      </c>
      <c r="G1847" s="12">
        <v>881664</v>
      </c>
      <c r="H1847" s="12">
        <v>1</v>
      </c>
      <c r="I1847" s="23"/>
    </row>
    <row r="1848" spans="1:9" ht="27" x14ac:dyDescent="0.25">
      <c r="A1848" s="12">
        <v>5113</v>
      </c>
      <c r="B1848" s="12" t="s">
        <v>3197</v>
      </c>
      <c r="C1848" s="12" t="s">
        <v>1115</v>
      </c>
      <c r="D1848" s="12" t="s">
        <v>13</v>
      </c>
      <c r="E1848" s="12" t="s">
        <v>14</v>
      </c>
      <c r="F1848" s="12">
        <v>130764</v>
      </c>
      <c r="G1848" s="12">
        <v>130764</v>
      </c>
      <c r="H1848" s="12">
        <v>1</v>
      </c>
      <c r="I1848" s="23"/>
    </row>
    <row r="1849" spans="1:9" ht="27" x14ac:dyDescent="0.25">
      <c r="A1849" s="12">
        <v>5113</v>
      </c>
      <c r="B1849" s="12" t="s">
        <v>3198</v>
      </c>
      <c r="C1849" s="12" t="s">
        <v>1115</v>
      </c>
      <c r="D1849" s="12" t="s">
        <v>13</v>
      </c>
      <c r="E1849" s="12" t="s">
        <v>14</v>
      </c>
      <c r="F1849" s="12">
        <v>264504</v>
      </c>
      <c r="G1849" s="12">
        <v>264504</v>
      </c>
      <c r="H1849" s="12">
        <v>1</v>
      </c>
      <c r="I1849" s="23"/>
    </row>
    <row r="1850" spans="1:9" x14ac:dyDescent="0.25">
      <c r="A1850" s="12"/>
      <c r="B1850" s="12"/>
      <c r="C1850" s="12"/>
      <c r="D1850" s="12"/>
      <c r="E1850" s="12"/>
      <c r="F1850" s="12"/>
      <c r="G1850" s="12"/>
      <c r="H1850" s="12"/>
      <c r="I1850" s="23"/>
    </row>
    <row r="1851" spans="1:9" ht="19.5" customHeight="1" x14ac:dyDescent="0.25">
      <c r="A1851" s="329"/>
      <c r="B1851" s="329"/>
      <c r="C1851" s="329"/>
      <c r="D1851" s="329"/>
      <c r="E1851" s="329"/>
      <c r="F1851" s="329"/>
      <c r="G1851" s="329"/>
      <c r="H1851" s="329"/>
      <c r="I1851" s="23"/>
    </row>
    <row r="1852" spans="1:9" x14ac:dyDescent="0.25">
      <c r="A1852" s="4"/>
      <c r="B1852" s="4"/>
      <c r="C1852" s="4"/>
      <c r="D1852" s="4"/>
      <c r="E1852" s="4"/>
      <c r="F1852" s="4"/>
      <c r="G1852" s="4"/>
      <c r="H1852" s="4"/>
      <c r="I1852" s="23"/>
    </row>
    <row r="1853" spans="1:9" x14ac:dyDescent="0.25">
      <c r="A1853" s="528" t="s">
        <v>128</v>
      </c>
      <c r="B1853" s="529"/>
      <c r="C1853" s="529"/>
      <c r="D1853" s="529"/>
      <c r="E1853" s="529"/>
      <c r="F1853" s="529"/>
      <c r="G1853" s="529"/>
      <c r="H1853" s="529"/>
      <c r="I1853" s="23"/>
    </row>
    <row r="1854" spans="1:9" x14ac:dyDescent="0.25">
      <c r="A1854" s="501" t="s">
        <v>28</v>
      </c>
      <c r="B1854" s="502"/>
      <c r="C1854" s="502"/>
      <c r="D1854" s="502"/>
      <c r="E1854" s="502"/>
      <c r="F1854" s="502"/>
      <c r="G1854" s="502"/>
      <c r="H1854" s="503"/>
      <c r="I1854" s="23"/>
    </row>
    <row r="1855" spans="1:9" ht="40.5" x14ac:dyDescent="0.25">
      <c r="A1855" s="208">
        <v>4239</v>
      </c>
      <c r="B1855" s="265" t="s">
        <v>1037</v>
      </c>
      <c r="C1855" s="265" t="s">
        <v>456</v>
      </c>
      <c r="D1855" s="265" t="s">
        <v>270</v>
      </c>
      <c r="E1855" s="265" t="s">
        <v>14</v>
      </c>
      <c r="F1855" s="265">
        <v>1150000</v>
      </c>
      <c r="G1855" s="265">
        <v>1150000</v>
      </c>
      <c r="H1855" s="265">
        <v>1</v>
      </c>
      <c r="I1855" s="23"/>
    </row>
    <row r="1856" spans="1:9" ht="40.5" x14ac:dyDescent="0.25">
      <c r="A1856" s="265">
        <v>4239</v>
      </c>
      <c r="B1856" s="265" t="s">
        <v>1033</v>
      </c>
      <c r="C1856" s="265" t="s">
        <v>456</v>
      </c>
      <c r="D1856" s="265" t="s">
        <v>270</v>
      </c>
      <c r="E1856" s="265" t="s">
        <v>14</v>
      </c>
      <c r="F1856" s="265">
        <v>1491888</v>
      </c>
      <c r="G1856" s="265">
        <v>1491888</v>
      </c>
      <c r="H1856" s="265">
        <v>1</v>
      </c>
      <c r="I1856" s="23"/>
    </row>
    <row r="1857" spans="1:9" ht="40.5" x14ac:dyDescent="0.25">
      <c r="A1857" s="265">
        <v>4239</v>
      </c>
      <c r="B1857" s="265" t="s">
        <v>1034</v>
      </c>
      <c r="C1857" s="265" t="s">
        <v>456</v>
      </c>
      <c r="D1857" s="265" t="s">
        <v>270</v>
      </c>
      <c r="E1857" s="265" t="s">
        <v>14</v>
      </c>
      <c r="F1857" s="265">
        <v>248888</v>
      </c>
      <c r="G1857" s="265">
        <v>248888</v>
      </c>
      <c r="H1857" s="265">
        <v>1</v>
      </c>
      <c r="I1857" s="23"/>
    </row>
    <row r="1858" spans="1:9" ht="40.5" x14ac:dyDescent="0.25">
      <c r="A1858" s="265">
        <v>4239</v>
      </c>
      <c r="B1858" s="265" t="s">
        <v>1032</v>
      </c>
      <c r="C1858" s="265" t="s">
        <v>456</v>
      </c>
      <c r="D1858" s="265" t="s">
        <v>270</v>
      </c>
      <c r="E1858" s="265" t="s">
        <v>14</v>
      </c>
      <c r="F1858" s="265">
        <v>282111</v>
      </c>
      <c r="G1858" s="265">
        <v>282111</v>
      </c>
      <c r="H1858" s="265">
        <v>1</v>
      </c>
      <c r="I1858" s="23"/>
    </row>
    <row r="1859" spans="1:9" ht="40.5" x14ac:dyDescent="0.25">
      <c r="A1859" s="265">
        <v>4239</v>
      </c>
      <c r="B1859" s="265" t="s">
        <v>1031</v>
      </c>
      <c r="C1859" s="265" t="s">
        <v>456</v>
      </c>
      <c r="D1859" s="265" t="s">
        <v>270</v>
      </c>
      <c r="E1859" s="265" t="s">
        <v>14</v>
      </c>
      <c r="F1859" s="265">
        <v>178888</v>
      </c>
      <c r="G1859" s="265">
        <v>178888</v>
      </c>
      <c r="H1859" s="265">
        <v>1</v>
      </c>
      <c r="I1859" s="23"/>
    </row>
    <row r="1860" spans="1:9" ht="40.5" x14ac:dyDescent="0.25">
      <c r="A1860" s="265">
        <v>4239</v>
      </c>
      <c r="B1860" s="265" t="s">
        <v>1035</v>
      </c>
      <c r="C1860" s="265" t="s">
        <v>456</v>
      </c>
      <c r="D1860" s="265" t="s">
        <v>270</v>
      </c>
      <c r="E1860" s="265" t="s">
        <v>14</v>
      </c>
      <c r="F1860" s="265">
        <v>418231</v>
      </c>
      <c r="G1860" s="265">
        <v>418231</v>
      </c>
      <c r="H1860" s="265">
        <v>1</v>
      </c>
      <c r="I1860" s="23"/>
    </row>
    <row r="1861" spans="1:9" ht="40.5" x14ac:dyDescent="0.25">
      <c r="A1861" s="265">
        <v>4239</v>
      </c>
      <c r="B1861" s="265" t="s">
        <v>1036</v>
      </c>
      <c r="C1861" s="265" t="s">
        <v>456</v>
      </c>
      <c r="D1861" s="265" t="s">
        <v>270</v>
      </c>
      <c r="E1861" s="265" t="s">
        <v>14</v>
      </c>
      <c r="F1861" s="265">
        <v>130221</v>
      </c>
      <c r="G1861" s="265">
        <v>130221</v>
      </c>
      <c r="H1861" s="265">
        <v>1</v>
      </c>
      <c r="I1861" s="23"/>
    </row>
    <row r="1862" spans="1:9" x14ac:dyDescent="0.25">
      <c r="A1862" s="205"/>
      <c r="B1862" s="206"/>
      <c r="C1862" s="206"/>
      <c r="D1862" s="206"/>
      <c r="E1862" s="206"/>
      <c r="F1862" s="206"/>
      <c r="G1862" s="206"/>
      <c r="H1862" s="207"/>
      <c r="I1862" s="23"/>
    </row>
    <row r="1863" spans="1:9" x14ac:dyDescent="0.25">
      <c r="A1863" s="4"/>
      <c r="B1863" s="4"/>
      <c r="C1863" s="4"/>
      <c r="D1863" s="4"/>
      <c r="E1863" s="4"/>
      <c r="F1863" s="4"/>
      <c r="G1863" s="4"/>
      <c r="H1863" s="4"/>
      <c r="I1863" s="23"/>
    </row>
    <row r="1864" spans="1:9" ht="15.75" customHeight="1" x14ac:dyDescent="0.25">
      <c r="A1864" s="528" t="s">
        <v>884</v>
      </c>
      <c r="B1864" s="529"/>
      <c r="C1864" s="529"/>
      <c r="D1864" s="529"/>
      <c r="E1864" s="529"/>
      <c r="F1864" s="529"/>
      <c r="G1864" s="529"/>
      <c r="H1864" s="529"/>
      <c r="I1864" s="23"/>
    </row>
    <row r="1865" spans="1:9" x14ac:dyDescent="0.25">
      <c r="A1865" s="501" t="s">
        <v>12</v>
      </c>
      <c r="B1865" s="502"/>
      <c r="C1865" s="502"/>
      <c r="D1865" s="502"/>
      <c r="E1865" s="502"/>
      <c r="F1865" s="502"/>
      <c r="G1865" s="502"/>
      <c r="H1865" s="502"/>
      <c r="I1865" s="23"/>
    </row>
    <row r="1866" spans="1:9" ht="27" x14ac:dyDescent="0.25">
      <c r="A1866" s="4">
        <v>4213</v>
      </c>
      <c r="B1866" s="4" t="s">
        <v>882</v>
      </c>
      <c r="C1866" s="4" t="s">
        <v>883</v>
      </c>
      <c r="D1866" s="4" t="s">
        <v>403</v>
      </c>
      <c r="E1866" s="4" t="s">
        <v>14</v>
      </c>
      <c r="F1866" s="4">
        <v>1779000</v>
      </c>
      <c r="G1866" s="4">
        <v>1779000</v>
      </c>
      <c r="H1866" s="4">
        <v>1</v>
      </c>
      <c r="I1866" s="23"/>
    </row>
    <row r="1867" spans="1:9" x14ac:dyDescent="0.25">
      <c r="A1867" s="528" t="s">
        <v>118</v>
      </c>
      <c r="B1867" s="529"/>
      <c r="C1867" s="529"/>
      <c r="D1867" s="529"/>
      <c r="E1867" s="529"/>
      <c r="F1867" s="529"/>
      <c r="G1867" s="529"/>
      <c r="H1867" s="529"/>
      <c r="I1867" s="23"/>
    </row>
    <row r="1868" spans="1:9" x14ac:dyDescent="0.25">
      <c r="A1868" s="501" t="s">
        <v>8</v>
      </c>
      <c r="B1868" s="502"/>
      <c r="C1868" s="502"/>
      <c r="D1868" s="502"/>
      <c r="E1868" s="502"/>
      <c r="F1868" s="502"/>
      <c r="G1868" s="502"/>
      <c r="H1868" s="502"/>
      <c r="I1868" s="23"/>
    </row>
    <row r="1869" spans="1:9" x14ac:dyDescent="0.25">
      <c r="A1869" s="176"/>
      <c r="B1869" s="176"/>
      <c r="C1869" s="176"/>
      <c r="D1869" s="176"/>
      <c r="E1869" s="176"/>
      <c r="F1869" s="176"/>
      <c r="G1869" s="176"/>
      <c r="H1869" s="176"/>
      <c r="I1869" s="23"/>
    </row>
    <row r="1870" spans="1:9" x14ac:dyDescent="0.25">
      <c r="A1870" s="501" t="s">
        <v>12</v>
      </c>
      <c r="B1870" s="502"/>
      <c r="C1870" s="502"/>
      <c r="D1870" s="502"/>
      <c r="E1870" s="502"/>
      <c r="F1870" s="502"/>
      <c r="G1870" s="502"/>
      <c r="H1870" s="502"/>
      <c r="I1870" s="23"/>
    </row>
    <row r="1871" spans="1:9" ht="27" x14ac:dyDescent="0.25">
      <c r="A1871" s="443">
        <v>4252</v>
      </c>
      <c r="B1871" s="443" t="s">
        <v>4598</v>
      </c>
      <c r="C1871" s="443" t="s">
        <v>418</v>
      </c>
      <c r="D1871" s="443" t="s">
        <v>403</v>
      </c>
      <c r="E1871" s="443" t="s">
        <v>14</v>
      </c>
      <c r="F1871" s="443">
        <v>950000</v>
      </c>
      <c r="G1871" s="443">
        <v>950000</v>
      </c>
      <c r="H1871" s="443">
        <v>1</v>
      </c>
      <c r="I1871" s="23"/>
    </row>
    <row r="1872" spans="1:9" ht="54" x14ac:dyDescent="0.25">
      <c r="A1872" s="443">
        <v>4216</v>
      </c>
      <c r="B1872" s="443" t="s">
        <v>4597</v>
      </c>
      <c r="C1872" s="443" t="s">
        <v>1335</v>
      </c>
      <c r="D1872" s="443" t="s">
        <v>9</v>
      </c>
      <c r="E1872" s="443" t="s">
        <v>14</v>
      </c>
      <c r="F1872" s="443">
        <v>2000000</v>
      </c>
      <c r="G1872" s="443">
        <v>2000000</v>
      </c>
      <c r="H1872" s="443">
        <v>1</v>
      </c>
      <c r="I1872" s="23"/>
    </row>
    <row r="1873" spans="1:9" ht="40.5" x14ac:dyDescent="0.25">
      <c r="A1873" s="389">
        <v>4239</v>
      </c>
      <c r="B1873" s="443" t="s">
        <v>3916</v>
      </c>
      <c r="C1873" s="443" t="s">
        <v>519</v>
      </c>
      <c r="D1873" s="443" t="s">
        <v>9</v>
      </c>
      <c r="E1873" s="443" t="s">
        <v>14</v>
      </c>
      <c r="F1873" s="443">
        <v>1000000</v>
      </c>
      <c r="G1873" s="443">
        <v>1000000</v>
      </c>
      <c r="H1873" s="443">
        <v>1</v>
      </c>
      <c r="I1873" s="23"/>
    </row>
    <row r="1874" spans="1:9" ht="40.5" x14ac:dyDescent="0.25">
      <c r="A1874" s="208">
        <v>4239</v>
      </c>
      <c r="B1874" s="389" t="s">
        <v>1025</v>
      </c>
      <c r="C1874" s="389" t="s">
        <v>519</v>
      </c>
      <c r="D1874" s="389" t="s">
        <v>9</v>
      </c>
      <c r="E1874" s="389" t="s">
        <v>14</v>
      </c>
      <c r="F1874" s="389">
        <v>1498888</v>
      </c>
      <c r="G1874" s="389">
        <v>1498888</v>
      </c>
      <c r="H1874" s="389">
        <v>1</v>
      </c>
      <c r="I1874" s="23"/>
    </row>
    <row r="1875" spans="1:9" ht="40.5" x14ac:dyDescent="0.25">
      <c r="A1875" s="265">
        <v>4239</v>
      </c>
      <c r="B1875" s="265" t="s">
        <v>1022</v>
      </c>
      <c r="C1875" s="265" t="s">
        <v>519</v>
      </c>
      <c r="D1875" s="265" t="s">
        <v>9</v>
      </c>
      <c r="E1875" s="265" t="s">
        <v>14</v>
      </c>
      <c r="F1875" s="265">
        <v>1998888</v>
      </c>
      <c r="G1875" s="265">
        <v>1998888</v>
      </c>
      <c r="H1875" s="265">
        <v>1</v>
      </c>
      <c r="I1875" s="23"/>
    </row>
    <row r="1876" spans="1:9" ht="40.5" x14ac:dyDescent="0.25">
      <c r="A1876" s="265">
        <v>4239</v>
      </c>
      <c r="B1876" s="265" t="s">
        <v>1026</v>
      </c>
      <c r="C1876" s="265" t="s">
        <v>519</v>
      </c>
      <c r="D1876" s="265" t="s">
        <v>9</v>
      </c>
      <c r="E1876" s="265" t="s">
        <v>14</v>
      </c>
      <c r="F1876" s="265">
        <v>1150000</v>
      </c>
      <c r="G1876" s="265">
        <v>1150000</v>
      </c>
      <c r="H1876" s="265">
        <v>1</v>
      </c>
      <c r="I1876" s="23"/>
    </row>
    <row r="1877" spans="1:9" ht="40.5" x14ac:dyDescent="0.25">
      <c r="A1877" s="265">
        <v>4239</v>
      </c>
      <c r="B1877" s="265" t="s">
        <v>1029</v>
      </c>
      <c r="C1877" s="265" t="s">
        <v>519</v>
      </c>
      <c r="D1877" s="265" t="s">
        <v>9</v>
      </c>
      <c r="E1877" s="265" t="s">
        <v>14</v>
      </c>
      <c r="F1877" s="265">
        <v>998888</v>
      </c>
      <c r="G1877" s="265">
        <v>998888</v>
      </c>
      <c r="H1877" s="265">
        <v>1</v>
      </c>
      <c r="I1877" s="23"/>
    </row>
    <row r="1878" spans="1:9" ht="40.5" x14ac:dyDescent="0.25">
      <c r="A1878" s="265">
        <v>4239</v>
      </c>
      <c r="B1878" s="265" t="s">
        <v>1020</v>
      </c>
      <c r="C1878" s="265" t="s">
        <v>519</v>
      </c>
      <c r="D1878" s="265" t="s">
        <v>9</v>
      </c>
      <c r="E1878" s="265" t="s">
        <v>14</v>
      </c>
      <c r="F1878" s="265">
        <v>1698888</v>
      </c>
      <c r="G1878" s="265">
        <v>1698888</v>
      </c>
      <c r="H1878" s="265">
        <v>1</v>
      </c>
      <c r="I1878" s="23"/>
    </row>
    <row r="1879" spans="1:9" ht="40.5" x14ac:dyDescent="0.25">
      <c r="A1879" s="265">
        <v>4239</v>
      </c>
      <c r="B1879" s="265" t="s">
        <v>1024</v>
      </c>
      <c r="C1879" s="265" t="s">
        <v>519</v>
      </c>
      <c r="D1879" s="265" t="s">
        <v>9</v>
      </c>
      <c r="E1879" s="265" t="s">
        <v>14</v>
      </c>
      <c r="F1879" s="265">
        <v>1998888</v>
      </c>
      <c r="G1879" s="265">
        <v>1998888</v>
      </c>
      <c r="H1879" s="265">
        <v>1</v>
      </c>
      <c r="I1879" s="23"/>
    </row>
    <row r="1880" spans="1:9" ht="40.5" x14ac:dyDescent="0.25">
      <c r="A1880" s="265">
        <v>4239</v>
      </c>
      <c r="B1880" s="265" t="s">
        <v>1023</v>
      </c>
      <c r="C1880" s="265" t="s">
        <v>519</v>
      </c>
      <c r="D1880" s="265" t="s">
        <v>9</v>
      </c>
      <c r="E1880" s="265" t="s">
        <v>14</v>
      </c>
      <c r="F1880" s="265">
        <v>298888</v>
      </c>
      <c r="G1880" s="265">
        <v>298888</v>
      </c>
      <c r="H1880" s="265">
        <v>1</v>
      </c>
      <c r="I1880" s="23"/>
    </row>
    <row r="1881" spans="1:9" ht="40.5" x14ac:dyDescent="0.25">
      <c r="A1881" s="265">
        <v>4239</v>
      </c>
      <c r="B1881" s="265" t="s">
        <v>1030</v>
      </c>
      <c r="C1881" s="265" t="s">
        <v>519</v>
      </c>
      <c r="D1881" s="265" t="s">
        <v>9</v>
      </c>
      <c r="E1881" s="265" t="s">
        <v>14</v>
      </c>
      <c r="F1881" s="265">
        <v>998888</v>
      </c>
      <c r="G1881" s="265">
        <v>998888</v>
      </c>
      <c r="H1881" s="265">
        <v>1</v>
      </c>
      <c r="I1881" s="23"/>
    </row>
    <row r="1882" spans="1:9" ht="40.5" x14ac:dyDescent="0.25">
      <c r="A1882" s="265">
        <v>4239</v>
      </c>
      <c r="B1882" s="265" t="s">
        <v>1021</v>
      </c>
      <c r="C1882" s="265" t="s">
        <v>519</v>
      </c>
      <c r="D1882" s="265" t="s">
        <v>9</v>
      </c>
      <c r="E1882" s="265" t="s">
        <v>14</v>
      </c>
      <c r="F1882" s="265">
        <v>498888</v>
      </c>
      <c r="G1882" s="265">
        <v>498888</v>
      </c>
      <c r="H1882" s="265">
        <v>1</v>
      </c>
      <c r="I1882" s="23"/>
    </row>
    <row r="1883" spans="1:9" ht="40.5" x14ac:dyDescent="0.25">
      <c r="A1883" s="265">
        <v>4239</v>
      </c>
      <c r="B1883" s="265" t="s">
        <v>1027</v>
      </c>
      <c r="C1883" s="265" t="s">
        <v>519</v>
      </c>
      <c r="D1883" s="265" t="s">
        <v>9</v>
      </c>
      <c r="E1883" s="265" t="s">
        <v>14</v>
      </c>
      <c r="F1883" s="265">
        <v>198888</v>
      </c>
      <c r="G1883" s="265">
        <v>198888</v>
      </c>
      <c r="H1883" s="265">
        <v>1</v>
      </c>
      <c r="I1883" s="23"/>
    </row>
    <row r="1884" spans="1:9" ht="40.5" x14ac:dyDescent="0.25">
      <c r="A1884" s="265">
        <v>4239</v>
      </c>
      <c r="B1884" s="265" t="s">
        <v>1028</v>
      </c>
      <c r="C1884" s="265" t="s">
        <v>519</v>
      </c>
      <c r="D1884" s="265" t="s">
        <v>9</v>
      </c>
      <c r="E1884" s="265" t="s">
        <v>14</v>
      </c>
      <c r="F1884" s="265">
        <v>1498888</v>
      </c>
      <c r="G1884" s="265">
        <v>1498888</v>
      </c>
      <c r="H1884" s="265">
        <v>1</v>
      </c>
      <c r="I1884" s="23"/>
    </row>
    <row r="1885" spans="1:9" x14ac:dyDescent="0.25">
      <c r="A1885" s="208"/>
      <c r="B1885" s="208"/>
      <c r="C1885" s="208"/>
      <c r="D1885" s="208"/>
      <c r="E1885" s="208"/>
      <c r="F1885" s="208"/>
      <c r="G1885" s="208"/>
      <c r="H1885" s="208"/>
      <c r="I1885" s="23"/>
    </row>
    <row r="1886" spans="1:9" x14ac:dyDescent="0.25">
      <c r="A1886" s="208"/>
      <c r="B1886" s="208"/>
      <c r="C1886" s="208"/>
      <c r="D1886" s="208"/>
      <c r="E1886" s="208"/>
      <c r="F1886" s="208"/>
      <c r="G1886" s="208"/>
      <c r="H1886" s="208"/>
      <c r="I1886" s="23"/>
    </row>
    <row r="1887" spans="1:9" x14ac:dyDescent="0.25">
      <c r="A1887" s="208"/>
      <c r="B1887" s="208"/>
      <c r="C1887" s="208"/>
      <c r="D1887" s="208"/>
      <c r="E1887" s="208"/>
      <c r="F1887" s="208"/>
      <c r="G1887" s="208"/>
      <c r="H1887" s="208"/>
      <c r="I1887" s="23"/>
    </row>
    <row r="1888" spans="1:9" x14ac:dyDescent="0.25">
      <c r="A1888" s="208"/>
      <c r="B1888" s="208"/>
      <c r="C1888" s="208"/>
      <c r="D1888" s="208"/>
      <c r="E1888" s="208"/>
      <c r="F1888" s="208"/>
      <c r="G1888" s="208"/>
      <c r="H1888" s="208"/>
      <c r="I1888" s="23"/>
    </row>
    <row r="1889" spans="1:24" x14ac:dyDescent="0.25">
      <c r="A1889" s="208"/>
      <c r="B1889" s="208"/>
      <c r="C1889" s="208"/>
      <c r="D1889" s="208"/>
      <c r="E1889" s="208"/>
      <c r="F1889" s="208"/>
      <c r="G1889" s="208"/>
      <c r="H1889" s="208"/>
      <c r="I1889" s="23"/>
    </row>
    <row r="1890" spans="1:24" s="31" customFormat="1" x14ac:dyDescent="0.25">
      <c r="A1890" s="528" t="s">
        <v>119</v>
      </c>
      <c r="B1890" s="529"/>
      <c r="C1890" s="529"/>
      <c r="D1890" s="529"/>
      <c r="E1890" s="529"/>
      <c r="F1890" s="529"/>
      <c r="G1890" s="529"/>
      <c r="H1890" s="529"/>
      <c r="I1890" s="30"/>
      <c r="P1890" s="32"/>
      <c r="Q1890" s="32"/>
      <c r="R1890" s="32"/>
      <c r="S1890" s="32"/>
      <c r="T1890" s="32"/>
      <c r="U1890" s="32"/>
      <c r="V1890" s="32"/>
      <c r="W1890" s="32"/>
      <c r="X1890" s="32"/>
    </row>
    <row r="1891" spans="1:24" s="31" customFormat="1" x14ac:dyDescent="0.25">
      <c r="A1891" s="501" t="s">
        <v>12</v>
      </c>
      <c r="B1891" s="502"/>
      <c r="C1891" s="502"/>
      <c r="D1891" s="502"/>
      <c r="E1891" s="502"/>
      <c r="F1891" s="502"/>
      <c r="G1891" s="502"/>
      <c r="H1891" s="502"/>
      <c r="I1891" s="30"/>
      <c r="P1891" s="32"/>
      <c r="Q1891" s="32"/>
      <c r="R1891" s="32"/>
      <c r="S1891" s="32"/>
      <c r="T1891" s="32"/>
      <c r="U1891" s="32"/>
      <c r="V1891" s="32"/>
      <c r="W1891" s="32"/>
      <c r="X1891" s="32"/>
    </row>
    <row r="1892" spans="1:24" s="31" customFormat="1" ht="27" x14ac:dyDescent="0.25">
      <c r="A1892" s="354">
        <v>4239</v>
      </c>
      <c r="B1892" s="354" t="s">
        <v>3100</v>
      </c>
      <c r="C1892" s="354" t="s">
        <v>879</v>
      </c>
      <c r="D1892" s="354" t="s">
        <v>270</v>
      </c>
      <c r="E1892" s="354" t="s">
        <v>14</v>
      </c>
      <c r="F1892" s="354">
        <v>215000</v>
      </c>
      <c r="G1892" s="354">
        <v>215000</v>
      </c>
      <c r="H1892" s="354">
        <v>1</v>
      </c>
      <c r="I1892" s="30"/>
      <c r="P1892" s="32"/>
      <c r="Q1892" s="32"/>
      <c r="R1892" s="32"/>
      <c r="S1892" s="32"/>
      <c r="T1892" s="32"/>
      <c r="U1892" s="32"/>
      <c r="V1892" s="32"/>
      <c r="W1892" s="32"/>
      <c r="X1892" s="32"/>
    </row>
    <row r="1893" spans="1:24" s="31" customFormat="1" ht="27" x14ac:dyDescent="0.25">
      <c r="A1893" s="354">
        <v>4239</v>
      </c>
      <c r="B1893" s="354" t="s">
        <v>3101</v>
      </c>
      <c r="C1893" s="354" t="s">
        <v>879</v>
      </c>
      <c r="D1893" s="354" t="s">
        <v>270</v>
      </c>
      <c r="E1893" s="354" t="s">
        <v>14</v>
      </c>
      <c r="F1893" s="354">
        <v>225000</v>
      </c>
      <c r="G1893" s="354">
        <v>225000</v>
      </c>
      <c r="H1893" s="354">
        <v>1</v>
      </c>
      <c r="I1893" s="30"/>
      <c r="P1893" s="32"/>
      <c r="Q1893" s="32"/>
      <c r="R1893" s="32"/>
      <c r="S1893" s="32"/>
      <c r="T1893" s="32"/>
      <c r="U1893" s="32"/>
      <c r="V1893" s="32"/>
      <c r="W1893" s="32"/>
      <c r="X1893" s="32"/>
    </row>
    <row r="1894" spans="1:24" s="31" customFormat="1" ht="27" x14ac:dyDescent="0.25">
      <c r="A1894" s="354">
        <v>4239</v>
      </c>
      <c r="B1894" s="354" t="s">
        <v>3102</v>
      </c>
      <c r="C1894" s="354" t="s">
        <v>879</v>
      </c>
      <c r="D1894" s="354" t="s">
        <v>270</v>
      </c>
      <c r="E1894" s="354" t="s">
        <v>14</v>
      </c>
      <c r="F1894" s="354">
        <v>280000</v>
      </c>
      <c r="G1894" s="354">
        <v>280000</v>
      </c>
      <c r="H1894" s="354">
        <v>1</v>
      </c>
      <c r="I1894" s="30"/>
      <c r="P1894" s="32"/>
      <c r="Q1894" s="32"/>
      <c r="R1894" s="32"/>
      <c r="S1894" s="32"/>
      <c r="T1894" s="32"/>
      <c r="U1894" s="32"/>
      <c r="V1894" s="32"/>
      <c r="W1894" s="32"/>
      <c r="X1894" s="32"/>
    </row>
    <row r="1895" spans="1:24" s="31" customFormat="1" ht="27" x14ac:dyDescent="0.25">
      <c r="A1895" s="354">
        <v>4239</v>
      </c>
      <c r="B1895" s="354" t="s">
        <v>3103</v>
      </c>
      <c r="C1895" s="354" t="s">
        <v>879</v>
      </c>
      <c r="D1895" s="354" t="s">
        <v>270</v>
      </c>
      <c r="E1895" s="354" t="s">
        <v>14</v>
      </c>
      <c r="F1895" s="354">
        <v>340000</v>
      </c>
      <c r="G1895" s="354">
        <v>340000</v>
      </c>
      <c r="H1895" s="354">
        <v>1</v>
      </c>
      <c r="I1895" s="30"/>
      <c r="P1895" s="32"/>
      <c r="Q1895" s="32"/>
      <c r="R1895" s="32"/>
      <c r="S1895" s="32"/>
      <c r="T1895" s="32"/>
      <c r="U1895" s="32"/>
      <c r="V1895" s="32"/>
      <c r="W1895" s="32"/>
      <c r="X1895" s="32"/>
    </row>
    <row r="1896" spans="1:24" s="31" customFormat="1" ht="27" x14ac:dyDescent="0.25">
      <c r="A1896" s="354">
        <v>4239</v>
      </c>
      <c r="B1896" s="354" t="s">
        <v>3104</v>
      </c>
      <c r="C1896" s="354" t="s">
        <v>879</v>
      </c>
      <c r="D1896" s="354" t="s">
        <v>270</v>
      </c>
      <c r="E1896" s="354" t="s">
        <v>14</v>
      </c>
      <c r="F1896" s="354">
        <v>250000</v>
      </c>
      <c r="G1896" s="354">
        <v>250000</v>
      </c>
      <c r="H1896" s="354">
        <v>1</v>
      </c>
      <c r="I1896" s="30"/>
      <c r="P1896" s="32"/>
      <c r="Q1896" s="32"/>
      <c r="R1896" s="32"/>
      <c r="S1896" s="32"/>
      <c r="T1896" s="32"/>
      <c r="U1896" s="32"/>
      <c r="V1896" s="32"/>
      <c r="W1896" s="32"/>
      <c r="X1896" s="32"/>
    </row>
    <row r="1897" spans="1:24" s="31" customFormat="1" ht="27" x14ac:dyDescent="0.25">
      <c r="A1897" s="354">
        <v>4239</v>
      </c>
      <c r="B1897" s="354" t="s">
        <v>3105</v>
      </c>
      <c r="C1897" s="354" t="s">
        <v>879</v>
      </c>
      <c r="D1897" s="354" t="s">
        <v>270</v>
      </c>
      <c r="E1897" s="354" t="s">
        <v>14</v>
      </c>
      <c r="F1897" s="354">
        <v>360000</v>
      </c>
      <c r="G1897" s="354">
        <v>360000</v>
      </c>
      <c r="H1897" s="354">
        <v>1</v>
      </c>
      <c r="I1897" s="30"/>
      <c r="P1897" s="32"/>
      <c r="Q1897" s="32"/>
      <c r="R1897" s="32"/>
      <c r="S1897" s="32"/>
      <c r="T1897" s="32"/>
      <c r="U1897" s="32"/>
      <c r="V1897" s="32"/>
      <c r="W1897" s="32"/>
      <c r="X1897" s="32"/>
    </row>
    <row r="1898" spans="1:24" s="31" customFormat="1" ht="27" x14ac:dyDescent="0.25">
      <c r="A1898" s="354">
        <v>4239</v>
      </c>
      <c r="B1898" s="354" t="s">
        <v>3106</v>
      </c>
      <c r="C1898" s="354" t="s">
        <v>879</v>
      </c>
      <c r="D1898" s="354" t="s">
        <v>270</v>
      </c>
      <c r="E1898" s="354" t="s">
        <v>14</v>
      </c>
      <c r="F1898" s="354">
        <v>330000</v>
      </c>
      <c r="G1898" s="354">
        <v>330000</v>
      </c>
      <c r="H1898" s="354">
        <v>1</v>
      </c>
      <c r="I1898" s="30"/>
      <c r="P1898" s="32"/>
      <c r="Q1898" s="32"/>
      <c r="R1898" s="32"/>
      <c r="S1898" s="32"/>
      <c r="T1898" s="32"/>
      <c r="U1898" s="32"/>
      <c r="V1898" s="32"/>
      <c r="W1898" s="32"/>
      <c r="X1898" s="32"/>
    </row>
    <row r="1899" spans="1:24" x14ac:dyDescent="0.25">
      <c r="A1899" s="12"/>
      <c r="B1899" s="12"/>
      <c r="C1899" s="12"/>
      <c r="D1899" s="12"/>
      <c r="E1899" s="12"/>
      <c r="F1899" s="12"/>
      <c r="G1899" s="12"/>
      <c r="H1899" s="12"/>
      <c r="I1899" s="23"/>
    </row>
    <row r="1900" spans="1:24" x14ac:dyDescent="0.25">
      <c r="A1900" s="501" t="s">
        <v>16</v>
      </c>
      <c r="B1900" s="502"/>
      <c r="C1900" s="502"/>
      <c r="D1900" s="502"/>
      <c r="E1900" s="502"/>
      <c r="F1900" s="502"/>
      <c r="G1900" s="502"/>
      <c r="H1900" s="502"/>
      <c r="I1900" s="23"/>
    </row>
    <row r="1901" spans="1:24" ht="27" x14ac:dyDescent="0.25">
      <c r="A1901" s="12">
        <v>4251</v>
      </c>
      <c r="B1901" s="12" t="s">
        <v>3949</v>
      </c>
      <c r="C1901" s="12" t="s">
        <v>20</v>
      </c>
      <c r="D1901" s="12" t="s">
        <v>403</v>
      </c>
      <c r="E1901" s="12" t="s">
        <v>14</v>
      </c>
      <c r="F1901" s="12">
        <v>2178469.2000000002</v>
      </c>
      <c r="G1901" s="12">
        <v>2178469.2000000002</v>
      </c>
      <c r="H1901" s="12">
        <v>1</v>
      </c>
      <c r="I1901" s="23"/>
    </row>
    <row r="1902" spans="1:24" ht="15" customHeight="1" x14ac:dyDescent="0.25">
      <c r="A1902" s="507" t="s">
        <v>120</v>
      </c>
      <c r="B1902" s="508"/>
      <c r="C1902" s="508"/>
      <c r="D1902" s="508"/>
      <c r="E1902" s="508"/>
      <c r="F1902" s="508"/>
      <c r="G1902" s="508"/>
      <c r="H1902" s="508"/>
      <c r="I1902" s="23"/>
    </row>
    <row r="1903" spans="1:24" ht="15" customHeight="1" x14ac:dyDescent="0.25">
      <c r="A1903" s="501" t="s">
        <v>12</v>
      </c>
      <c r="B1903" s="502"/>
      <c r="C1903" s="502"/>
      <c r="D1903" s="502"/>
      <c r="E1903" s="502"/>
      <c r="F1903" s="502"/>
      <c r="G1903" s="502"/>
      <c r="H1903" s="502"/>
      <c r="I1903" s="23"/>
    </row>
    <row r="1904" spans="1:24" x14ac:dyDescent="0.25">
      <c r="A1904" s="12">
        <v>4239</v>
      </c>
      <c r="B1904" s="12" t="s">
        <v>880</v>
      </c>
      <c r="C1904" s="12" t="s">
        <v>31</v>
      </c>
      <c r="D1904" s="12" t="s">
        <v>13</v>
      </c>
      <c r="E1904" s="12" t="s">
        <v>14</v>
      </c>
      <c r="F1904" s="12">
        <v>910000</v>
      </c>
      <c r="G1904" s="12">
        <v>910000</v>
      </c>
      <c r="H1904" s="12">
        <v>1</v>
      </c>
      <c r="I1904" s="23"/>
    </row>
    <row r="1905" spans="1:9" x14ac:dyDescent="0.25">
      <c r="A1905" s="528" t="s">
        <v>103</v>
      </c>
      <c r="B1905" s="529"/>
      <c r="C1905" s="529"/>
      <c r="D1905" s="529"/>
      <c r="E1905" s="529"/>
      <c r="F1905" s="529"/>
      <c r="G1905" s="529"/>
      <c r="H1905" s="529"/>
      <c r="I1905" s="23"/>
    </row>
    <row r="1906" spans="1:9" x14ac:dyDescent="0.25">
      <c r="A1906" s="501" t="s">
        <v>16</v>
      </c>
      <c r="B1906" s="502"/>
      <c r="C1906" s="502"/>
      <c r="D1906" s="502"/>
      <c r="E1906" s="502"/>
      <c r="F1906" s="502"/>
      <c r="G1906" s="502"/>
      <c r="H1906" s="502"/>
      <c r="I1906" s="23"/>
    </row>
    <row r="1907" spans="1:9" x14ac:dyDescent="0.25">
      <c r="A1907" s="12"/>
      <c r="B1907" s="12"/>
      <c r="C1907" s="12"/>
      <c r="D1907" s="12"/>
      <c r="E1907" s="12"/>
      <c r="F1907" s="12"/>
      <c r="G1907" s="12"/>
      <c r="H1907" s="12"/>
      <c r="I1907" s="23"/>
    </row>
    <row r="1908" spans="1:9" x14ac:dyDescent="0.25">
      <c r="A1908" s="501" t="s">
        <v>12</v>
      </c>
      <c r="B1908" s="502"/>
      <c r="C1908" s="502"/>
      <c r="D1908" s="502"/>
      <c r="E1908" s="502"/>
      <c r="F1908" s="502"/>
      <c r="G1908" s="502"/>
      <c r="H1908" s="503"/>
    </row>
    <row r="1909" spans="1:9" x14ac:dyDescent="0.25">
      <c r="A1909" s="119"/>
      <c r="B1909" s="119"/>
      <c r="C1909" s="119"/>
      <c r="D1909" s="119"/>
      <c r="E1909" s="119"/>
      <c r="F1909" s="119"/>
      <c r="G1909" s="119"/>
      <c r="H1909" s="12"/>
    </row>
    <row r="1910" spans="1:9" x14ac:dyDescent="0.25">
      <c r="A1910" s="528" t="s">
        <v>1347</v>
      </c>
      <c r="B1910" s="529"/>
      <c r="C1910" s="529"/>
      <c r="D1910" s="529"/>
      <c r="E1910" s="529"/>
      <c r="F1910" s="529"/>
      <c r="G1910" s="529"/>
      <c r="H1910" s="529"/>
    </row>
    <row r="1911" spans="1:9" x14ac:dyDescent="0.25">
      <c r="A1911" s="501" t="s">
        <v>8</v>
      </c>
      <c r="B1911" s="502"/>
      <c r="C1911" s="502"/>
      <c r="D1911" s="502"/>
      <c r="E1911" s="502"/>
      <c r="F1911" s="502"/>
      <c r="G1911" s="502"/>
      <c r="H1911" s="502"/>
    </row>
    <row r="1912" spans="1:9" x14ac:dyDescent="0.25">
      <c r="A1912" s="12">
        <v>4261</v>
      </c>
      <c r="B1912" s="12" t="s">
        <v>1348</v>
      </c>
      <c r="C1912" s="12" t="s">
        <v>1349</v>
      </c>
      <c r="D1912" s="12" t="s">
        <v>9</v>
      </c>
      <c r="E1912" s="12" t="s">
        <v>10</v>
      </c>
      <c r="F1912" s="12">
        <v>11160</v>
      </c>
      <c r="G1912" s="12">
        <f>+F1912*H1912</f>
        <v>1116000</v>
      </c>
      <c r="H1912" s="12">
        <v>100</v>
      </c>
    </row>
    <row r="1913" spans="1:9" ht="27" x14ac:dyDescent="0.25">
      <c r="A1913" s="12">
        <v>4261</v>
      </c>
      <c r="B1913" s="12" t="s">
        <v>1350</v>
      </c>
      <c r="C1913" s="12" t="s">
        <v>1351</v>
      </c>
      <c r="D1913" s="12" t="s">
        <v>9</v>
      </c>
      <c r="E1913" s="12" t="s">
        <v>10</v>
      </c>
      <c r="F1913" s="12">
        <v>132</v>
      </c>
      <c r="G1913" s="12">
        <f t="shared" ref="G1913:G1914" si="29">+F1913*H1913</f>
        <v>66000</v>
      </c>
      <c r="H1913" s="12">
        <v>500</v>
      </c>
    </row>
    <row r="1914" spans="1:9" ht="27" x14ac:dyDescent="0.25">
      <c r="A1914" s="12">
        <v>4261</v>
      </c>
      <c r="B1914" s="12" t="s">
        <v>1352</v>
      </c>
      <c r="C1914" s="12" t="s">
        <v>1351</v>
      </c>
      <c r="D1914" s="12" t="s">
        <v>9</v>
      </c>
      <c r="E1914" s="12" t="s">
        <v>10</v>
      </c>
      <c r="F1914" s="12">
        <v>92.5</v>
      </c>
      <c r="G1914" s="12">
        <f t="shared" si="29"/>
        <v>111000</v>
      </c>
      <c r="H1914" s="12">
        <v>1200</v>
      </c>
    </row>
    <row r="1915" spans="1:9" x14ac:dyDescent="0.25">
      <c r="A1915" s="12">
        <v>4261</v>
      </c>
      <c r="B1915" s="12" t="s">
        <v>3093</v>
      </c>
      <c r="C1915" s="12" t="s">
        <v>3094</v>
      </c>
      <c r="D1915" s="12" t="s">
        <v>9</v>
      </c>
      <c r="E1915" s="12" t="s">
        <v>10</v>
      </c>
      <c r="F1915" s="12">
        <v>15600</v>
      </c>
      <c r="G1915" s="12">
        <f>+F1915*H1915</f>
        <v>265200</v>
      </c>
      <c r="H1915" s="12">
        <v>17</v>
      </c>
    </row>
    <row r="1916" spans="1:9" x14ac:dyDescent="0.25">
      <c r="A1916" s="12">
        <v>4261</v>
      </c>
      <c r="B1916" s="12" t="s">
        <v>3095</v>
      </c>
      <c r="C1916" s="12" t="s">
        <v>3094</v>
      </c>
      <c r="D1916" s="12" t="s">
        <v>9</v>
      </c>
      <c r="E1916" s="12" t="s">
        <v>10</v>
      </c>
      <c r="F1916" s="12">
        <v>11700</v>
      </c>
      <c r="G1916" s="12">
        <f t="shared" ref="G1916:G1919" si="30">+F1916*H1916</f>
        <v>327600</v>
      </c>
      <c r="H1916" s="12">
        <v>28</v>
      </c>
    </row>
    <row r="1917" spans="1:9" x14ac:dyDescent="0.25">
      <c r="A1917" s="12">
        <v>4261</v>
      </c>
      <c r="B1917" s="12" t="s">
        <v>3096</v>
      </c>
      <c r="C1917" s="12" t="s">
        <v>3094</v>
      </c>
      <c r="D1917" s="12" t="s">
        <v>9</v>
      </c>
      <c r="E1917" s="12" t="s">
        <v>10</v>
      </c>
      <c r="F1917" s="12">
        <v>12700</v>
      </c>
      <c r="G1917" s="12">
        <f t="shared" si="30"/>
        <v>190500</v>
      </c>
      <c r="H1917" s="12">
        <v>15</v>
      </c>
    </row>
    <row r="1918" spans="1:9" x14ac:dyDescent="0.25">
      <c r="A1918" s="12">
        <v>4261</v>
      </c>
      <c r="B1918" s="12" t="s">
        <v>3097</v>
      </c>
      <c r="C1918" s="12" t="s">
        <v>3094</v>
      </c>
      <c r="D1918" s="12" t="s">
        <v>9</v>
      </c>
      <c r="E1918" s="12" t="s">
        <v>10</v>
      </c>
      <c r="F1918" s="12">
        <v>12689</v>
      </c>
      <c r="G1918" s="12">
        <f t="shared" si="30"/>
        <v>444115</v>
      </c>
      <c r="H1918" s="12">
        <v>35</v>
      </c>
    </row>
    <row r="1919" spans="1:9" x14ac:dyDescent="0.25">
      <c r="A1919" s="12">
        <v>4261</v>
      </c>
      <c r="B1919" s="12" t="s">
        <v>3098</v>
      </c>
      <c r="C1919" s="12" t="s">
        <v>3094</v>
      </c>
      <c r="D1919" s="12" t="s">
        <v>9</v>
      </c>
      <c r="E1919" s="12" t="s">
        <v>10</v>
      </c>
      <c r="F1919" s="12">
        <v>15500</v>
      </c>
      <c r="G1919" s="12">
        <f t="shared" si="30"/>
        <v>1472500</v>
      </c>
      <c r="H1919" s="12">
        <v>95</v>
      </c>
    </row>
    <row r="1920" spans="1:9" x14ac:dyDescent="0.25">
      <c r="A1920" s="501" t="s">
        <v>12</v>
      </c>
      <c r="B1920" s="502"/>
      <c r="C1920" s="502"/>
      <c r="D1920" s="502"/>
      <c r="E1920" s="502"/>
      <c r="F1920" s="502"/>
      <c r="G1920" s="502"/>
      <c r="H1920" s="502"/>
    </row>
    <row r="1921" spans="1:9" ht="27" x14ac:dyDescent="0.25">
      <c r="A1921" s="12">
        <v>4239</v>
      </c>
      <c r="B1921" s="12" t="s">
        <v>3099</v>
      </c>
      <c r="C1921" s="12" t="s">
        <v>879</v>
      </c>
      <c r="D1921" s="12" t="s">
        <v>9</v>
      </c>
      <c r="E1921" s="12" t="s">
        <v>14</v>
      </c>
      <c r="F1921" s="12">
        <v>600000</v>
      </c>
      <c r="G1921" s="12">
        <v>600000</v>
      </c>
      <c r="H1921" s="12">
        <v>1</v>
      </c>
    </row>
    <row r="1922" spans="1:9" x14ac:dyDescent="0.25">
      <c r="A1922" s="12"/>
      <c r="B1922" s="12"/>
      <c r="C1922" s="12"/>
      <c r="D1922" s="12"/>
      <c r="E1922" s="12"/>
      <c r="F1922" s="12"/>
      <c r="G1922" s="12"/>
      <c r="H1922" s="12"/>
    </row>
    <row r="1923" spans="1:9" x14ac:dyDescent="0.25">
      <c r="A1923" s="12"/>
      <c r="B1923" s="12"/>
      <c r="C1923" s="12"/>
      <c r="D1923" s="12"/>
      <c r="E1923" s="12"/>
      <c r="F1923" s="12"/>
      <c r="G1923" s="12"/>
      <c r="H1923" s="12"/>
    </row>
    <row r="1924" spans="1:9" x14ac:dyDescent="0.25">
      <c r="A1924" s="12"/>
      <c r="B1924" s="12"/>
      <c r="C1924" s="12"/>
      <c r="D1924" s="12"/>
      <c r="E1924" s="12"/>
      <c r="F1924" s="12"/>
      <c r="G1924" s="12"/>
      <c r="H1924" s="12"/>
    </row>
    <row r="1925" spans="1:9" x14ac:dyDescent="0.25">
      <c r="A1925" s="528" t="s">
        <v>192</v>
      </c>
      <c r="B1925" s="529"/>
      <c r="C1925" s="529"/>
      <c r="D1925" s="529"/>
      <c r="E1925" s="529"/>
      <c r="F1925" s="529"/>
      <c r="G1925" s="529"/>
      <c r="H1925" s="529"/>
      <c r="I1925" s="23"/>
    </row>
    <row r="1926" spans="1:9" x14ac:dyDescent="0.25">
      <c r="A1926" s="501" t="s">
        <v>16</v>
      </c>
      <c r="B1926" s="502"/>
      <c r="C1926" s="502"/>
      <c r="D1926" s="502"/>
      <c r="E1926" s="502"/>
      <c r="F1926" s="502"/>
      <c r="G1926" s="502"/>
      <c r="H1926" s="502"/>
      <c r="I1926" s="23"/>
    </row>
    <row r="1927" spans="1:9" ht="40.5" x14ac:dyDescent="0.25">
      <c r="A1927" s="13">
        <v>4251</v>
      </c>
      <c r="B1927" s="13" t="s">
        <v>2244</v>
      </c>
      <c r="C1927" s="13" t="s">
        <v>24</v>
      </c>
      <c r="D1927" s="13" t="s">
        <v>2245</v>
      </c>
      <c r="E1927" s="275" t="s">
        <v>14</v>
      </c>
      <c r="F1927" s="13">
        <v>123969980</v>
      </c>
      <c r="G1927" s="13">
        <v>123969980</v>
      </c>
      <c r="H1927" s="13">
        <v>1</v>
      </c>
      <c r="I1927" s="23"/>
    </row>
    <row r="1928" spans="1:9" x14ac:dyDescent="0.25">
      <c r="A1928" s="501" t="s">
        <v>12</v>
      </c>
      <c r="B1928" s="502"/>
      <c r="C1928" s="502"/>
      <c r="D1928" s="502"/>
      <c r="E1928" s="502"/>
      <c r="F1928" s="502"/>
      <c r="G1928" s="502"/>
      <c r="H1928" s="502"/>
      <c r="I1928" s="23"/>
    </row>
    <row r="1929" spans="1:9" ht="27" x14ac:dyDescent="0.25">
      <c r="A1929" s="13">
        <v>4251</v>
      </c>
      <c r="B1929" s="13" t="s">
        <v>2246</v>
      </c>
      <c r="C1929" s="13" t="s">
        <v>476</v>
      </c>
      <c r="D1929" s="13" t="s">
        <v>2245</v>
      </c>
      <c r="E1929" s="13" t="s">
        <v>14</v>
      </c>
      <c r="F1929" s="79">
        <v>2530000</v>
      </c>
      <c r="G1929" s="79">
        <v>2530000</v>
      </c>
      <c r="H1929" s="79">
        <v>1</v>
      </c>
      <c r="I1929" s="23"/>
    </row>
    <row r="1930" spans="1:9" x14ac:dyDescent="0.25">
      <c r="A1930" s="528" t="s">
        <v>4955</v>
      </c>
      <c r="B1930" s="529"/>
      <c r="C1930" s="529"/>
      <c r="D1930" s="529"/>
      <c r="E1930" s="529"/>
      <c r="F1930" s="529"/>
      <c r="G1930" s="529"/>
      <c r="H1930" s="529"/>
      <c r="I1930" s="23"/>
    </row>
    <row r="1931" spans="1:9" x14ac:dyDescent="0.25">
      <c r="A1931" s="501" t="s">
        <v>12</v>
      </c>
      <c r="B1931" s="502"/>
      <c r="C1931" s="502"/>
      <c r="D1931" s="502"/>
      <c r="E1931" s="502"/>
      <c r="F1931" s="502"/>
      <c r="G1931" s="502"/>
      <c r="H1931" s="502"/>
      <c r="I1931" s="23"/>
    </row>
    <row r="1932" spans="1:9" x14ac:dyDescent="0.25">
      <c r="A1932" s="12"/>
      <c r="B1932" s="12"/>
      <c r="C1932" s="12"/>
      <c r="D1932" s="12"/>
      <c r="E1932" s="12"/>
      <c r="F1932" s="12"/>
      <c r="G1932" s="12"/>
      <c r="H1932" s="12"/>
      <c r="I1932" s="23"/>
    </row>
    <row r="1933" spans="1:9" x14ac:dyDescent="0.25">
      <c r="A1933" s="528" t="s">
        <v>199</v>
      </c>
      <c r="B1933" s="529"/>
      <c r="C1933" s="529"/>
      <c r="D1933" s="529"/>
      <c r="E1933" s="529"/>
      <c r="F1933" s="529"/>
      <c r="G1933" s="529"/>
      <c r="H1933" s="529"/>
      <c r="I1933" s="23"/>
    </row>
    <row r="1934" spans="1:9" x14ac:dyDescent="0.25">
      <c r="A1934" s="4"/>
      <c r="B1934" s="501" t="s">
        <v>12</v>
      </c>
      <c r="C1934" s="502"/>
      <c r="D1934" s="502"/>
      <c r="E1934" s="502"/>
      <c r="F1934" s="502"/>
      <c r="G1934" s="503"/>
      <c r="H1934" s="21"/>
      <c r="I1934" s="23"/>
    </row>
    <row r="1935" spans="1:9" ht="54" x14ac:dyDescent="0.25">
      <c r="A1935" s="390">
        <v>4239</v>
      </c>
      <c r="B1935" s="390" t="s">
        <v>3914</v>
      </c>
      <c r="C1935" s="390" t="s">
        <v>1335</v>
      </c>
      <c r="D1935" s="390" t="s">
        <v>9</v>
      </c>
      <c r="E1935" s="390" t="s">
        <v>14</v>
      </c>
      <c r="F1935" s="390">
        <v>450000</v>
      </c>
      <c r="G1935" s="390">
        <v>450000</v>
      </c>
      <c r="H1935" s="390">
        <v>1</v>
      </c>
      <c r="I1935" s="23"/>
    </row>
    <row r="1936" spans="1:9" ht="54" x14ac:dyDescent="0.25">
      <c r="A1936" s="390">
        <v>4239</v>
      </c>
      <c r="B1936" s="390" t="s">
        <v>3915</v>
      </c>
      <c r="C1936" s="390" t="s">
        <v>1335</v>
      </c>
      <c r="D1936" s="390" t="s">
        <v>9</v>
      </c>
      <c r="E1936" s="390" t="s">
        <v>14</v>
      </c>
      <c r="F1936" s="390">
        <v>1050000</v>
      </c>
      <c r="G1936" s="390">
        <v>1050000</v>
      </c>
      <c r="H1936" s="390">
        <v>1</v>
      </c>
      <c r="I1936" s="23"/>
    </row>
    <row r="1937" spans="1:9" x14ac:dyDescent="0.25">
      <c r="A1937" s="528" t="s">
        <v>288</v>
      </c>
      <c r="B1937" s="529"/>
      <c r="C1937" s="529"/>
      <c r="D1937" s="529"/>
      <c r="E1937" s="529"/>
      <c r="F1937" s="529"/>
      <c r="G1937" s="529"/>
      <c r="H1937" s="529"/>
      <c r="I1937" s="23"/>
    </row>
    <row r="1938" spans="1:9" ht="15" customHeight="1" x14ac:dyDescent="0.25">
      <c r="A1938" s="522" t="s">
        <v>16</v>
      </c>
      <c r="B1938" s="523"/>
      <c r="C1938" s="523"/>
      <c r="D1938" s="523"/>
      <c r="E1938" s="523"/>
      <c r="F1938" s="523"/>
      <c r="G1938" s="523"/>
      <c r="H1938" s="524"/>
      <c r="I1938" s="23"/>
    </row>
    <row r="1939" spans="1:9" x14ac:dyDescent="0.25">
      <c r="A1939" s="60"/>
      <c r="B1939" s="60"/>
      <c r="C1939" s="60"/>
      <c r="D1939" s="60"/>
      <c r="E1939" s="60"/>
      <c r="F1939" s="60"/>
      <c r="G1939" s="60"/>
      <c r="H1939" s="60"/>
      <c r="I1939" s="23"/>
    </row>
    <row r="1940" spans="1:9" x14ac:dyDescent="0.25">
      <c r="A1940" s="528" t="s">
        <v>759</v>
      </c>
      <c r="B1940" s="529"/>
      <c r="C1940" s="529"/>
      <c r="D1940" s="529"/>
      <c r="E1940" s="529"/>
      <c r="F1940" s="529"/>
      <c r="G1940" s="529"/>
      <c r="H1940" s="529"/>
      <c r="I1940" s="23"/>
    </row>
    <row r="1941" spans="1:9" x14ac:dyDescent="0.25">
      <c r="A1941" s="501" t="s">
        <v>16</v>
      </c>
      <c r="B1941" s="502"/>
      <c r="C1941" s="502"/>
      <c r="D1941" s="502"/>
      <c r="E1941" s="502"/>
      <c r="F1941" s="502"/>
      <c r="G1941" s="502"/>
      <c r="H1941" s="503"/>
      <c r="I1941" s="23"/>
    </row>
    <row r="1942" spans="1:9" ht="27" x14ac:dyDescent="0.25">
      <c r="A1942" s="331">
        <v>4861</v>
      </c>
      <c r="B1942" s="331" t="s">
        <v>2643</v>
      </c>
      <c r="C1942" s="331" t="s">
        <v>489</v>
      </c>
      <c r="D1942" s="331" t="s">
        <v>403</v>
      </c>
      <c r="E1942" s="331" t="s">
        <v>14</v>
      </c>
      <c r="F1942" s="331">
        <v>10000000</v>
      </c>
      <c r="G1942" s="331">
        <v>10000000</v>
      </c>
      <c r="H1942" s="331">
        <v>1</v>
      </c>
      <c r="I1942" s="23"/>
    </row>
    <row r="1943" spans="1:9" ht="27" x14ac:dyDescent="0.25">
      <c r="A1943" s="331">
        <v>4239</v>
      </c>
      <c r="B1943" s="331" t="s">
        <v>1038</v>
      </c>
      <c r="C1943" s="331" t="s">
        <v>489</v>
      </c>
      <c r="D1943" s="331" t="s">
        <v>403</v>
      </c>
      <c r="E1943" s="331" t="s">
        <v>14</v>
      </c>
      <c r="F1943" s="331">
        <v>0</v>
      </c>
      <c r="G1943" s="331">
        <v>0</v>
      </c>
      <c r="H1943" s="331">
        <v>1</v>
      </c>
      <c r="I1943" s="23"/>
    </row>
    <row r="1944" spans="1:9" ht="27" x14ac:dyDescent="0.25">
      <c r="A1944" s="331">
        <v>4239</v>
      </c>
      <c r="B1944" s="331" t="s">
        <v>1260</v>
      </c>
      <c r="C1944" s="331" t="s">
        <v>1261</v>
      </c>
      <c r="D1944" s="331" t="s">
        <v>403</v>
      </c>
      <c r="E1944" s="331" t="s">
        <v>14</v>
      </c>
      <c r="F1944" s="331">
        <v>0</v>
      </c>
      <c r="G1944" s="331">
        <v>0</v>
      </c>
      <c r="H1944" s="331">
        <v>1</v>
      </c>
      <c r="I1944" s="23"/>
    </row>
    <row r="1945" spans="1:9" x14ac:dyDescent="0.25">
      <c r="A1945" s="528" t="s">
        <v>216</v>
      </c>
      <c r="B1945" s="529"/>
      <c r="C1945" s="529"/>
      <c r="D1945" s="529"/>
      <c r="E1945" s="529"/>
      <c r="F1945" s="529"/>
      <c r="G1945" s="529"/>
      <c r="H1945" s="529"/>
      <c r="I1945" s="23"/>
    </row>
    <row r="1946" spans="1:9" x14ac:dyDescent="0.25">
      <c r="A1946" s="4"/>
      <c r="B1946" s="501" t="s">
        <v>12</v>
      </c>
      <c r="C1946" s="502"/>
      <c r="D1946" s="502"/>
      <c r="E1946" s="502"/>
      <c r="F1946" s="502"/>
      <c r="G1946" s="503"/>
      <c r="H1946" s="47"/>
      <c r="I1946" s="23"/>
    </row>
    <row r="1947" spans="1:9" x14ac:dyDescent="0.25">
      <c r="A1947" s="36"/>
      <c r="B1947" s="36"/>
      <c r="C1947" s="36"/>
      <c r="D1947" s="36"/>
      <c r="E1947" s="36"/>
      <c r="F1947" s="36"/>
      <c r="G1947" s="159"/>
      <c r="H1947" s="36"/>
      <c r="I1947" s="23"/>
    </row>
    <row r="1948" spans="1:9" x14ac:dyDescent="0.25">
      <c r="A1948" s="528" t="s">
        <v>249</v>
      </c>
      <c r="B1948" s="529"/>
      <c r="C1948" s="529"/>
      <c r="D1948" s="529"/>
      <c r="E1948" s="529"/>
      <c r="F1948" s="529"/>
      <c r="G1948" s="529"/>
      <c r="H1948" s="529"/>
      <c r="I1948" s="23"/>
    </row>
    <row r="1949" spans="1:9" x14ac:dyDescent="0.25">
      <c r="A1949" s="501" t="s">
        <v>16</v>
      </c>
      <c r="B1949" s="502"/>
      <c r="C1949" s="502"/>
      <c r="D1949" s="502"/>
      <c r="E1949" s="502"/>
      <c r="F1949" s="502"/>
      <c r="G1949" s="502"/>
      <c r="H1949" s="503"/>
      <c r="I1949" s="23"/>
    </row>
    <row r="1950" spans="1:9" ht="27" x14ac:dyDescent="0.25">
      <c r="A1950" s="91">
        <v>5112</v>
      </c>
      <c r="B1950" s="91" t="s">
        <v>2706</v>
      </c>
      <c r="C1950" s="91" t="s">
        <v>750</v>
      </c>
      <c r="D1950" s="91" t="s">
        <v>403</v>
      </c>
      <c r="E1950" s="91" t="s">
        <v>14</v>
      </c>
      <c r="F1950" s="91">
        <v>42464590</v>
      </c>
      <c r="G1950" s="91">
        <v>42464590</v>
      </c>
      <c r="H1950" s="91"/>
      <c r="I1950" s="23"/>
    </row>
    <row r="1951" spans="1:9" x14ac:dyDescent="0.25">
      <c r="A1951" s="4"/>
      <c r="B1951" s="522" t="s">
        <v>12</v>
      </c>
      <c r="C1951" s="523"/>
      <c r="D1951" s="523"/>
      <c r="E1951" s="523"/>
      <c r="F1951" s="523"/>
      <c r="G1951" s="524"/>
      <c r="H1951" s="77"/>
      <c r="I1951" s="23"/>
    </row>
    <row r="1952" spans="1:9" ht="27" x14ac:dyDescent="0.25">
      <c r="A1952" s="334">
        <v>5112</v>
      </c>
      <c r="B1952" s="334" t="s">
        <v>2704</v>
      </c>
      <c r="C1952" s="334" t="s">
        <v>476</v>
      </c>
      <c r="D1952" s="334" t="s">
        <v>1234</v>
      </c>
      <c r="E1952" s="334" t="s">
        <v>14</v>
      </c>
      <c r="F1952" s="334">
        <v>835332</v>
      </c>
      <c r="G1952" s="334">
        <v>835332</v>
      </c>
      <c r="H1952" s="334">
        <v>1</v>
      </c>
      <c r="I1952" s="23"/>
    </row>
    <row r="1953" spans="1:9" ht="27" x14ac:dyDescent="0.25">
      <c r="A1953" s="334">
        <v>5112</v>
      </c>
      <c r="B1953" s="334" t="s">
        <v>2705</v>
      </c>
      <c r="C1953" s="334" t="s">
        <v>1115</v>
      </c>
      <c r="D1953" s="334" t="s">
        <v>13</v>
      </c>
      <c r="E1953" s="334" t="s">
        <v>14</v>
      </c>
      <c r="F1953" s="334">
        <v>250596</v>
      </c>
      <c r="G1953" s="334">
        <v>250596</v>
      </c>
      <c r="H1953" s="334">
        <v>1</v>
      </c>
      <c r="I1953" s="23"/>
    </row>
    <row r="1954" spans="1:9" x14ac:dyDescent="0.25">
      <c r="A1954" s="528" t="s">
        <v>240</v>
      </c>
      <c r="B1954" s="529"/>
      <c r="C1954" s="529"/>
      <c r="D1954" s="529"/>
      <c r="E1954" s="529"/>
      <c r="F1954" s="529"/>
      <c r="G1954" s="529"/>
      <c r="H1954" s="529"/>
      <c r="I1954" s="23"/>
    </row>
    <row r="1955" spans="1:9" x14ac:dyDescent="0.25">
      <c r="A1955" s="4"/>
      <c r="B1955" s="501" t="s">
        <v>12</v>
      </c>
      <c r="C1955" s="502"/>
      <c r="D1955" s="502"/>
      <c r="E1955" s="502"/>
      <c r="F1955" s="502"/>
      <c r="G1955" s="503"/>
      <c r="H1955" s="67"/>
      <c r="I1955" s="23"/>
    </row>
    <row r="1956" spans="1:9" x14ac:dyDescent="0.25">
      <c r="A1956" s="78"/>
      <c r="B1956" s="78"/>
      <c r="C1956" s="78"/>
      <c r="D1956" s="78"/>
      <c r="E1956" s="121"/>
      <c r="F1956" s="121"/>
      <c r="G1956" s="121"/>
      <c r="H1956" s="121"/>
      <c r="I1956" s="23"/>
    </row>
    <row r="1957" spans="1:9" x14ac:dyDescent="0.25">
      <c r="A1957" s="528" t="s">
        <v>258</v>
      </c>
      <c r="B1957" s="529"/>
      <c r="C1957" s="529"/>
      <c r="D1957" s="529"/>
      <c r="E1957" s="529"/>
      <c r="F1957" s="529"/>
      <c r="G1957" s="529"/>
      <c r="H1957" s="529"/>
      <c r="I1957" s="23"/>
    </row>
    <row r="1958" spans="1:9" x14ac:dyDescent="0.25">
      <c r="A1958" s="4"/>
      <c r="B1958" s="501" t="s">
        <v>8</v>
      </c>
      <c r="C1958" s="502"/>
      <c r="D1958" s="502"/>
      <c r="E1958" s="502"/>
      <c r="F1958" s="502"/>
      <c r="G1958" s="503"/>
      <c r="H1958" s="85"/>
      <c r="I1958" s="23"/>
    </row>
    <row r="1959" spans="1:9" x14ac:dyDescent="0.25">
      <c r="A1959" s="230" t="s">
        <v>1304</v>
      </c>
      <c r="B1959" s="230" t="s">
        <v>1361</v>
      </c>
      <c r="C1959" s="230" t="s">
        <v>979</v>
      </c>
      <c r="D1959" s="230" t="s">
        <v>9</v>
      </c>
      <c r="E1959" s="230" t="s">
        <v>10</v>
      </c>
      <c r="F1959" s="267">
        <v>9650</v>
      </c>
      <c r="G1959" s="267">
        <f>+F1959*H1959</f>
        <v>1930000</v>
      </c>
      <c r="H1959" s="267">
        <v>200</v>
      </c>
      <c r="I1959" s="23"/>
    </row>
    <row r="1960" spans="1:9" ht="27" x14ac:dyDescent="0.25">
      <c r="A1960" s="230" t="s">
        <v>1302</v>
      </c>
      <c r="B1960" s="230" t="s">
        <v>1362</v>
      </c>
      <c r="C1960" s="230" t="s">
        <v>1351</v>
      </c>
      <c r="D1960" s="230" t="s">
        <v>9</v>
      </c>
      <c r="E1960" s="267" t="s">
        <v>10</v>
      </c>
      <c r="F1960" s="267">
        <v>178</v>
      </c>
      <c r="G1960" s="267">
        <f t="shared" ref="G1960:G1968" si="31">+F1960*H1960</f>
        <v>106800</v>
      </c>
      <c r="H1960" s="267">
        <v>600</v>
      </c>
      <c r="I1960" s="23"/>
    </row>
    <row r="1961" spans="1:9" ht="27" x14ac:dyDescent="0.25">
      <c r="A1961" s="230" t="s">
        <v>1302</v>
      </c>
      <c r="B1961" s="230" t="s">
        <v>1363</v>
      </c>
      <c r="C1961" s="230" t="s">
        <v>1351</v>
      </c>
      <c r="D1961" s="230" t="s">
        <v>9</v>
      </c>
      <c r="E1961" s="267" t="s">
        <v>10</v>
      </c>
      <c r="F1961" s="267">
        <v>176.22</v>
      </c>
      <c r="G1961" s="267">
        <f t="shared" si="31"/>
        <v>334818</v>
      </c>
      <c r="H1961" s="267">
        <v>1900</v>
      </c>
      <c r="I1961" s="23"/>
    </row>
    <row r="1962" spans="1:9" x14ac:dyDescent="0.25">
      <c r="A1962" s="230" t="s">
        <v>1380</v>
      </c>
      <c r="B1962" s="230" t="s">
        <v>1364</v>
      </c>
      <c r="C1962" s="230" t="s">
        <v>1365</v>
      </c>
      <c r="D1962" s="230" t="s">
        <v>9</v>
      </c>
      <c r="E1962" s="267" t="s">
        <v>10</v>
      </c>
      <c r="F1962" s="267">
        <v>360000</v>
      </c>
      <c r="G1962" s="267">
        <f t="shared" si="31"/>
        <v>360000</v>
      </c>
      <c r="H1962" s="267">
        <v>1</v>
      </c>
      <c r="I1962" s="23"/>
    </row>
    <row r="1963" spans="1:9" x14ac:dyDescent="0.25">
      <c r="A1963" s="230" t="s">
        <v>1380</v>
      </c>
      <c r="B1963" s="230" t="s">
        <v>1366</v>
      </c>
      <c r="C1963" s="230" t="s">
        <v>1367</v>
      </c>
      <c r="D1963" s="230" t="s">
        <v>9</v>
      </c>
      <c r="E1963" s="267" t="s">
        <v>10</v>
      </c>
      <c r="F1963" s="267">
        <v>170000</v>
      </c>
      <c r="G1963" s="267">
        <f t="shared" si="31"/>
        <v>170000</v>
      </c>
      <c r="H1963" s="267">
        <v>1</v>
      </c>
      <c r="I1963" s="23"/>
    </row>
    <row r="1964" spans="1:9" x14ac:dyDescent="0.25">
      <c r="A1964" s="230" t="s">
        <v>1380</v>
      </c>
      <c r="B1964" s="230" t="s">
        <v>1368</v>
      </c>
      <c r="C1964" s="230" t="s">
        <v>1369</v>
      </c>
      <c r="D1964" s="230" t="s">
        <v>9</v>
      </c>
      <c r="E1964" s="267" t="s">
        <v>10</v>
      </c>
      <c r="F1964" s="267">
        <v>300000</v>
      </c>
      <c r="G1964" s="267">
        <f t="shared" si="31"/>
        <v>600000</v>
      </c>
      <c r="H1964" s="267">
        <v>2</v>
      </c>
      <c r="I1964" s="23"/>
    </row>
    <row r="1965" spans="1:9" x14ac:dyDescent="0.25">
      <c r="A1965" s="230" t="s">
        <v>1304</v>
      </c>
      <c r="B1965" s="230" t="s">
        <v>1370</v>
      </c>
      <c r="C1965" s="230" t="s">
        <v>981</v>
      </c>
      <c r="D1965" s="230" t="s">
        <v>403</v>
      </c>
      <c r="E1965" s="267" t="s">
        <v>10</v>
      </c>
      <c r="F1965" s="267">
        <v>651600</v>
      </c>
      <c r="G1965" s="267">
        <f t="shared" si="31"/>
        <v>651600</v>
      </c>
      <c r="H1965" s="267" t="s">
        <v>720</v>
      </c>
      <c r="I1965" s="23"/>
    </row>
    <row r="1966" spans="1:9" x14ac:dyDescent="0.25">
      <c r="A1966" s="230" t="s">
        <v>1380</v>
      </c>
      <c r="B1966" s="230" t="s">
        <v>1371</v>
      </c>
      <c r="C1966" s="230" t="s">
        <v>1372</v>
      </c>
      <c r="D1966" s="230" t="s">
        <v>9</v>
      </c>
      <c r="E1966" s="267" t="s">
        <v>10</v>
      </c>
      <c r="F1966" s="267">
        <v>225666.70000000004</v>
      </c>
      <c r="G1966" s="267">
        <f t="shared" si="31"/>
        <v>677000.10000000009</v>
      </c>
      <c r="H1966" s="267">
        <v>3</v>
      </c>
      <c r="I1966" s="23"/>
    </row>
    <row r="1967" spans="1:9" x14ac:dyDescent="0.25">
      <c r="A1967" s="230" t="s">
        <v>1380</v>
      </c>
      <c r="B1967" s="230" t="s">
        <v>1373</v>
      </c>
      <c r="C1967" s="230" t="s">
        <v>1374</v>
      </c>
      <c r="D1967" s="230" t="s">
        <v>9</v>
      </c>
      <c r="E1967" s="267" t="s">
        <v>10</v>
      </c>
      <c r="F1967" s="267">
        <v>144000</v>
      </c>
      <c r="G1967" s="267">
        <f t="shared" si="31"/>
        <v>288000</v>
      </c>
      <c r="H1967" s="267">
        <v>2</v>
      </c>
      <c r="I1967" s="23"/>
    </row>
    <row r="1968" spans="1:9" x14ac:dyDescent="0.25">
      <c r="A1968" s="230" t="s">
        <v>1380</v>
      </c>
      <c r="B1968" s="230" t="s">
        <v>1375</v>
      </c>
      <c r="C1968" s="230" t="s">
        <v>1376</v>
      </c>
      <c r="D1968" s="230" t="s">
        <v>9</v>
      </c>
      <c r="E1968" s="267" t="s">
        <v>10</v>
      </c>
      <c r="F1968" s="267">
        <v>170000</v>
      </c>
      <c r="G1968" s="267">
        <f t="shared" si="31"/>
        <v>850000</v>
      </c>
      <c r="H1968" s="267">
        <v>5</v>
      </c>
      <c r="I1968" s="23"/>
    </row>
    <row r="1969" spans="1:24" x14ac:dyDescent="0.25">
      <c r="A1969" s="586" t="s">
        <v>12</v>
      </c>
      <c r="B1969" s="587"/>
      <c r="C1969" s="587"/>
      <c r="D1969" s="587"/>
      <c r="E1969" s="587"/>
      <c r="F1969" s="587"/>
      <c r="G1969" s="587"/>
      <c r="H1969" s="588"/>
      <c r="I1969" s="23"/>
    </row>
    <row r="1970" spans="1:24" ht="27" x14ac:dyDescent="0.25">
      <c r="A1970" s="229">
        <v>4239</v>
      </c>
      <c r="B1970" s="266" t="s">
        <v>1377</v>
      </c>
      <c r="C1970" s="266" t="s">
        <v>879</v>
      </c>
      <c r="D1970" s="266" t="s">
        <v>9</v>
      </c>
      <c r="E1970" s="266" t="s">
        <v>14</v>
      </c>
      <c r="F1970" s="266">
        <v>215000</v>
      </c>
      <c r="G1970" s="266">
        <v>215000</v>
      </c>
      <c r="H1970" s="266">
        <v>1</v>
      </c>
      <c r="I1970" s="23"/>
    </row>
    <row r="1971" spans="1:24" ht="27" x14ac:dyDescent="0.25">
      <c r="A1971" s="266">
        <v>4239</v>
      </c>
      <c r="B1971" s="266" t="s">
        <v>1378</v>
      </c>
      <c r="C1971" s="266" t="s">
        <v>879</v>
      </c>
      <c r="D1971" s="266" t="s">
        <v>9</v>
      </c>
      <c r="E1971" s="266" t="s">
        <v>14</v>
      </c>
      <c r="F1971" s="266">
        <v>245000</v>
      </c>
      <c r="G1971" s="266">
        <v>245000</v>
      </c>
      <c r="H1971" s="266">
        <v>1</v>
      </c>
      <c r="I1971" s="23"/>
    </row>
    <row r="1972" spans="1:24" ht="27" x14ac:dyDescent="0.25">
      <c r="A1972" s="266">
        <v>4239</v>
      </c>
      <c r="B1972" s="266" t="s">
        <v>1379</v>
      </c>
      <c r="C1972" s="266" t="s">
        <v>879</v>
      </c>
      <c r="D1972" s="266" t="s">
        <v>9</v>
      </c>
      <c r="E1972" s="266" t="s">
        <v>14</v>
      </c>
      <c r="F1972" s="266">
        <v>215000</v>
      </c>
      <c r="G1972" s="266">
        <v>215000</v>
      </c>
      <c r="H1972" s="266">
        <v>1</v>
      </c>
      <c r="I1972" s="23"/>
    </row>
    <row r="1973" spans="1:24" x14ac:dyDescent="0.25">
      <c r="A1973" s="528" t="s">
        <v>296</v>
      </c>
      <c r="B1973" s="529"/>
      <c r="C1973" s="529"/>
      <c r="D1973" s="529"/>
      <c r="E1973" s="529"/>
      <c r="F1973" s="529"/>
      <c r="G1973" s="529"/>
      <c r="H1973" s="529"/>
      <c r="I1973" s="23"/>
    </row>
    <row r="1974" spans="1:24" x14ac:dyDescent="0.25">
      <c r="A1974" s="501" t="s">
        <v>12</v>
      </c>
      <c r="B1974" s="502"/>
      <c r="C1974" s="502"/>
      <c r="D1974" s="502"/>
      <c r="E1974" s="502"/>
      <c r="F1974" s="502"/>
      <c r="G1974" s="502"/>
      <c r="H1974" s="503"/>
      <c r="I1974" s="23"/>
    </row>
    <row r="1975" spans="1:24" x14ac:dyDescent="0.25">
      <c r="A1975" s="125"/>
      <c r="B1975" s="125"/>
      <c r="C1975" s="125"/>
      <c r="D1975" s="125"/>
      <c r="E1975" s="125"/>
      <c r="F1975" s="125"/>
      <c r="G1975" s="125"/>
      <c r="H1975" s="125"/>
      <c r="I1975" s="23"/>
    </row>
    <row r="1976" spans="1:24" x14ac:dyDescent="0.25">
      <c r="A1976" s="528" t="s">
        <v>198</v>
      </c>
      <c r="B1976" s="529"/>
      <c r="C1976" s="529"/>
      <c r="D1976" s="529"/>
      <c r="E1976" s="529"/>
      <c r="F1976" s="529"/>
      <c r="G1976" s="529"/>
      <c r="H1976" s="529"/>
      <c r="I1976" s="23"/>
    </row>
    <row r="1977" spans="1:24" x14ac:dyDescent="0.25">
      <c r="A1977" s="501" t="s">
        <v>12</v>
      </c>
      <c r="B1977" s="502"/>
      <c r="C1977" s="502"/>
      <c r="D1977" s="502"/>
      <c r="E1977" s="502"/>
      <c r="F1977" s="502"/>
      <c r="G1977" s="502"/>
      <c r="H1977" s="503"/>
      <c r="I1977" s="23"/>
    </row>
    <row r="1978" spans="1:24" x14ac:dyDescent="0.25">
      <c r="A1978" s="13">
        <v>4239</v>
      </c>
      <c r="B1978" s="13" t="s">
        <v>881</v>
      </c>
      <c r="C1978" s="13" t="s">
        <v>31</v>
      </c>
      <c r="D1978" s="13" t="s">
        <v>13</v>
      </c>
      <c r="E1978" s="13" t="s">
        <v>14</v>
      </c>
      <c r="F1978" s="13">
        <v>637000</v>
      </c>
      <c r="G1978" s="13">
        <v>637000</v>
      </c>
      <c r="H1978" s="13">
        <v>1</v>
      </c>
      <c r="I1978" s="23"/>
    </row>
    <row r="1979" spans="1:24" s="448" customFormat="1" x14ac:dyDescent="0.25">
      <c r="A1979" s="507" t="s">
        <v>79</v>
      </c>
      <c r="B1979" s="508"/>
      <c r="C1979" s="508"/>
      <c r="D1979" s="508"/>
      <c r="E1979" s="508"/>
      <c r="F1979" s="508"/>
      <c r="G1979" s="508"/>
      <c r="H1979" s="508"/>
      <c r="I1979" s="451"/>
      <c r="P1979" s="449"/>
      <c r="Q1979" s="449"/>
      <c r="R1979" s="449"/>
      <c r="S1979" s="449"/>
      <c r="T1979" s="449"/>
      <c r="U1979" s="449"/>
      <c r="V1979" s="449"/>
      <c r="W1979" s="449"/>
      <c r="X1979" s="449"/>
    </row>
    <row r="1980" spans="1:24" s="448" customFormat="1" x14ac:dyDescent="0.25">
      <c r="A1980" s="501" t="s">
        <v>16</v>
      </c>
      <c r="B1980" s="502"/>
      <c r="C1980" s="502"/>
      <c r="D1980" s="502"/>
      <c r="E1980" s="502"/>
      <c r="F1980" s="502"/>
      <c r="G1980" s="502"/>
      <c r="H1980" s="503"/>
      <c r="I1980" s="451"/>
      <c r="P1980" s="449"/>
      <c r="Q1980" s="449"/>
      <c r="R1980" s="449"/>
      <c r="S1980" s="449"/>
      <c r="T1980" s="449"/>
      <c r="U1980" s="449"/>
      <c r="V1980" s="449"/>
      <c r="W1980" s="449"/>
      <c r="X1980" s="449"/>
    </row>
    <row r="1981" spans="1:24" s="448" customFormat="1" ht="35.25" customHeight="1" x14ac:dyDescent="0.25">
      <c r="A1981" s="468">
        <v>5112</v>
      </c>
      <c r="B1981" s="13" t="s">
        <v>4995</v>
      </c>
      <c r="C1981" s="13" t="s">
        <v>488</v>
      </c>
      <c r="D1981" s="468" t="s">
        <v>1234</v>
      </c>
      <c r="E1981" s="468" t="s">
        <v>14</v>
      </c>
      <c r="F1981" s="13">
        <v>98200000</v>
      </c>
      <c r="G1981" s="13">
        <v>98200000</v>
      </c>
      <c r="H1981" s="468">
        <v>1</v>
      </c>
      <c r="I1981" s="451"/>
      <c r="P1981" s="449"/>
      <c r="Q1981" s="449"/>
      <c r="R1981" s="449"/>
      <c r="S1981" s="449"/>
      <c r="T1981" s="449"/>
      <c r="U1981" s="449"/>
      <c r="V1981" s="449"/>
      <c r="W1981" s="449"/>
      <c r="X1981" s="449"/>
    </row>
    <row r="1982" spans="1:24" s="448" customFormat="1" x14ac:dyDescent="0.25">
      <c r="A1982" s="501" t="s">
        <v>12</v>
      </c>
      <c r="B1982" s="502"/>
      <c r="C1982" s="502"/>
      <c r="D1982" s="502"/>
      <c r="E1982" s="502"/>
      <c r="F1982" s="502"/>
      <c r="G1982" s="502"/>
      <c r="H1982" s="503"/>
      <c r="I1982" s="451"/>
      <c r="P1982" s="449"/>
      <c r="Q1982" s="449"/>
      <c r="R1982" s="449"/>
      <c r="S1982" s="449"/>
      <c r="T1982" s="449"/>
      <c r="U1982" s="449"/>
      <c r="V1982" s="449"/>
      <c r="W1982" s="449"/>
      <c r="X1982" s="449"/>
    </row>
    <row r="1983" spans="1:24" s="448" customFormat="1" ht="35.25" customHeight="1" x14ac:dyDescent="0.25">
      <c r="A1983" s="468">
        <v>5112</v>
      </c>
      <c r="B1983" s="13" t="s">
        <v>4996</v>
      </c>
      <c r="C1983" s="13" t="s">
        <v>476</v>
      </c>
      <c r="D1983" s="468" t="s">
        <v>1234</v>
      </c>
      <c r="E1983" s="468" t="s">
        <v>14</v>
      </c>
      <c r="F1983" s="468">
        <v>1800000</v>
      </c>
      <c r="G1983" s="468">
        <v>1800000</v>
      </c>
      <c r="H1983" s="468">
        <v>1</v>
      </c>
      <c r="I1983" s="451"/>
      <c r="P1983" s="449"/>
      <c r="Q1983" s="449"/>
      <c r="R1983" s="449"/>
      <c r="S1983" s="449"/>
      <c r="T1983" s="449"/>
      <c r="U1983" s="449"/>
      <c r="V1983" s="449"/>
      <c r="W1983" s="449"/>
      <c r="X1983" s="449"/>
    </row>
    <row r="1984" spans="1:24" x14ac:dyDescent="0.25">
      <c r="A1984" s="504" t="s">
        <v>34</v>
      </c>
      <c r="B1984" s="505"/>
      <c r="C1984" s="505"/>
      <c r="D1984" s="505"/>
      <c r="E1984" s="505"/>
      <c r="F1984" s="505"/>
      <c r="G1984" s="505"/>
      <c r="H1984" s="505"/>
      <c r="I1984" s="23"/>
    </row>
    <row r="1985" spans="1:9" x14ac:dyDescent="0.25">
      <c r="A1985" s="507" t="s">
        <v>51</v>
      </c>
      <c r="B1985" s="508"/>
      <c r="C1985" s="508"/>
      <c r="D1985" s="508"/>
      <c r="E1985" s="508"/>
      <c r="F1985" s="508"/>
      <c r="G1985" s="508"/>
      <c r="H1985" s="508"/>
      <c r="I1985" s="23"/>
    </row>
    <row r="1986" spans="1:9" x14ac:dyDescent="0.25">
      <c r="A1986" s="501" t="s">
        <v>8</v>
      </c>
      <c r="B1986" s="502"/>
      <c r="C1986" s="502"/>
      <c r="D1986" s="502"/>
      <c r="E1986" s="502"/>
      <c r="F1986" s="502"/>
      <c r="G1986" s="502"/>
      <c r="H1986" s="502"/>
      <c r="I1986" s="23"/>
    </row>
    <row r="1987" spans="1:9" x14ac:dyDescent="0.25">
      <c r="A1987" s="435">
        <v>4264</v>
      </c>
      <c r="B1987" s="435" t="s">
        <v>4535</v>
      </c>
      <c r="C1987" s="435" t="s">
        <v>248</v>
      </c>
      <c r="D1987" s="435" t="s">
        <v>9</v>
      </c>
      <c r="E1987" s="435" t="s">
        <v>11</v>
      </c>
      <c r="F1987" s="435">
        <v>480</v>
      </c>
      <c r="G1987" s="435">
        <f>+F1987*H1987</f>
        <v>7680000</v>
      </c>
      <c r="H1987" s="435">
        <v>16000</v>
      </c>
      <c r="I1987" s="23"/>
    </row>
    <row r="1988" spans="1:9" x14ac:dyDescent="0.25">
      <c r="A1988" s="435">
        <v>5122</v>
      </c>
      <c r="B1988" s="435" t="s">
        <v>3822</v>
      </c>
      <c r="C1988" s="435" t="s">
        <v>1748</v>
      </c>
      <c r="D1988" s="435" t="s">
        <v>9</v>
      </c>
      <c r="E1988" s="435" t="s">
        <v>10</v>
      </c>
      <c r="F1988" s="435">
        <v>15000</v>
      </c>
      <c r="G1988" s="435">
        <f>+F1988*H1988</f>
        <v>30000</v>
      </c>
      <c r="H1988" s="435">
        <v>2</v>
      </c>
      <c r="I1988" s="23"/>
    </row>
    <row r="1989" spans="1:9" x14ac:dyDescent="0.25">
      <c r="A1989" s="386">
        <v>5122</v>
      </c>
      <c r="B1989" s="435" t="s">
        <v>3823</v>
      </c>
      <c r="C1989" s="435" t="s">
        <v>1372</v>
      </c>
      <c r="D1989" s="435" t="s">
        <v>9</v>
      </c>
      <c r="E1989" s="435" t="s">
        <v>10</v>
      </c>
      <c r="F1989" s="435">
        <v>200000</v>
      </c>
      <c r="G1989" s="435">
        <f t="shared" ref="G1989:G1996" si="32">+F1989*H1989</f>
        <v>200000</v>
      </c>
      <c r="H1989" s="435">
        <v>1</v>
      </c>
      <c r="I1989" s="23"/>
    </row>
    <row r="1990" spans="1:9" x14ac:dyDescent="0.25">
      <c r="A1990" s="386">
        <v>5122</v>
      </c>
      <c r="B1990" s="386" t="s">
        <v>3824</v>
      </c>
      <c r="C1990" s="386" t="s">
        <v>1372</v>
      </c>
      <c r="D1990" s="386" t="s">
        <v>9</v>
      </c>
      <c r="E1990" s="386" t="s">
        <v>10</v>
      </c>
      <c r="F1990" s="386">
        <v>90000</v>
      </c>
      <c r="G1990" s="386">
        <f t="shared" si="32"/>
        <v>180000</v>
      </c>
      <c r="H1990" s="386">
        <v>2</v>
      </c>
      <c r="I1990" s="23"/>
    </row>
    <row r="1991" spans="1:9" x14ac:dyDescent="0.25">
      <c r="A1991" s="386">
        <v>5122</v>
      </c>
      <c r="B1991" s="386" t="s">
        <v>3825</v>
      </c>
      <c r="C1991" s="386" t="s">
        <v>3274</v>
      </c>
      <c r="D1991" s="386" t="s">
        <v>9</v>
      </c>
      <c r="E1991" s="386" t="s">
        <v>10</v>
      </c>
      <c r="F1991" s="386">
        <v>50000</v>
      </c>
      <c r="G1991" s="386">
        <f t="shared" si="32"/>
        <v>50000</v>
      </c>
      <c r="H1991" s="386">
        <v>1</v>
      </c>
      <c r="I1991" s="23"/>
    </row>
    <row r="1992" spans="1:9" x14ac:dyDescent="0.25">
      <c r="A1992" s="386">
        <v>5122</v>
      </c>
      <c r="B1992" s="386" t="s">
        <v>3826</v>
      </c>
      <c r="C1992" s="386" t="s">
        <v>3827</v>
      </c>
      <c r="D1992" s="386" t="s">
        <v>9</v>
      </c>
      <c r="E1992" s="386" t="s">
        <v>10</v>
      </c>
      <c r="F1992" s="386">
        <v>50000</v>
      </c>
      <c r="G1992" s="386">
        <f t="shared" si="32"/>
        <v>150000</v>
      </c>
      <c r="H1992" s="386">
        <v>3</v>
      </c>
      <c r="I1992" s="23"/>
    </row>
    <row r="1993" spans="1:9" x14ac:dyDescent="0.25">
      <c r="A1993" s="386">
        <v>5122</v>
      </c>
      <c r="B1993" s="386" t="s">
        <v>3828</v>
      </c>
      <c r="C1993" s="386" t="s">
        <v>3555</v>
      </c>
      <c r="D1993" s="386" t="s">
        <v>9</v>
      </c>
      <c r="E1993" s="386" t="s">
        <v>10</v>
      </c>
      <c r="F1993" s="386">
        <v>250000</v>
      </c>
      <c r="G1993" s="386">
        <f t="shared" si="32"/>
        <v>500000</v>
      </c>
      <c r="H1993" s="386">
        <v>2</v>
      </c>
      <c r="I1993" s="23"/>
    </row>
    <row r="1994" spans="1:9" x14ac:dyDescent="0.25">
      <c r="A1994" s="386">
        <v>5122</v>
      </c>
      <c r="B1994" s="386" t="s">
        <v>3829</v>
      </c>
      <c r="C1994" s="386" t="s">
        <v>3555</v>
      </c>
      <c r="D1994" s="386" t="s">
        <v>9</v>
      </c>
      <c r="E1994" s="386" t="s">
        <v>10</v>
      </c>
      <c r="F1994" s="386">
        <v>150000</v>
      </c>
      <c r="G1994" s="386">
        <f t="shared" si="32"/>
        <v>300000</v>
      </c>
      <c r="H1994" s="386">
        <v>2</v>
      </c>
      <c r="I1994" s="23"/>
    </row>
    <row r="1995" spans="1:9" x14ac:dyDescent="0.25">
      <c r="A1995" s="386">
        <v>5122</v>
      </c>
      <c r="B1995" s="386" t="s">
        <v>3830</v>
      </c>
      <c r="C1995" s="386" t="s">
        <v>3831</v>
      </c>
      <c r="D1995" s="386" t="s">
        <v>9</v>
      </c>
      <c r="E1995" s="386" t="s">
        <v>10</v>
      </c>
      <c r="F1995" s="386">
        <v>100000</v>
      </c>
      <c r="G1995" s="386">
        <f t="shared" si="32"/>
        <v>400000</v>
      </c>
      <c r="H1995" s="386">
        <v>4</v>
      </c>
      <c r="I1995" s="23"/>
    </row>
    <row r="1996" spans="1:9" x14ac:dyDescent="0.25">
      <c r="A1996" s="386">
        <v>5122</v>
      </c>
      <c r="B1996" s="386" t="s">
        <v>3832</v>
      </c>
      <c r="C1996" s="386" t="s">
        <v>3833</v>
      </c>
      <c r="D1996" s="386" t="s">
        <v>9</v>
      </c>
      <c r="E1996" s="386" t="s">
        <v>10</v>
      </c>
      <c r="F1996" s="386">
        <v>35000</v>
      </c>
      <c r="G1996" s="386">
        <f t="shared" si="32"/>
        <v>1400000</v>
      </c>
      <c r="H1996" s="386">
        <v>40</v>
      </c>
      <c r="I1996" s="23"/>
    </row>
    <row r="1997" spans="1:9" x14ac:dyDescent="0.25">
      <c r="A1997" s="386">
        <v>5122</v>
      </c>
      <c r="B1997" s="386" t="s">
        <v>3753</v>
      </c>
      <c r="C1997" s="386" t="s">
        <v>2136</v>
      </c>
      <c r="D1997" s="386" t="s">
        <v>9</v>
      </c>
      <c r="E1997" s="386" t="s">
        <v>10</v>
      </c>
      <c r="F1997" s="386">
        <v>400000</v>
      </c>
      <c r="G1997" s="386">
        <f>+F1997*H1997</f>
        <v>400000</v>
      </c>
      <c r="H1997" s="386">
        <v>1</v>
      </c>
      <c r="I1997" s="23"/>
    </row>
    <row r="1998" spans="1:9" x14ac:dyDescent="0.25">
      <c r="A1998" s="386">
        <v>5122</v>
      </c>
      <c r="B1998" s="386" t="s">
        <v>3754</v>
      </c>
      <c r="C1998" s="386" t="s">
        <v>2137</v>
      </c>
      <c r="D1998" s="386" t="s">
        <v>9</v>
      </c>
      <c r="E1998" s="386" t="s">
        <v>10</v>
      </c>
      <c r="F1998" s="386">
        <v>330000</v>
      </c>
      <c r="G1998" s="386">
        <f t="shared" ref="G1998:G2006" si="33">+F1998*H1998</f>
        <v>3960000</v>
      </c>
      <c r="H1998" s="386">
        <v>12</v>
      </c>
      <c r="I1998" s="23"/>
    </row>
    <row r="1999" spans="1:9" x14ac:dyDescent="0.25">
      <c r="A1999" s="381">
        <v>5122</v>
      </c>
      <c r="B1999" s="381" t="s">
        <v>3755</v>
      </c>
      <c r="C1999" s="381" t="s">
        <v>3756</v>
      </c>
      <c r="D1999" s="381" t="s">
        <v>9</v>
      </c>
      <c r="E1999" s="381" t="s">
        <v>10</v>
      </c>
      <c r="F1999" s="381">
        <v>500000</v>
      </c>
      <c r="G1999" s="381">
        <f t="shared" si="33"/>
        <v>500000</v>
      </c>
      <c r="H1999" s="381">
        <v>1</v>
      </c>
      <c r="I1999" s="23"/>
    </row>
    <row r="2000" spans="1:9" x14ac:dyDescent="0.25">
      <c r="A2000" s="381">
        <v>5122</v>
      </c>
      <c r="B2000" s="381" t="s">
        <v>3757</v>
      </c>
      <c r="C2000" s="381" t="s">
        <v>2138</v>
      </c>
      <c r="D2000" s="381" t="s">
        <v>9</v>
      </c>
      <c r="E2000" s="381" t="s">
        <v>10</v>
      </c>
      <c r="F2000" s="381">
        <v>140000</v>
      </c>
      <c r="G2000" s="381">
        <f t="shared" si="33"/>
        <v>1400000</v>
      </c>
      <c r="H2000" s="381">
        <v>10</v>
      </c>
      <c r="I2000" s="23"/>
    </row>
    <row r="2001" spans="1:9" x14ac:dyDescent="0.25">
      <c r="A2001" s="381">
        <v>5122</v>
      </c>
      <c r="B2001" s="381" t="s">
        <v>3758</v>
      </c>
      <c r="C2001" s="381" t="s">
        <v>3336</v>
      </c>
      <c r="D2001" s="381" t="s">
        <v>9</v>
      </c>
      <c r="E2001" s="381" t="s">
        <v>10</v>
      </c>
      <c r="F2001" s="381">
        <v>30000</v>
      </c>
      <c r="G2001" s="381">
        <f t="shared" si="33"/>
        <v>60000</v>
      </c>
      <c r="H2001" s="381">
        <v>2</v>
      </c>
      <c r="I2001" s="23"/>
    </row>
    <row r="2002" spans="1:9" x14ac:dyDescent="0.25">
      <c r="A2002" s="381">
        <v>5122</v>
      </c>
      <c r="B2002" s="381" t="s">
        <v>3759</v>
      </c>
      <c r="C2002" s="381" t="s">
        <v>1496</v>
      </c>
      <c r="D2002" s="381" t="s">
        <v>9</v>
      </c>
      <c r="E2002" s="381" t="s">
        <v>10</v>
      </c>
      <c r="F2002" s="381">
        <v>8000</v>
      </c>
      <c r="G2002" s="381">
        <f t="shared" si="33"/>
        <v>160000</v>
      </c>
      <c r="H2002" s="381">
        <v>20</v>
      </c>
      <c r="I2002" s="23"/>
    </row>
    <row r="2003" spans="1:9" x14ac:dyDescent="0.25">
      <c r="A2003" s="381">
        <v>5122</v>
      </c>
      <c r="B2003" s="381" t="s">
        <v>3760</v>
      </c>
      <c r="C2003" s="381" t="s">
        <v>2316</v>
      </c>
      <c r="D2003" s="381" t="s">
        <v>9</v>
      </c>
      <c r="E2003" s="381" t="s">
        <v>10</v>
      </c>
      <c r="F2003" s="381">
        <v>8000</v>
      </c>
      <c r="G2003" s="381">
        <f t="shared" si="33"/>
        <v>80000</v>
      </c>
      <c r="H2003" s="381">
        <v>10</v>
      </c>
      <c r="I2003" s="23"/>
    </row>
    <row r="2004" spans="1:9" ht="27" x14ac:dyDescent="0.25">
      <c r="A2004" s="381">
        <v>5122</v>
      </c>
      <c r="B2004" s="381" t="s">
        <v>3761</v>
      </c>
      <c r="C2004" s="381" t="s">
        <v>19</v>
      </c>
      <c r="D2004" s="381" t="s">
        <v>9</v>
      </c>
      <c r="E2004" s="381" t="s">
        <v>10</v>
      </c>
      <c r="F2004" s="381">
        <v>20000</v>
      </c>
      <c r="G2004" s="381">
        <f t="shared" si="33"/>
        <v>300000</v>
      </c>
      <c r="H2004" s="381">
        <v>15</v>
      </c>
      <c r="I2004" s="23"/>
    </row>
    <row r="2005" spans="1:9" x14ac:dyDescent="0.25">
      <c r="A2005" s="381">
        <v>5122</v>
      </c>
      <c r="B2005" s="381" t="s">
        <v>3762</v>
      </c>
      <c r="C2005" s="381" t="s">
        <v>3763</v>
      </c>
      <c r="D2005" s="381" t="s">
        <v>9</v>
      </c>
      <c r="E2005" s="381" t="s">
        <v>10</v>
      </c>
      <c r="F2005" s="381">
        <v>120000</v>
      </c>
      <c r="G2005" s="381">
        <f t="shared" si="33"/>
        <v>960000</v>
      </c>
      <c r="H2005" s="381">
        <v>8</v>
      </c>
      <c r="I2005" s="23"/>
    </row>
    <row r="2006" spans="1:9" x14ac:dyDescent="0.25">
      <c r="A2006" s="381">
        <v>5122</v>
      </c>
      <c r="B2006" s="381" t="s">
        <v>3764</v>
      </c>
      <c r="C2006" s="381" t="s">
        <v>3765</v>
      </c>
      <c r="D2006" s="381" t="s">
        <v>9</v>
      </c>
      <c r="E2006" s="381" t="s">
        <v>10</v>
      </c>
      <c r="F2006" s="381">
        <v>8000</v>
      </c>
      <c r="G2006" s="381">
        <f t="shared" si="33"/>
        <v>80000</v>
      </c>
      <c r="H2006" s="381">
        <v>10</v>
      </c>
      <c r="I2006" s="23"/>
    </row>
    <row r="2007" spans="1:9" x14ac:dyDescent="0.25">
      <c r="A2007" s="381">
        <v>4261</v>
      </c>
      <c r="B2007" s="381" t="s">
        <v>3295</v>
      </c>
      <c r="C2007" s="381" t="s">
        <v>571</v>
      </c>
      <c r="D2007" s="381" t="s">
        <v>9</v>
      </c>
      <c r="E2007" s="381" t="s">
        <v>10</v>
      </c>
      <c r="F2007" s="381">
        <v>250</v>
      </c>
      <c r="G2007" s="381">
        <f>+F2007*H2007</f>
        <v>5000</v>
      </c>
      <c r="H2007" s="381">
        <v>20</v>
      </c>
      <c r="I2007" s="23"/>
    </row>
    <row r="2008" spans="1:9" x14ac:dyDescent="0.25">
      <c r="A2008" s="381">
        <v>4261</v>
      </c>
      <c r="B2008" s="381" t="s">
        <v>3296</v>
      </c>
      <c r="C2008" s="381" t="s">
        <v>3297</v>
      </c>
      <c r="D2008" s="381" t="s">
        <v>9</v>
      </c>
      <c r="E2008" s="381" t="s">
        <v>10</v>
      </c>
      <c r="F2008" s="381">
        <v>200</v>
      </c>
      <c r="G2008" s="381">
        <f t="shared" ref="G2008:G2050" si="34">+F2008*H2008</f>
        <v>6000</v>
      </c>
      <c r="H2008" s="381">
        <v>30</v>
      </c>
      <c r="I2008" s="23"/>
    </row>
    <row r="2009" spans="1:9" x14ac:dyDescent="0.25">
      <c r="A2009" s="381">
        <v>4261</v>
      </c>
      <c r="B2009" s="381" t="s">
        <v>3298</v>
      </c>
      <c r="C2009" s="381" t="s">
        <v>577</v>
      </c>
      <c r="D2009" s="381" t="s">
        <v>9</v>
      </c>
      <c r="E2009" s="381" t="s">
        <v>10</v>
      </c>
      <c r="F2009" s="381">
        <v>200</v>
      </c>
      <c r="G2009" s="381">
        <f t="shared" si="34"/>
        <v>10000</v>
      </c>
      <c r="H2009" s="381">
        <v>50</v>
      </c>
      <c r="I2009" s="23"/>
    </row>
    <row r="2010" spans="1:9" x14ac:dyDescent="0.25">
      <c r="A2010" s="381">
        <v>4261</v>
      </c>
      <c r="B2010" s="381" t="s">
        <v>3299</v>
      </c>
      <c r="C2010" s="381" t="s">
        <v>2884</v>
      </c>
      <c r="D2010" s="381" t="s">
        <v>9</v>
      </c>
      <c r="E2010" s="381" t="s">
        <v>10</v>
      </c>
      <c r="F2010" s="381">
        <v>5000</v>
      </c>
      <c r="G2010" s="381">
        <f t="shared" si="34"/>
        <v>75000</v>
      </c>
      <c r="H2010" s="381">
        <v>15</v>
      </c>
      <c r="I2010" s="23"/>
    </row>
    <row r="2011" spans="1:9" x14ac:dyDescent="0.25">
      <c r="A2011" s="381">
        <v>4261</v>
      </c>
      <c r="B2011" s="381" t="s">
        <v>3300</v>
      </c>
      <c r="C2011" s="381" t="s">
        <v>614</v>
      </c>
      <c r="D2011" s="381" t="s">
        <v>9</v>
      </c>
      <c r="E2011" s="381" t="s">
        <v>10</v>
      </c>
      <c r="F2011" s="381">
        <v>5500</v>
      </c>
      <c r="G2011" s="381">
        <f t="shared" si="34"/>
        <v>55000</v>
      </c>
      <c r="H2011" s="381">
        <v>10</v>
      </c>
      <c r="I2011" s="23"/>
    </row>
    <row r="2012" spans="1:9" x14ac:dyDescent="0.25">
      <c r="A2012" s="362">
        <v>4261</v>
      </c>
      <c r="B2012" s="362" t="s">
        <v>3301</v>
      </c>
      <c r="C2012" s="362" t="s">
        <v>629</v>
      </c>
      <c r="D2012" s="362" t="s">
        <v>9</v>
      </c>
      <c r="E2012" s="362" t="s">
        <v>10</v>
      </c>
      <c r="F2012" s="362">
        <v>100</v>
      </c>
      <c r="G2012" s="362">
        <f t="shared" si="34"/>
        <v>3000</v>
      </c>
      <c r="H2012" s="362">
        <v>30</v>
      </c>
      <c r="I2012" s="23"/>
    </row>
    <row r="2013" spans="1:9" x14ac:dyDescent="0.25">
      <c r="A2013" s="362">
        <v>4261</v>
      </c>
      <c r="B2013" s="362" t="s">
        <v>3302</v>
      </c>
      <c r="C2013" s="362" t="s">
        <v>1470</v>
      </c>
      <c r="D2013" s="362" t="s">
        <v>9</v>
      </c>
      <c r="E2013" s="362" t="s">
        <v>10</v>
      </c>
      <c r="F2013" s="362">
        <v>1800</v>
      </c>
      <c r="G2013" s="362">
        <f t="shared" si="34"/>
        <v>5400</v>
      </c>
      <c r="H2013" s="362">
        <v>3</v>
      </c>
      <c r="I2013" s="23"/>
    </row>
    <row r="2014" spans="1:9" x14ac:dyDescent="0.25">
      <c r="A2014" s="362">
        <v>4261</v>
      </c>
      <c r="B2014" s="362" t="s">
        <v>3303</v>
      </c>
      <c r="C2014" s="362" t="s">
        <v>643</v>
      </c>
      <c r="D2014" s="362" t="s">
        <v>9</v>
      </c>
      <c r="E2014" s="362" t="s">
        <v>10</v>
      </c>
      <c r="F2014" s="362">
        <v>210</v>
      </c>
      <c r="G2014" s="362">
        <f t="shared" si="34"/>
        <v>4200</v>
      </c>
      <c r="H2014" s="362">
        <v>20</v>
      </c>
      <c r="I2014" s="23"/>
    </row>
    <row r="2015" spans="1:9" x14ac:dyDescent="0.25">
      <c r="A2015" s="362">
        <v>4261</v>
      </c>
      <c r="B2015" s="362" t="s">
        <v>3304</v>
      </c>
      <c r="C2015" s="362" t="s">
        <v>655</v>
      </c>
      <c r="D2015" s="362" t="s">
        <v>9</v>
      </c>
      <c r="E2015" s="362" t="s">
        <v>10</v>
      </c>
      <c r="F2015" s="362">
        <v>180</v>
      </c>
      <c r="G2015" s="362">
        <f t="shared" si="34"/>
        <v>73800</v>
      </c>
      <c r="H2015" s="362">
        <v>410</v>
      </c>
      <c r="I2015" s="23"/>
    </row>
    <row r="2016" spans="1:9" x14ac:dyDescent="0.25">
      <c r="A2016" s="362">
        <v>4261</v>
      </c>
      <c r="B2016" s="362" t="s">
        <v>3305</v>
      </c>
      <c r="C2016" s="362" t="s">
        <v>3306</v>
      </c>
      <c r="D2016" s="362" t="s">
        <v>9</v>
      </c>
      <c r="E2016" s="362" t="s">
        <v>10</v>
      </c>
      <c r="F2016" s="362">
        <v>250</v>
      </c>
      <c r="G2016" s="362">
        <f t="shared" si="34"/>
        <v>25000</v>
      </c>
      <c r="H2016" s="362">
        <v>100</v>
      </c>
      <c r="I2016" s="23"/>
    </row>
    <row r="2017" spans="1:9" x14ac:dyDescent="0.25">
      <c r="A2017" s="362">
        <v>4261</v>
      </c>
      <c r="B2017" s="362" t="s">
        <v>3307</v>
      </c>
      <c r="C2017" s="362" t="s">
        <v>622</v>
      </c>
      <c r="D2017" s="362" t="s">
        <v>9</v>
      </c>
      <c r="E2017" s="362" t="s">
        <v>10</v>
      </c>
      <c r="F2017" s="362">
        <v>70</v>
      </c>
      <c r="G2017" s="362">
        <f t="shared" si="34"/>
        <v>10500</v>
      </c>
      <c r="H2017" s="362">
        <v>150</v>
      </c>
      <c r="I2017" s="23"/>
    </row>
    <row r="2018" spans="1:9" x14ac:dyDescent="0.25">
      <c r="A2018" s="362">
        <v>4261</v>
      </c>
      <c r="B2018" s="362" t="s">
        <v>3308</v>
      </c>
      <c r="C2018" s="362" t="s">
        <v>658</v>
      </c>
      <c r="D2018" s="362" t="s">
        <v>9</v>
      </c>
      <c r="E2018" s="362" t="s">
        <v>10</v>
      </c>
      <c r="F2018" s="362">
        <v>50</v>
      </c>
      <c r="G2018" s="362">
        <f t="shared" si="34"/>
        <v>10000</v>
      </c>
      <c r="H2018" s="362">
        <v>200</v>
      </c>
      <c r="I2018" s="23"/>
    </row>
    <row r="2019" spans="1:9" ht="27" x14ac:dyDescent="0.25">
      <c r="A2019" s="362">
        <v>4261</v>
      </c>
      <c r="B2019" s="362" t="s">
        <v>3309</v>
      </c>
      <c r="C2019" s="362" t="s">
        <v>1403</v>
      </c>
      <c r="D2019" s="362" t="s">
        <v>9</v>
      </c>
      <c r="E2019" s="362" t="s">
        <v>10</v>
      </c>
      <c r="F2019" s="362">
        <v>300</v>
      </c>
      <c r="G2019" s="362">
        <f t="shared" si="34"/>
        <v>30000</v>
      </c>
      <c r="H2019" s="362">
        <v>100</v>
      </c>
      <c r="I2019" s="23"/>
    </row>
    <row r="2020" spans="1:9" x14ac:dyDescent="0.25">
      <c r="A2020" s="362">
        <v>4261</v>
      </c>
      <c r="B2020" s="362" t="s">
        <v>3310</v>
      </c>
      <c r="C2020" s="362" t="s">
        <v>660</v>
      </c>
      <c r="D2020" s="362" t="s">
        <v>9</v>
      </c>
      <c r="E2020" s="362" t="s">
        <v>10</v>
      </c>
      <c r="F2020" s="362">
        <v>100</v>
      </c>
      <c r="G2020" s="362">
        <f t="shared" si="34"/>
        <v>3000</v>
      </c>
      <c r="H2020" s="362">
        <v>30</v>
      </c>
      <c r="I2020" s="23"/>
    </row>
    <row r="2021" spans="1:9" x14ac:dyDescent="0.25">
      <c r="A2021" s="362">
        <v>4261</v>
      </c>
      <c r="B2021" s="362" t="s">
        <v>3311</v>
      </c>
      <c r="C2021" s="362" t="s">
        <v>1430</v>
      </c>
      <c r="D2021" s="362" t="s">
        <v>9</v>
      </c>
      <c r="E2021" s="362" t="s">
        <v>10</v>
      </c>
      <c r="F2021" s="362">
        <v>250</v>
      </c>
      <c r="G2021" s="362">
        <f t="shared" si="34"/>
        <v>12500</v>
      </c>
      <c r="H2021" s="362">
        <v>50</v>
      </c>
      <c r="I2021" s="23"/>
    </row>
    <row r="2022" spans="1:9" x14ac:dyDescent="0.25">
      <c r="A2022" s="362">
        <v>4261</v>
      </c>
      <c r="B2022" s="362" t="s">
        <v>3312</v>
      </c>
      <c r="C2022" s="362" t="s">
        <v>1569</v>
      </c>
      <c r="D2022" s="362" t="s">
        <v>9</v>
      </c>
      <c r="E2022" s="362" t="s">
        <v>10</v>
      </c>
      <c r="F2022" s="362">
        <v>390</v>
      </c>
      <c r="G2022" s="362">
        <f t="shared" si="34"/>
        <v>5850</v>
      </c>
      <c r="H2022" s="362">
        <v>15</v>
      </c>
      <c r="I2022" s="23"/>
    </row>
    <row r="2023" spans="1:9" x14ac:dyDescent="0.25">
      <c r="A2023" s="362">
        <v>4261</v>
      </c>
      <c r="B2023" s="362" t="s">
        <v>3313</v>
      </c>
      <c r="C2023" s="362" t="s">
        <v>1569</v>
      </c>
      <c r="D2023" s="362" t="s">
        <v>9</v>
      </c>
      <c r="E2023" s="362" t="s">
        <v>10</v>
      </c>
      <c r="F2023" s="362">
        <v>100</v>
      </c>
      <c r="G2023" s="362">
        <f t="shared" si="34"/>
        <v>3000</v>
      </c>
      <c r="H2023" s="362">
        <v>30</v>
      </c>
      <c r="I2023" s="23"/>
    </row>
    <row r="2024" spans="1:9" x14ac:dyDescent="0.25">
      <c r="A2024" s="362">
        <v>4261</v>
      </c>
      <c r="B2024" s="362" t="s">
        <v>3314</v>
      </c>
      <c r="C2024" s="362" t="s">
        <v>3315</v>
      </c>
      <c r="D2024" s="362" t="s">
        <v>9</v>
      </c>
      <c r="E2024" s="362" t="s">
        <v>564</v>
      </c>
      <c r="F2024" s="362">
        <v>1800</v>
      </c>
      <c r="G2024" s="362">
        <f t="shared" si="34"/>
        <v>27000</v>
      </c>
      <c r="H2024" s="362">
        <v>15</v>
      </c>
      <c r="I2024" s="23"/>
    </row>
    <row r="2025" spans="1:9" ht="27" x14ac:dyDescent="0.25">
      <c r="A2025" s="362">
        <v>4261</v>
      </c>
      <c r="B2025" s="362" t="s">
        <v>3316</v>
      </c>
      <c r="C2025" s="362" t="s">
        <v>637</v>
      </c>
      <c r="D2025" s="362" t="s">
        <v>9</v>
      </c>
      <c r="E2025" s="362" t="s">
        <v>10</v>
      </c>
      <c r="F2025" s="362">
        <v>4300</v>
      </c>
      <c r="G2025" s="362">
        <f t="shared" si="34"/>
        <v>17200</v>
      </c>
      <c r="H2025" s="362">
        <v>4</v>
      </c>
      <c r="I2025" s="23"/>
    </row>
    <row r="2026" spans="1:9" ht="27" x14ac:dyDescent="0.25">
      <c r="A2026" s="362">
        <v>4261</v>
      </c>
      <c r="B2026" s="362" t="s">
        <v>3317</v>
      </c>
      <c r="C2026" s="362" t="s">
        <v>1407</v>
      </c>
      <c r="D2026" s="362" t="s">
        <v>9</v>
      </c>
      <c r="E2026" s="362" t="s">
        <v>564</v>
      </c>
      <c r="F2026" s="362">
        <v>200</v>
      </c>
      <c r="G2026" s="362">
        <f t="shared" si="34"/>
        <v>10000</v>
      </c>
      <c r="H2026" s="362">
        <v>50</v>
      </c>
      <c r="I2026" s="23"/>
    </row>
    <row r="2027" spans="1:9" ht="27" x14ac:dyDescent="0.25">
      <c r="A2027" s="362">
        <v>4261</v>
      </c>
      <c r="B2027" s="362" t="s">
        <v>3318</v>
      </c>
      <c r="C2027" s="362" t="s">
        <v>569</v>
      </c>
      <c r="D2027" s="362" t="s">
        <v>9</v>
      </c>
      <c r="E2027" s="362" t="s">
        <v>564</v>
      </c>
      <c r="F2027" s="362">
        <v>150</v>
      </c>
      <c r="G2027" s="362">
        <f t="shared" si="34"/>
        <v>7500</v>
      </c>
      <c r="H2027" s="362">
        <v>50</v>
      </c>
      <c r="I2027" s="23"/>
    </row>
    <row r="2028" spans="1:9" x14ac:dyDescent="0.25">
      <c r="A2028" s="362">
        <v>4261</v>
      </c>
      <c r="B2028" s="362" t="s">
        <v>3319</v>
      </c>
      <c r="C2028" s="362" t="s">
        <v>2537</v>
      </c>
      <c r="D2028" s="362" t="s">
        <v>9</v>
      </c>
      <c r="E2028" s="362" t="s">
        <v>564</v>
      </c>
      <c r="F2028" s="362">
        <v>150</v>
      </c>
      <c r="G2028" s="362">
        <f t="shared" si="34"/>
        <v>1500</v>
      </c>
      <c r="H2028" s="362">
        <v>10</v>
      </c>
      <c r="I2028" s="23"/>
    </row>
    <row r="2029" spans="1:9" x14ac:dyDescent="0.25">
      <c r="A2029" s="362">
        <v>4261</v>
      </c>
      <c r="B2029" s="362" t="s">
        <v>3320</v>
      </c>
      <c r="C2029" s="362" t="s">
        <v>595</v>
      </c>
      <c r="D2029" s="362" t="s">
        <v>9</v>
      </c>
      <c r="E2029" s="362" t="s">
        <v>10</v>
      </c>
      <c r="F2029" s="362">
        <v>900</v>
      </c>
      <c r="G2029" s="362">
        <f t="shared" si="34"/>
        <v>27000</v>
      </c>
      <c r="H2029" s="362">
        <v>30</v>
      </c>
      <c r="I2029" s="23"/>
    </row>
    <row r="2030" spans="1:9" x14ac:dyDescent="0.25">
      <c r="A2030" s="362">
        <v>4261</v>
      </c>
      <c r="B2030" s="362" t="s">
        <v>3321</v>
      </c>
      <c r="C2030" s="362" t="s">
        <v>595</v>
      </c>
      <c r="D2030" s="362" t="s">
        <v>9</v>
      </c>
      <c r="E2030" s="362" t="s">
        <v>10</v>
      </c>
      <c r="F2030" s="362">
        <v>350</v>
      </c>
      <c r="G2030" s="362">
        <f t="shared" si="34"/>
        <v>17500</v>
      </c>
      <c r="H2030" s="362">
        <v>50</v>
      </c>
      <c r="I2030" s="23"/>
    </row>
    <row r="2031" spans="1:9" ht="27" x14ac:dyDescent="0.25">
      <c r="A2031" s="362">
        <v>4261</v>
      </c>
      <c r="B2031" s="362" t="s">
        <v>3322</v>
      </c>
      <c r="C2031" s="362" t="s">
        <v>611</v>
      </c>
      <c r="D2031" s="362" t="s">
        <v>9</v>
      </c>
      <c r="E2031" s="362" t="s">
        <v>10</v>
      </c>
      <c r="F2031" s="362">
        <v>10</v>
      </c>
      <c r="G2031" s="362">
        <f t="shared" si="34"/>
        <v>250000</v>
      </c>
      <c r="H2031" s="362">
        <v>25000</v>
      </c>
      <c r="I2031" s="23"/>
    </row>
    <row r="2032" spans="1:9" ht="27" x14ac:dyDescent="0.25">
      <c r="A2032" s="362">
        <v>4261</v>
      </c>
      <c r="B2032" s="362" t="s">
        <v>3323</v>
      </c>
      <c r="C2032" s="362" t="s">
        <v>611</v>
      </c>
      <c r="D2032" s="362" t="s">
        <v>9</v>
      </c>
      <c r="E2032" s="362" t="s">
        <v>10</v>
      </c>
      <c r="F2032" s="362">
        <v>200</v>
      </c>
      <c r="G2032" s="362">
        <f t="shared" si="34"/>
        <v>4000</v>
      </c>
      <c r="H2032" s="362">
        <v>20</v>
      </c>
      <c r="I2032" s="23"/>
    </row>
    <row r="2033" spans="1:9" ht="27" x14ac:dyDescent="0.25">
      <c r="A2033" s="362">
        <v>4261</v>
      </c>
      <c r="B2033" s="362" t="s">
        <v>3324</v>
      </c>
      <c r="C2033" s="362" t="s">
        <v>573</v>
      </c>
      <c r="D2033" s="362" t="s">
        <v>9</v>
      </c>
      <c r="E2033" s="362" t="s">
        <v>10</v>
      </c>
      <c r="F2033" s="362">
        <v>80</v>
      </c>
      <c r="G2033" s="362">
        <f t="shared" si="34"/>
        <v>32000</v>
      </c>
      <c r="H2033" s="362">
        <v>400</v>
      </c>
      <c r="I2033" s="23"/>
    </row>
    <row r="2034" spans="1:9" x14ac:dyDescent="0.25">
      <c r="A2034" s="362">
        <v>4261</v>
      </c>
      <c r="B2034" s="362" t="s">
        <v>3325</v>
      </c>
      <c r="C2034" s="362" t="s">
        <v>599</v>
      </c>
      <c r="D2034" s="362" t="s">
        <v>9</v>
      </c>
      <c r="E2034" s="362" t="s">
        <v>10</v>
      </c>
      <c r="F2034" s="362">
        <v>70</v>
      </c>
      <c r="G2034" s="362">
        <f t="shared" si="34"/>
        <v>3500</v>
      </c>
      <c r="H2034" s="362">
        <v>50</v>
      </c>
      <c r="I2034" s="23"/>
    </row>
    <row r="2035" spans="1:9" x14ac:dyDescent="0.25">
      <c r="A2035" s="362">
        <v>4261</v>
      </c>
      <c r="B2035" s="362" t="s">
        <v>3326</v>
      </c>
      <c r="C2035" s="362" t="s">
        <v>583</v>
      </c>
      <c r="D2035" s="362" t="s">
        <v>9</v>
      </c>
      <c r="E2035" s="362" t="s">
        <v>10</v>
      </c>
      <c r="F2035" s="362">
        <v>1500</v>
      </c>
      <c r="G2035" s="362">
        <f t="shared" si="34"/>
        <v>15000</v>
      </c>
      <c r="H2035" s="362">
        <v>10</v>
      </c>
      <c r="I2035" s="23"/>
    </row>
    <row r="2036" spans="1:9" ht="27" x14ac:dyDescent="0.25">
      <c r="A2036" s="362">
        <v>4261</v>
      </c>
      <c r="B2036" s="362" t="s">
        <v>3327</v>
      </c>
      <c r="C2036" s="362" t="s">
        <v>1417</v>
      </c>
      <c r="D2036" s="362" t="s">
        <v>9</v>
      </c>
      <c r="E2036" s="362" t="s">
        <v>10</v>
      </c>
      <c r="F2036" s="362">
        <v>2500</v>
      </c>
      <c r="G2036" s="362">
        <f t="shared" si="34"/>
        <v>37500</v>
      </c>
      <c r="H2036" s="362">
        <v>15</v>
      </c>
      <c r="I2036" s="23"/>
    </row>
    <row r="2037" spans="1:9" x14ac:dyDescent="0.25">
      <c r="A2037" s="362">
        <v>4261</v>
      </c>
      <c r="B2037" s="362" t="s">
        <v>3328</v>
      </c>
      <c r="C2037" s="362" t="s">
        <v>3329</v>
      </c>
      <c r="D2037" s="362" t="s">
        <v>9</v>
      </c>
      <c r="E2037" s="362" t="s">
        <v>10</v>
      </c>
      <c r="F2037" s="362">
        <v>1500</v>
      </c>
      <c r="G2037" s="362">
        <f t="shared" si="34"/>
        <v>15000</v>
      </c>
      <c r="H2037" s="362">
        <v>10</v>
      </c>
      <c r="I2037" s="23"/>
    </row>
    <row r="2038" spans="1:9" x14ac:dyDescent="0.25">
      <c r="A2038" s="362">
        <v>4261</v>
      </c>
      <c r="B2038" s="362" t="s">
        <v>3330</v>
      </c>
      <c r="C2038" s="362" t="s">
        <v>635</v>
      </c>
      <c r="D2038" s="362" t="s">
        <v>9</v>
      </c>
      <c r="E2038" s="362" t="s">
        <v>565</v>
      </c>
      <c r="F2038" s="362">
        <v>800</v>
      </c>
      <c r="G2038" s="362">
        <f t="shared" si="34"/>
        <v>1840000</v>
      </c>
      <c r="H2038" s="362">
        <v>2300</v>
      </c>
      <c r="I2038" s="23"/>
    </row>
    <row r="2039" spans="1:9" x14ac:dyDescent="0.25">
      <c r="A2039" s="362">
        <v>4261</v>
      </c>
      <c r="B2039" s="362" t="s">
        <v>3331</v>
      </c>
      <c r="C2039" s="362" t="s">
        <v>575</v>
      </c>
      <c r="D2039" s="362" t="s">
        <v>9</v>
      </c>
      <c r="E2039" s="362" t="s">
        <v>565</v>
      </c>
      <c r="F2039" s="362">
        <v>1000</v>
      </c>
      <c r="G2039" s="362">
        <f t="shared" si="34"/>
        <v>100000</v>
      </c>
      <c r="H2039" s="362">
        <v>100</v>
      </c>
      <c r="I2039" s="23"/>
    </row>
    <row r="2040" spans="1:9" ht="27" x14ac:dyDescent="0.25">
      <c r="A2040" s="362">
        <v>4261</v>
      </c>
      <c r="B2040" s="362" t="s">
        <v>3332</v>
      </c>
      <c r="C2040" s="362" t="s">
        <v>616</v>
      </c>
      <c r="D2040" s="362" t="s">
        <v>9</v>
      </c>
      <c r="E2040" s="362" t="s">
        <v>10</v>
      </c>
      <c r="F2040" s="362">
        <v>200</v>
      </c>
      <c r="G2040" s="362">
        <f t="shared" si="34"/>
        <v>20000</v>
      </c>
      <c r="H2040" s="362">
        <v>100</v>
      </c>
      <c r="I2040" s="23"/>
    </row>
    <row r="2041" spans="1:9" x14ac:dyDescent="0.25">
      <c r="A2041" s="362">
        <v>4261</v>
      </c>
      <c r="B2041" s="362" t="s">
        <v>3333</v>
      </c>
      <c r="C2041" s="362" t="s">
        <v>625</v>
      </c>
      <c r="D2041" s="362" t="s">
        <v>9</v>
      </c>
      <c r="E2041" s="362" t="s">
        <v>564</v>
      </c>
      <c r="F2041" s="362">
        <v>600</v>
      </c>
      <c r="G2041" s="362">
        <f t="shared" si="34"/>
        <v>90000</v>
      </c>
      <c r="H2041" s="362">
        <v>150</v>
      </c>
      <c r="I2041" s="23"/>
    </row>
    <row r="2042" spans="1:9" x14ac:dyDescent="0.25">
      <c r="A2042" s="362">
        <v>4261</v>
      </c>
      <c r="B2042" s="362" t="s">
        <v>3334</v>
      </c>
      <c r="C2042" s="362" t="s">
        <v>1436</v>
      </c>
      <c r="D2042" s="362" t="s">
        <v>9</v>
      </c>
      <c r="E2042" s="362" t="s">
        <v>10</v>
      </c>
      <c r="F2042" s="362">
        <v>700</v>
      </c>
      <c r="G2042" s="362">
        <f t="shared" si="34"/>
        <v>10500</v>
      </c>
      <c r="H2042" s="362">
        <v>15</v>
      </c>
      <c r="I2042" s="23"/>
    </row>
    <row r="2043" spans="1:9" x14ac:dyDescent="0.25">
      <c r="A2043" s="362">
        <v>4261</v>
      </c>
      <c r="B2043" s="362" t="s">
        <v>3335</v>
      </c>
      <c r="C2043" s="362" t="s">
        <v>3336</v>
      </c>
      <c r="D2043" s="362" t="s">
        <v>9</v>
      </c>
      <c r="E2043" s="362" t="s">
        <v>10</v>
      </c>
      <c r="F2043" s="362">
        <v>3500</v>
      </c>
      <c r="G2043" s="362">
        <f t="shared" si="34"/>
        <v>35000</v>
      </c>
      <c r="H2043" s="362">
        <v>10</v>
      </c>
      <c r="I2043" s="23"/>
    </row>
    <row r="2044" spans="1:9" x14ac:dyDescent="0.25">
      <c r="A2044" s="362">
        <v>4261</v>
      </c>
      <c r="B2044" s="362" t="s">
        <v>3337</v>
      </c>
      <c r="C2044" s="362" t="s">
        <v>605</v>
      </c>
      <c r="D2044" s="362" t="s">
        <v>9</v>
      </c>
      <c r="E2044" s="362" t="s">
        <v>10</v>
      </c>
      <c r="F2044" s="362">
        <v>300</v>
      </c>
      <c r="G2044" s="362">
        <f t="shared" si="34"/>
        <v>3000</v>
      </c>
      <c r="H2044" s="362">
        <v>10</v>
      </c>
      <c r="I2044" s="23"/>
    </row>
    <row r="2045" spans="1:9" ht="40.5" x14ac:dyDescent="0.25">
      <c r="A2045" s="362">
        <v>4261</v>
      </c>
      <c r="B2045" s="362" t="s">
        <v>3338</v>
      </c>
      <c r="C2045" s="362" t="s">
        <v>1502</v>
      </c>
      <c r="D2045" s="362" t="s">
        <v>9</v>
      </c>
      <c r="E2045" s="362" t="s">
        <v>10</v>
      </c>
      <c r="F2045" s="362">
        <v>1500</v>
      </c>
      <c r="G2045" s="362">
        <f t="shared" si="34"/>
        <v>7500</v>
      </c>
      <c r="H2045" s="362">
        <v>5</v>
      </c>
      <c r="I2045" s="23"/>
    </row>
    <row r="2046" spans="1:9" x14ac:dyDescent="0.25">
      <c r="A2046" s="362">
        <v>4261</v>
      </c>
      <c r="B2046" s="362" t="s">
        <v>3339</v>
      </c>
      <c r="C2046" s="362" t="s">
        <v>3340</v>
      </c>
      <c r="D2046" s="362" t="s">
        <v>9</v>
      </c>
      <c r="E2046" s="362" t="s">
        <v>564</v>
      </c>
      <c r="F2046" s="362">
        <v>200</v>
      </c>
      <c r="G2046" s="362">
        <f t="shared" si="34"/>
        <v>30000</v>
      </c>
      <c r="H2046" s="362">
        <v>150</v>
      </c>
      <c r="I2046" s="23"/>
    </row>
    <row r="2047" spans="1:9" x14ac:dyDescent="0.25">
      <c r="A2047" s="362">
        <v>4261</v>
      </c>
      <c r="B2047" s="362" t="s">
        <v>3341</v>
      </c>
      <c r="C2047" s="362" t="s">
        <v>639</v>
      </c>
      <c r="D2047" s="362" t="s">
        <v>9</v>
      </c>
      <c r="E2047" s="362" t="s">
        <v>564</v>
      </c>
      <c r="F2047" s="362">
        <v>350</v>
      </c>
      <c r="G2047" s="362">
        <f t="shared" si="34"/>
        <v>28000</v>
      </c>
      <c r="H2047" s="362">
        <v>80</v>
      </c>
      <c r="I2047" s="23"/>
    </row>
    <row r="2048" spans="1:9" x14ac:dyDescent="0.25">
      <c r="A2048" s="362">
        <v>4261</v>
      </c>
      <c r="B2048" s="362" t="s">
        <v>3342</v>
      </c>
      <c r="C2048" s="362" t="s">
        <v>633</v>
      </c>
      <c r="D2048" s="362" t="s">
        <v>9</v>
      </c>
      <c r="E2048" s="362" t="s">
        <v>564</v>
      </c>
      <c r="F2048" s="362">
        <v>400</v>
      </c>
      <c r="G2048" s="362">
        <f t="shared" si="34"/>
        <v>4000</v>
      </c>
      <c r="H2048" s="362">
        <v>10</v>
      </c>
      <c r="I2048" s="23"/>
    </row>
    <row r="2049" spans="1:9" x14ac:dyDescent="0.25">
      <c r="A2049" s="362">
        <v>4261</v>
      </c>
      <c r="B2049" s="362" t="s">
        <v>3343</v>
      </c>
      <c r="C2049" s="362" t="s">
        <v>627</v>
      </c>
      <c r="D2049" s="362" t="s">
        <v>9</v>
      </c>
      <c r="E2049" s="362" t="s">
        <v>564</v>
      </c>
      <c r="F2049" s="362">
        <v>800</v>
      </c>
      <c r="G2049" s="362">
        <f t="shared" si="34"/>
        <v>8000</v>
      </c>
      <c r="H2049" s="362">
        <v>10</v>
      </c>
      <c r="I2049" s="23"/>
    </row>
    <row r="2050" spans="1:9" x14ac:dyDescent="0.25">
      <c r="A2050" s="362">
        <v>4261</v>
      </c>
      <c r="B2050" s="362" t="s">
        <v>3344</v>
      </c>
      <c r="C2050" s="395" t="s">
        <v>589</v>
      </c>
      <c r="D2050" s="395" t="s">
        <v>9</v>
      </c>
      <c r="E2050" s="395" t="s">
        <v>10</v>
      </c>
      <c r="F2050" s="395">
        <v>170</v>
      </c>
      <c r="G2050" s="395">
        <f t="shared" si="34"/>
        <v>8500</v>
      </c>
      <c r="H2050" s="395">
        <v>50</v>
      </c>
      <c r="I2050" s="23"/>
    </row>
    <row r="2051" spans="1:9" x14ac:dyDescent="0.25">
      <c r="A2051" s="362">
        <v>4267</v>
      </c>
      <c r="B2051" s="362" t="s">
        <v>4023</v>
      </c>
      <c r="C2051" s="362" t="s">
        <v>563</v>
      </c>
      <c r="D2051" s="395" t="s">
        <v>9</v>
      </c>
      <c r="E2051" s="395" t="s">
        <v>11</v>
      </c>
      <c r="F2051" s="395">
        <v>80</v>
      </c>
      <c r="G2051" s="395">
        <f>+F2051*H2051</f>
        <v>400000</v>
      </c>
      <c r="H2051" s="395">
        <v>5000</v>
      </c>
      <c r="I2051" s="23"/>
    </row>
    <row r="2052" spans="1:9" x14ac:dyDescent="0.25">
      <c r="A2052" s="362">
        <v>4267</v>
      </c>
      <c r="B2052" s="362" t="s">
        <v>4024</v>
      </c>
      <c r="C2052" s="395" t="s">
        <v>563</v>
      </c>
      <c r="D2052" s="395" t="s">
        <v>9</v>
      </c>
      <c r="E2052" s="395" t="s">
        <v>11</v>
      </c>
      <c r="F2052" s="395">
        <v>200</v>
      </c>
      <c r="G2052" s="395">
        <f>+F2052*H2052</f>
        <v>20000</v>
      </c>
      <c r="H2052" s="395">
        <v>100</v>
      </c>
      <c r="I2052" s="23"/>
    </row>
    <row r="2053" spans="1:9" x14ac:dyDescent="0.25">
      <c r="A2053" s="362">
        <v>4267</v>
      </c>
      <c r="B2053" s="362" t="s">
        <v>2649</v>
      </c>
      <c r="C2053" s="395" t="s">
        <v>1717</v>
      </c>
      <c r="D2053" s="395" t="s">
        <v>9</v>
      </c>
      <c r="E2053" s="395" t="s">
        <v>875</v>
      </c>
      <c r="F2053" s="395">
        <v>600</v>
      </c>
      <c r="G2053" s="395">
        <f>+F2053*H2053</f>
        <v>30000</v>
      </c>
      <c r="H2053" s="395">
        <v>50</v>
      </c>
      <c r="I2053" s="23"/>
    </row>
    <row r="2054" spans="1:9" ht="27" x14ac:dyDescent="0.25">
      <c r="A2054" s="362">
        <v>4267</v>
      </c>
      <c r="B2054" s="362" t="s">
        <v>2650</v>
      </c>
      <c r="C2054" s="395" t="s">
        <v>44</v>
      </c>
      <c r="D2054" s="395" t="s">
        <v>9</v>
      </c>
      <c r="E2054" s="395" t="s">
        <v>10</v>
      </c>
      <c r="F2054" s="395">
        <v>200</v>
      </c>
      <c r="G2054" s="395">
        <f t="shared" ref="G2054:G2067" si="35">+F2054*H2054</f>
        <v>50000</v>
      </c>
      <c r="H2054" s="395">
        <v>250</v>
      </c>
      <c r="I2054" s="23"/>
    </row>
    <row r="2055" spans="1:9" x14ac:dyDescent="0.25">
      <c r="A2055" s="362">
        <v>4267</v>
      </c>
      <c r="B2055" s="362" t="s">
        <v>2651</v>
      </c>
      <c r="C2055" s="362" t="s">
        <v>1529</v>
      </c>
      <c r="D2055" s="362" t="s">
        <v>9</v>
      </c>
      <c r="E2055" s="362" t="s">
        <v>10</v>
      </c>
      <c r="F2055" s="362">
        <v>150</v>
      </c>
      <c r="G2055" s="362">
        <f t="shared" si="35"/>
        <v>105000</v>
      </c>
      <c r="H2055" s="362">
        <v>700</v>
      </c>
      <c r="I2055" s="23"/>
    </row>
    <row r="2056" spans="1:9" x14ac:dyDescent="0.25">
      <c r="A2056" s="362">
        <v>4267</v>
      </c>
      <c r="B2056" s="362" t="s">
        <v>2652</v>
      </c>
      <c r="C2056" s="362" t="s">
        <v>844</v>
      </c>
      <c r="D2056" s="362" t="s">
        <v>9</v>
      </c>
      <c r="E2056" s="362" t="s">
        <v>10</v>
      </c>
      <c r="F2056" s="362">
        <v>150</v>
      </c>
      <c r="G2056" s="362">
        <f t="shared" si="35"/>
        <v>105000</v>
      </c>
      <c r="H2056" s="362">
        <v>700</v>
      </c>
      <c r="I2056" s="23"/>
    </row>
    <row r="2057" spans="1:9" x14ac:dyDescent="0.25">
      <c r="A2057" s="362">
        <v>4267</v>
      </c>
      <c r="B2057" s="362" t="s">
        <v>2653</v>
      </c>
      <c r="C2057" s="362" t="s">
        <v>844</v>
      </c>
      <c r="D2057" s="362" t="s">
        <v>9</v>
      </c>
      <c r="E2057" s="362" t="s">
        <v>10</v>
      </c>
      <c r="F2057" s="362">
        <v>600</v>
      </c>
      <c r="G2057" s="362">
        <f t="shared" si="35"/>
        <v>420000</v>
      </c>
      <c r="H2057" s="362">
        <v>700</v>
      </c>
      <c r="I2057" s="23"/>
    </row>
    <row r="2058" spans="1:9" x14ac:dyDescent="0.25">
      <c r="A2058" s="362">
        <v>4267</v>
      </c>
      <c r="B2058" s="362" t="s">
        <v>2654</v>
      </c>
      <c r="C2058" s="362" t="s">
        <v>2655</v>
      </c>
      <c r="D2058" s="362" t="s">
        <v>9</v>
      </c>
      <c r="E2058" s="362" t="s">
        <v>10</v>
      </c>
      <c r="F2058" s="362">
        <v>300</v>
      </c>
      <c r="G2058" s="362">
        <f t="shared" si="35"/>
        <v>15000</v>
      </c>
      <c r="H2058" s="362">
        <v>50</v>
      </c>
      <c r="I2058" s="23"/>
    </row>
    <row r="2059" spans="1:9" ht="27" x14ac:dyDescent="0.25">
      <c r="A2059" s="362">
        <v>4267</v>
      </c>
      <c r="B2059" s="362" t="s">
        <v>2656</v>
      </c>
      <c r="C2059" s="362" t="s">
        <v>1574</v>
      </c>
      <c r="D2059" s="362" t="s">
        <v>9</v>
      </c>
      <c r="E2059" s="362" t="s">
        <v>10</v>
      </c>
      <c r="F2059" s="362">
        <v>10</v>
      </c>
      <c r="G2059" s="362">
        <f t="shared" si="35"/>
        <v>30000</v>
      </c>
      <c r="H2059" s="362">
        <v>3000</v>
      </c>
      <c r="I2059" s="23"/>
    </row>
    <row r="2060" spans="1:9" x14ac:dyDescent="0.25">
      <c r="A2060" s="362">
        <v>4267</v>
      </c>
      <c r="B2060" s="362" t="s">
        <v>2657</v>
      </c>
      <c r="C2060" s="362" t="s">
        <v>1538</v>
      </c>
      <c r="D2060" s="362" t="s">
        <v>9</v>
      </c>
      <c r="E2060" s="362" t="s">
        <v>10</v>
      </c>
      <c r="F2060" s="362">
        <v>500</v>
      </c>
      <c r="G2060" s="362">
        <f t="shared" si="35"/>
        <v>21000</v>
      </c>
      <c r="H2060" s="362">
        <v>42</v>
      </c>
      <c r="I2060" s="23"/>
    </row>
    <row r="2061" spans="1:9" ht="27" x14ac:dyDescent="0.25">
      <c r="A2061" s="362">
        <v>4267</v>
      </c>
      <c r="B2061" s="362" t="s">
        <v>2658</v>
      </c>
      <c r="C2061" s="362" t="s">
        <v>2659</v>
      </c>
      <c r="D2061" s="362" t="s">
        <v>9</v>
      </c>
      <c r="E2061" s="362" t="s">
        <v>10</v>
      </c>
      <c r="F2061" s="362">
        <v>1000</v>
      </c>
      <c r="G2061" s="362">
        <f t="shared" si="35"/>
        <v>15000</v>
      </c>
      <c r="H2061" s="362">
        <v>15</v>
      </c>
      <c r="I2061" s="23"/>
    </row>
    <row r="2062" spans="1:9" x14ac:dyDescent="0.25">
      <c r="A2062" s="362">
        <v>4267</v>
      </c>
      <c r="B2062" s="362" t="s">
        <v>2660</v>
      </c>
      <c r="C2062" s="362" t="s">
        <v>1545</v>
      </c>
      <c r="D2062" s="362" t="s">
        <v>9</v>
      </c>
      <c r="E2062" s="362" t="s">
        <v>11</v>
      </c>
      <c r="F2062" s="362">
        <v>800</v>
      </c>
      <c r="G2062" s="362">
        <f t="shared" si="35"/>
        <v>120000</v>
      </c>
      <c r="H2062" s="362">
        <v>150</v>
      </c>
      <c r="I2062" s="23"/>
    </row>
    <row r="2063" spans="1:9" ht="27" x14ac:dyDescent="0.25">
      <c r="A2063" s="362">
        <v>4267</v>
      </c>
      <c r="B2063" s="362" t="s">
        <v>2661</v>
      </c>
      <c r="C2063" s="362" t="s">
        <v>1546</v>
      </c>
      <c r="D2063" s="362" t="s">
        <v>9</v>
      </c>
      <c r="E2063" s="362" t="s">
        <v>11</v>
      </c>
      <c r="F2063" s="362">
        <v>1000</v>
      </c>
      <c r="G2063" s="362">
        <f t="shared" si="35"/>
        <v>15000</v>
      </c>
      <c r="H2063" s="362">
        <v>15</v>
      </c>
      <c r="I2063" s="23"/>
    </row>
    <row r="2064" spans="1:9" x14ac:dyDescent="0.25">
      <c r="A2064" s="362">
        <v>4267</v>
      </c>
      <c r="B2064" s="362" t="s">
        <v>2662</v>
      </c>
      <c r="C2064" s="362" t="s">
        <v>860</v>
      </c>
      <c r="D2064" s="362" t="s">
        <v>9</v>
      </c>
      <c r="E2064" s="362" t="s">
        <v>11</v>
      </c>
      <c r="F2064" s="362">
        <v>600</v>
      </c>
      <c r="G2064" s="362">
        <f t="shared" si="35"/>
        <v>18000</v>
      </c>
      <c r="H2064" s="362">
        <v>30</v>
      </c>
      <c r="I2064" s="23"/>
    </row>
    <row r="2065" spans="1:9" x14ac:dyDescent="0.25">
      <c r="A2065" s="362">
        <v>4267</v>
      </c>
      <c r="B2065" s="362" t="s">
        <v>2663</v>
      </c>
      <c r="C2065" s="362" t="s">
        <v>1548</v>
      </c>
      <c r="D2065" s="362" t="s">
        <v>9</v>
      </c>
      <c r="E2065" s="362" t="s">
        <v>10</v>
      </c>
      <c r="F2065" s="362">
        <v>300</v>
      </c>
      <c r="G2065" s="362">
        <f t="shared" si="35"/>
        <v>7500</v>
      </c>
      <c r="H2065" s="362">
        <v>25</v>
      </c>
      <c r="I2065" s="23"/>
    </row>
    <row r="2066" spans="1:9" x14ac:dyDescent="0.25">
      <c r="A2066" s="362">
        <v>4267</v>
      </c>
      <c r="B2066" s="362" t="s">
        <v>2664</v>
      </c>
      <c r="C2066" s="362" t="s">
        <v>862</v>
      </c>
      <c r="D2066" s="362" t="s">
        <v>9</v>
      </c>
      <c r="E2066" s="362" t="s">
        <v>10</v>
      </c>
      <c r="F2066" s="362">
        <v>800</v>
      </c>
      <c r="G2066" s="362">
        <f t="shared" si="35"/>
        <v>12000</v>
      </c>
      <c r="H2066" s="362">
        <v>15</v>
      </c>
      <c r="I2066" s="23"/>
    </row>
    <row r="2067" spans="1:9" x14ac:dyDescent="0.25">
      <c r="A2067" s="362">
        <v>4267</v>
      </c>
      <c r="B2067" s="362" t="s">
        <v>2665</v>
      </c>
      <c r="C2067" s="362" t="s">
        <v>2666</v>
      </c>
      <c r="D2067" s="362" t="s">
        <v>9</v>
      </c>
      <c r="E2067" s="362" t="s">
        <v>10</v>
      </c>
      <c r="F2067" s="362">
        <v>1000</v>
      </c>
      <c r="G2067" s="362">
        <f t="shared" si="35"/>
        <v>6000</v>
      </c>
      <c r="H2067" s="362">
        <v>6</v>
      </c>
      <c r="I2067" s="23"/>
    </row>
    <row r="2068" spans="1:9" x14ac:dyDescent="0.25">
      <c r="A2068" s="331">
        <v>4267</v>
      </c>
      <c r="B2068" s="331" t="s">
        <v>2588</v>
      </c>
      <c r="C2068" s="331" t="s">
        <v>2589</v>
      </c>
      <c r="D2068" s="331" t="s">
        <v>9</v>
      </c>
      <c r="E2068" s="331" t="s">
        <v>10</v>
      </c>
      <c r="F2068" s="331">
        <v>2000</v>
      </c>
      <c r="G2068" s="331">
        <f>+F2068*H2068</f>
        <v>4000</v>
      </c>
      <c r="H2068" s="331">
        <v>2</v>
      </c>
      <c r="I2068" s="23"/>
    </row>
    <row r="2069" spans="1:9" x14ac:dyDescent="0.25">
      <c r="A2069" s="331">
        <v>4267</v>
      </c>
      <c r="B2069" s="331" t="s">
        <v>2590</v>
      </c>
      <c r="C2069" s="331" t="s">
        <v>2591</v>
      </c>
      <c r="D2069" s="331" t="s">
        <v>9</v>
      </c>
      <c r="E2069" s="331" t="s">
        <v>10</v>
      </c>
      <c r="F2069" s="331">
        <v>100</v>
      </c>
      <c r="G2069" s="331">
        <f t="shared" ref="G2069:G2083" si="36">+F2069*H2069</f>
        <v>10000</v>
      </c>
      <c r="H2069" s="331">
        <v>100</v>
      </c>
      <c r="I2069" s="23"/>
    </row>
    <row r="2070" spans="1:9" x14ac:dyDescent="0.25">
      <c r="A2070" s="331">
        <v>4267</v>
      </c>
      <c r="B2070" s="331" t="s">
        <v>2592</v>
      </c>
      <c r="C2070" s="331" t="s">
        <v>1523</v>
      </c>
      <c r="D2070" s="331" t="s">
        <v>9</v>
      </c>
      <c r="E2070" s="331" t="s">
        <v>10</v>
      </c>
      <c r="F2070" s="331">
        <v>1000</v>
      </c>
      <c r="G2070" s="331">
        <f t="shared" si="36"/>
        <v>80000</v>
      </c>
      <c r="H2070" s="331">
        <v>80</v>
      </c>
      <c r="I2070" s="23"/>
    </row>
    <row r="2071" spans="1:9" x14ac:dyDescent="0.25">
      <c r="A2071" s="331">
        <v>4267</v>
      </c>
      <c r="B2071" s="331" t="s">
        <v>2593</v>
      </c>
      <c r="C2071" s="331" t="s">
        <v>836</v>
      </c>
      <c r="D2071" s="331" t="s">
        <v>9</v>
      </c>
      <c r="E2071" s="331" t="s">
        <v>10</v>
      </c>
      <c r="F2071" s="331">
        <v>200</v>
      </c>
      <c r="G2071" s="331">
        <f t="shared" si="36"/>
        <v>1400</v>
      </c>
      <c r="H2071" s="331">
        <v>7</v>
      </c>
      <c r="I2071" s="23"/>
    </row>
    <row r="2072" spans="1:9" x14ac:dyDescent="0.25">
      <c r="A2072" s="331">
        <v>4267</v>
      </c>
      <c r="B2072" s="331" t="s">
        <v>2594</v>
      </c>
      <c r="C2072" s="331" t="s">
        <v>2595</v>
      </c>
      <c r="D2072" s="331" t="s">
        <v>9</v>
      </c>
      <c r="E2072" s="331" t="s">
        <v>10</v>
      </c>
      <c r="F2072" s="331">
        <v>600</v>
      </c>
      <c r="G2072" s="331">
        <f t="shared" si="36"/>
        <v>19200</v>
      </c>
      <c r="H2072" s="331">
        <v>32</v>
      </c>
      <c r="I2072" s="23"/>
    </row>
    <row r="2073" spans="1:9" x14ac:dyDescent="0.25">
      <c r="A2073" s="331">
        <v>4267</v>
      </c>
      <c r="B2073" s="331" t="s">
        <v>2596</v>
      </c>
      <c r="C2073" s="331" t="s">
        <v>1525</v>
      </c>
      <c r="D2073" s="331" t="s">
        <v>9</v>
      </c>
      <c r="E2073" s="331" t="s">
        <v>10</v>
      </c>
      <c r="F2073" s="331">
        <v>3000</v>
      </c>
      <c r="G2073" s="331">
        <f t="shared" si="36"/>
        <v>60000</v>
      </c>
      <c r="H2073" s="331">
        <v>20</v>
      </c>
      <c r="I2073" s="23"/>
    </row>
    <row r="2074" spans="1:9" x14ac:dyDescent="0.25">
      <c r="A2074" s="331">
        <v>4267</v>
      </c>
      <c r="B2074" s="331" t="s">
        <v>2597</v>
      </c>
      <c r="C2074" s="331" t="s">
        <v>2598</v>
      </c>
      <c r="D2074" s="331" t="s">
        <v>9</v>
      </c>
      <c r="E2074" s="331" t="s">
        <v>10</v>
      </c>
      <c r="F2074" s="331">
        <v>200</v>
      </c>
      <c r="G2074" s="331">
        <f t="shared" si="36"/>
        <v>6000</v>
      </c>
      <c r="H2074" s="331">
        <v>30</v>
      </c>
      <c r="I2074" s="23"/>
    </row>
    <row r="2075" spans="1:9" x14ac:dyDescent="0.25">
      <c r="A2075" s="331">
        <v>4267</v>
      </c>
      <c r="B2075" s="331" t="s">
        <v>2599</v>
      </c>
      <c r="C2075" s="331" t="s">
        <v>2600</v>
      </c>
      <c r="D2075" s="331" t="s">
        <v>9</v>
      </c>
      <c r="E2075" s="331" t="s">
        <v>877</v>
      </c>
      <c r="F2075" s="331">
        <v>400</v>
      </c>
      <c r="G2075" s="331">
        <f t="shared" si="36"/>
        <v>10000</v>
      </c>
      <c r="H2075" s="331">
        <v>25</v>
      </c>
      <c r="I2075" s="23"/>
    </row>
    <row r="2076" spans="1:9" ht="40.5" x14ac:dyDescent="0.25">
      <c r="A2076" s="331">
        <v>4267</v>
      </c>
      <c r="B2076" s="331" t="s">
        <v>2601</v>
      </c>
      <c r="C2076" s="331" t="s">
        <v>2602</v>
      </c>
      <c r="D2076" s="331" t="s">
        <v>9</v>
      </c>
      <c r="E2076" s="331" t="s">
        <v>10</v>
      </c>
      <c r="F2076" s="331">
        <v>1500</v>
      </c>
      <c r="G2076" s="331">
        <f t="shared" si="36"/>
        <v>27000</v>
      </c>
      <c r="H2076" s="331">
        <v>18</v>
      </c>
      <c r="I2076" s="23"/>
    </row>
    <row r="2077" spans="1:9" x14ac:dyDescent="0.25">
      <c r="A2077" s="331">
        <v>4267</v>
      </c>
      <c r="B2077" s="331" t="s">
        <v>2603</v>
      </c>
      <c r="C2077" s="331" t="s">
        <v>2604</v>
      </c>
      <c r="D2077" s="331" t="s">
        <v>9</v>
      </c>
      <c r="E2077" s="331" t="s">
        <v>10</v>
      </c>
      <c r="F2077" s="331">
        <v>1000</v>
      </c>
      <c r="G2077" s="331">
        <f t="shared" si="36"/>
        <v>5000</v>
      </c>
      <c r="H2077" s="331">
        <v>5</v>
      </c>
      <c r="I2077" s="23"/>
    </row>
    <row r="2078" spans="1:9" x14ac:dyDescent="0.25">
      <c r="A2078" s="331">
        <v>4267</v>
      </c>
      <c r="B2078" s="331" t="s">
        <v>2605</v>
      </c>
      <c r="C2078" s="331" t="s">
        <v>2606</v>
      </c>
      <c r="D2078" s="331" t="s">
        <v>9</v>
      </c>
      <c r="E2078" s="331" t="s">
        <v>10</v>
      </c>
      <c r="F2078" s="331">
        <v>2000</v>
      </c>
      <c r="G2078" s="331">
        <f t="shared" si="36"/>
        <v>100000</v>
      </c>
      <c r="H2078" s="331">
        <v>50</v>
      </c>
      <c r="I2078" s="23"/>
    </row>
    <row r="2079" spans="1:9" x14ac:dyDescent="0.25">
      <c r="A2079" s="331">
        <v>4267</v>
      </c>
      <c r="B2079" s="331" t="s">
        <v>2607</v>
      </c>
      <c r="C2079" s="331" t="s">
        <v>871</v>
      </c>
      <c r="D2079" s="331" t="s">
        <v>9</v>
      </c>
      <c r="E2079" s="331" t="s">
        <v>10</v>
      </c>
      <c r="F2079" s="331">
        <v>6000</v>
      </c>
      <c r="G2079" s="331">
        <f>+F2079*H2079</f>
        <v>120000</v>
      </c>
      <c r="H2079" s="331">
        <v>20</v>
      </c>
      <c r="I2079" s="23"/>
    </row>
    <row r="2080" spans="1:9" x14ac:dyDescent="0.25">
      <c r="A2080" s="331">
        <v>4267</v>
      </c>
      <c r="B2080" s="331" t="s">
        <v>2608</v>
      </c>
      <c r="C2080" s="331" t="s">
        <v>1557</v>
      </c>
      <c r="D2080" s="331" t="s">
        <v>9</v>
      </c>
      <c r="E2080" s="331" t="s">
        <v>10</v>
      </c>
      <c r="F2080" s="331">
        <v>20000</v>
      </c>
      <c r="G2080" s="331">
        <f t="shared" si="36"/>
        <v>20000</v>
      </c>
      <c r="H2080" s="331">
        <v>1</v>
      </c>
      <c r="I2080" s="23"/>
    </row>
    <row r="2081" spans="1:24" x14ac:dyDescent="0.25">
      <c r="A2081" s="331">
        <v>4267</v>
      </c>
      <c r="B2081" s="331" t="s">
        <v>2609</v>
      </c>
      <c r="C2081" s="331" t="s">
        <v>1559</v>
      </c>
      <c r="D2081" s="331" t="s">
        <v>9</v>
      </c>
      <c r="E2081" s="331" t="s">
        <v>10</v>
      </c>
      <c r="F2081" s="331">
        <v>6000</v>
      </c>
      <c r="G2081" s="331">
        <f t="shared" si="36"/>
        <v>48000</v>
      </c>
      <c r="H2081" s="331">
        <v>8</v>
      </c>
      <c r="I2081" s="23"/>
    </row>
    <row r="2082" spans="1:24" x14ac:dyDescent="0.25">
      <c r="A2082" s="331">
        <v>4267</v>
      </c>
      <c r="B2082" s="386" t="s">
        <v>2610</v>
      </c>
      <c r="C2082" s="386" t="s">
        <v>874</v>
      </c>
      <c r="D2082" s="386" t="s">
        <v>9</v>
      </c>
      <c r="E2082" s="386" t="s">
        <v>10</v>
      </c>
      <c r="F2082" s="386">
        <v>2000</v>
      </c>
      <c r="G2082" s="386">
        <f t="shared" si="36"/>
        <v>16000</v>
      </c>
      <c r="H2082" s="386">
        <v>8</v>
      </c>
      <c r="I2082" s="23"/>
    </row>
    <row r="2083" spans="1:24" x14ac:dyDescent="0.25">
      <c r="A2083" s="386">
        <v>4267</v>
      </c>
      <c r="B2083" s="386" t="s">
        <v>2611</v>
      </c>
      <c r="C2083" s="386" t="s">
        <v>2612</v>
      </c>
      <c r="D2083" s="386" t="s">
        <v>9</v>
      </c>
      <c r="E2083" s="386" t="s">
        <v>10</v>
      </c>
      <c r="F2083" s="386">
        <v>4000</v>
      </c>
      <c r="G2083" s="386">
        <f t="shared" si="36"/>
        <v>8000</v>
      </c>
      <c r="H2083" s="386">
        <v>2</v>
      </c>
      <c r="I2083" s="23"/>
    </row>
    <row r="2084" spans="1:24" x14ac:dyDescent="0.25">
      <c r="A2084" s="386">
        <v>4269</v>
      </c>
      <c r="B2084" s="386" t="s">
        <v>1842</v>
      </c>
      <c r="C2084" s="386" t="s">
        <v>1843</v>
      </c>
      <c r="D2084" s="386" t="s">
        <v>9</v>
      </c>
      <c r="E2084" s="386" t="s">
        <v>876</v>
      </c>
      <c r="F2084" s="386">
        <v>900</v>
      </c>
      <c r="G2084" s="386">
        <f>+F2084*H2084</f>
        <v>1800000</v>
      </c>
      <c r="H2084" s="386">
        <v>2000</v>
      </c>
      <c r="I2084" s="23"/>
    </row>
    <row r="2085" spans="1:24" x14ac:dyDescent="0.25">
      <c r="A2085" s="386">
        <v>4269</v>
      </c>
      <c r="B2085" s="386" t="s">
        <v>1844</v>
      </c>
      <c r="C2085" s="386" t="s">
        <v>1843</v>
      </c>
      <c r="D2085" s="386" t="s">
        <v>9</v>
      </c>
      <c r="E2085" s="386" t="s">
        <v>876</v>
      </c>
      <c r="F2085" s="386">
        <v>1104</v>
      </c>
      <c r="G2085" s="386">
        <f>+F2085*H2085</f>
        <v>9125664</v>
      </c>
      <c r="H2085" s="386">
        <v>8266</v>
      </c>
      <c r="I2085" s="23"/>
    </row>
    <row r="2086" spans="1:24" x14ac:dyDescent="0.25">
      <c r="A2086" s="386">
        <v>4269</v>
      </c>
      <c r="B2086" s="386" t="s">
        <v>1161</v>
      </c>
      <c r="C2086" s="386" t="s">
        <v>248</v>
      </c>
      <c r="D2086" s="386" t="s">
        <v>9</v>
      </c>
      <c r="E2086" s="386" t="s">
        <v>11</v>
      </c>
      <c r="F2086" s="386">
        <v>490</v>
      </c>
      <c r="G2086" s="386">
        <f>F2086*H2086</f>
        <v>7840000</v>
      </c>
      <c r="H2086" s="386">
        <v>16000</v>
      </c>
      <c r="I2086" s="23"/>
    </row>
    <row r="2087" spans="1:24" s="448" customFormat="1" x14ac:dyDescent="0.25">
      <c r="A2087" s="474">
        <v>5122</v>
      </c>
      <c r="B2087" s="474" t="s">
        <v>5106</v>
      </c>
      <c r="C2087" s="474" t="s">
        <v>2137</v>
      </c>
      <c r="D2087" s="474" t="s">
        <v>9</v>
      </c>
      <c r="E2087" s="474" t="s">
        <v>10</v>
      </c>
      <c r="F2087" s="474">
        <v>500000</v>
      </c>
      <c r="G2087" s="474">
        <f>F2087*H2087</f>
        <v>500000</v>
      </c>
      <c r="H2087" s="474">
        <v>1</v>
      </c>
      <c r="I2087" s="451"/>
      <c r="P2087" s="449"/>
      <c r="Q2087" s="449"/>
      <c r="R2087" s="449"/>
      <c r="S2087" s="449"/>
      <c r="T2087" s="449"/>
      <c r="U2087" s="449"/>
      <c r="V2087" s="449"/>
      <c r="W2087" s="449"/>
      <c r="X2087" s="449"/>
    </row>
    <row r="2088" spans="1:24" s="448" customFormat="1" x14ac:dyDescent="0.25">
      <c r="A2088" s="490">
        <v>4261</v>
      </c>
      <c r="B2088" s="490" t="s">
        <v>5344</v>
      </c>
      <c r="C2088" s="490" t="s">
        <v>1498</v>
      </c>
      <c r="D2088" s="490" t="s">
        <v>9</v>
      </c>
      <c r="E2088" s="490" t="s">
        <v>10</v>
      </c>
      <c r="F2088" s="490">
        <v>25000</v>
      </c>
      <c r="G2088" s="490">
        <f>H2088*F2088</f>
        <v>975000</v>
      </c>
      <c r="H2088" s="490">
        <v>39</v>
      </c>
      <c r="I2088" s="451"/>
      <c r="P2088" s="449"/>
      <c r="Q2088" s="449"/>
      <c r="R2088" s="449"/>
      <c r="S2088" s="449"/>
      <c r="T2088" s="449"/>
      <c r="U2088" s="449"/>
      <c r="V2088" s="449"/>
      <c r="W2088" s="449"/>
      <c r="X2088" s="449"/>
    </row>
    <row r="2089" spans="1:24" x14ac:dyDescent="0.25">
      <c r="A2089" s="501" t="s">
        <v>12</v>
      </c>
      <c r="B2089" s="502"/>
      <c r="C2089" s="502"/>
      <c r="D2089" s="502"/>
      <c r="E2089" s="502"/>
      <c r="F2089" s="502"/>
      <c r="G2089" s="502"/>
      <c r="H2089" s="503"/>
      <c r="I2089" s="23"/>
    </row>
    <row r="2090" spans="1:24" ht="40.5" x14ac:dyDescent="0.25">
      <c r="A2090" s="362">
        <v>4252</v>
      </c>
      <c r="B2090" s="362" t="s">
        <v>546</v>
      </c>
      <c r="C2090" s="362" t="s">
        <v>547</v>
      </c>
      <c r="D2090" s="362" t="s">
        <v>403</v>
      </c>
      <c r="E2090" s="362" t="s">
        <v>14</v>
      </c>
      <c r="F2090" s="362">
        <v>100000</v>
      </c>
      <c r="G2090" s="362">
        <v>100000</v>
      </c>
      <c r="H2090" s="362">
        <v>1</v>
      </c>
      <c r="I2090" s="23"/>
    </row>
    <row r="2091" spans="1:24" ht="27" x14ac:dyDescent="0.25">
      <c r="A2091" s="362">
        <v>4252</v>
      </c>
      <c r="B2091" s="362" t="s">
        <v>548</v>
      </c>
      <c r="C2091" s="362" t="s">
        <v>510</v>
      </c>
      <c r="D2091" s="362" t="s">
        <v>403</v>
      </c>
      <c r="E2091" s="362" t="s">
        <v>14</v>
      </c>
      <c r="F2091" s="362">
        <v>300000</v>
      </c>
      <c r="G2091" s="362">
        <v>300000</v>
      </c>
      <c r="H2091" s="362">
        <v>1</v>
      </c>
      <c r="I2091" s="23"/>
    </row>
    <row r="2092" spans="1:24" ht="40.5" x14ac:dyDescent="0.25">
      <c r="A2092" s="362">
        <v>4252</v>
      </c>
      <c r="B2092" s="362" t="s">
        <v>551</v>
      </c>
      <c r="C2092" s="362" t="s">
        <v>552</v>
      </c>
      <c r="D2092" s="362" t="s">
        <v>403</v>
      </c>
      <c r="E2092" s="362" t="s">
        <v>14</v>
      </c>
      <c r="F2092" s="362">
        <v>100000</v>
      </c>
      <c r="G2092" s="362">
        <v>100000</v>
      </c>
      <c r="H2092" s="362">
        <v>1</v>
      </c>
      <c r="I2092" s="23"/>
    </row>
    <row r="2093" spans="1:24" ht="40.5" x14ac:dyDescent="0.25">
      <c r="A2093" s="208">
        <v>4252</v>
      </c>
      <c r="B2093" s="362" t="s">
        <v>1041</v>
      </c>
      <c r="C2093" s="362" t="s">
        <v>912</v>
      </c>
      <c r="D2093" s="362" t="s">
        <v>403</v>
      </c>
      <c r="E2093" s="362" t="s">
        <v>14</v>
      </c>
      <c r="F2093" s="362">
        <v>1000000</v>
      </c>
      <c r="G2093" s="362">
        <v>1000000</v>
      </c>
      <c r="H2093" s="362">
        <v>1</v>
      </c>
      <c r="I2093" s="23"/>
    </row>
    <row r="2094" spans="1:24" ht="40.5" x14ac:dyDescent="0.25">
      <c r="A2094" s="358">
        <v>4252</v>
      </c>
      <c r="B2094" s="358" t="s">
        <v>1040</v>
      </c>
      <c r="C2094" s="358" t="s">
        <v>912</v>
      </c>
      <c r="D2094" s="358" t="s">
        <v>403</v>
      </c>
      <c r="E2094" s="358" t="s">
        <v>14</v>
      </c>
      <c r="F2094" s="358">
        <v>700000</v>
      </c>
      <c r="G2094" s="358">
        <v>700000</v>
      </c>
      <c r="H2094" s="358">
        <v>1</v>
      </c>
      <c r="I2094" s="23"/>
    </row>
    <row r="2095" spans="1:24" ht="40.5" x14ac:dyDescent="0.25">
      <c r="A2095" s="358">
        <v>4252</v>
      </c>
      <c r="B2095" s="358" t="s">
        <v>1039</v>
      </c>
      <c r="C2095" s="358" t="s">
        <v>912</v>
      </c>
      <c r="D2095" s="358" t="s">
        <v>403</v>
      </c>
      <c r="E2095" s="358" t="s">
        <v>14</v>
      </c>
      <c r="F2095" s="358">
        <v>1100000</v>
      </c>
      <c r="G2095" s="358">
        <v>1100000</v>
      </c>
      <c r="H2095" s="358">
        <v>1</v>
      </c>
      <c r="I2095" s="23"/>
    </row>
    <row r="2096" spans="1:24" ht="40.5" x14ac:dyDescent="0.25">
      <c r="A2096" s="358">
        <v>4252</v>
      </c>
      <c r="B2096" s="358" t="s">
        <v>1042</v>
      </c>
      <c r="C2096" s="358" t="s">
        <v>912</v>
      </c>
      <c r="D2096" s="358" t="s">
        <v>403</v>
      </c>
      <c r="E2096" s="358" t="s">
        <v>14</v>
      </c>
      <c r="F2096" s="358">
        <v>1200000</v>
      </c>
      <c r="G2096" s="358">
        <v>1200000</v>
      </c>
      <c r="H2096" s="358">
        <v>1</v>
      </c>
      <c r="I2096" s="23"/>
    </row>
    <row r="2097" spans="1:9" ht="40.5" x14ac:dyDescent="0.25">
      <c r="A2097" s="358">
        <v>4241</v>
      </c>
      <c r="B2097" s="375" t="s">
        <v>3529</v>
      </c>
      <c r="C2097" s="375" t="s">
        <v>421</v>
      </c>
      <c r="D2097" s="375" t="s">
        <v>13</v>
      </c>
      <c r="E2097" s="375" t="s">
        <v>14</v>
      </c>
      <c r="F2097" s="375">
        <v>74600</v>
      </c>
      <c r="G2097" s="375">
        <v>74600</v>
      </c>
      <c r="H2097" s="375">
        <v>1</v>
      </c>
      <c r="I2097" s="23"/>
    </row>
    <row r="2098" spans="1:9" ht="27" x14ac:dyDescent="0.25">
      <c r="A2098" s="375">
        <v>4213</v>
      </c>
      <c r="B2098" s="375" t="s">
        <v>537</v>
      </c>
      <c r="C2098" s="375" t="s">
        <v>538</v>
      </c>
      <c r="D2098" s="375" t="s">
        <v>403</v>
      </c>
      <c r="E2098" s="375" t="s">
        <v>14</v>
      </c>
      <c r="F2098" s="375">
        <v>216000</v>
      </c>
      <c r="G2098" s="375">
        <v>216000</v>
      </c>
      <c r="H2098" s="375">
        <v>1</v>
      </c>
      <c r="I2098" s="23"/>
    </row>
    <row r="2099" spans="1:9" ht="27" x14ac:dyDescent="0.25">
      <c r="A2099" s="196">
        <v>4214</v>
      </c>
      <c r="B2099" s="196" t="s">
        <v>539</v>
      </c>
      <c r="C2099" s="196" t="s">
        <v>513</v>
      </c>
      <c r="D2099" s="196" t="s">
        <v>9</v>
      </c>
      <c r="E2099" s="196" t="s">
        <v>14</v>
      </c>
      <c r="F2099" s="327">
        <v>2510244</v>
      </c>
      <c r="G2099" s="327">
        <v>2510244</v>
      </c>
      <c r="H2099" s="196">
        <v>1</v>
      </c>
      <c r="I2099" s="23"/>
    </row>
    <row r="2100" spans="1:9" ht="40.5" x14ac:dyDescent="0.25">
      <c r="A2100" s="196">
        <v>4214</v>
      </c>
      <c r="B2100" s="196" t="s">
        <v>540</v>
      </c>
      <c r="C2100" s="196" t="s">
        <v>425</v>
      </c>
      <c r="D2100" s="196" t="s">
        <v>9</v>
      </c>
      <c r="E2100" s="196" t="s">
        <v>14</v>
      </c>
      <c r="F2100" s="330">
        <v>200000</v>
      </c>
      <c r="G2100" s="330">
        <v>200000</v>
      </c>
      <c r="H2100" s="196">
        <v>1</v>
      </c>
      <c r="I2100" s="23"/>
    </row>
    <row r="2101" spans="1:9" ht="40.5" x14ac:dyDescent="0.25">
      <c r="A2101" s="196">
        <v>4232</v>
      </c>
      <c r="B2101" s="196" t="s">
        <v>541</v>
      </c>
      <c r="C2101" s="196" t="s">
        <v>542</v>
      </c>
      <c r="D2101" s="196" t="s">
        <v>403</v>
      </c>
      <c r="E2101" s="349" t="s">
        <v>14</v>
      </c>
      <c r="F2101" s="349">
        <v>180000</v>
      </c>
      <c r="G2101" s="349">
        <v>180000</v>
      </c>
      <c r="H2101" s="349">
        <v>1</v>
      </c>
      <c r="I2101" s="23"/>
    </row>
    <row r="2102" spans="1:9" ht="40.5" x14ac:dyDescent="0.25">
      <c r="A2102" s="196">
        <v>4252</v>
      </c>
      <c r="B2102" s="196" t="s">
        <v>543</v>
      </c>
      <c r="C2102" s="196" t="s">
        <v>544</v>
      </c>
      <c r="D2102" s="349" t="s">
        <v>403</v>
      </c>
      <c r="E2102" s="349" t="s">
        <v>14</v>
      </c>
      <c r="F2102" s="349">
        <v>600000</v>
      </c>
      <c r="G2102" s="349">
        <v>600000</v>
      </c>
      <c r="H2102" s="349">
        <v>1</v>
      </c>
      <c r="I2102" s="23"/>
    </row>
    <row r="2103" spans="1:9" ht="40.5" x14ac:dyDescent="0.25">
      <c r="A2103" s="196">
        <v>4252</v>
      </c>
      <c r="B2103" s="196" t="s">
        <v>545</v>
      </c>
      <c r="C2103" s="196" t="s">
        <v>544</v>
      </c>
      <c r="D2103" s="196" t="s">
        <v>403</v>
      </c>
      <c r="E2103" s="196" t="s">
        <v>14</v>
      </c>
      <c r="F2103" s="330">
        <v>700000</v>
      </c>
      <c r="G2103" s="330">
        <v>700000</v>
      </c>
      <c r="H2103" s="196">
        <v>1</v>
      </c>
      <c r="I2103" s="23"/>
    </row>
    <row r="2104" spans="1:9" ht="40.5" x14ac:dyDescent="0.25">
      <c r="A2104" s="196">
        <v>4252</v>
      </c>
      <c r="B2104" s="196" t="s">
        <v>546</v>
      </c>
      <c r="C2104" s="196" t="s">
        <v>547</v>
      </c>
      <c r="D2104" s="196" t="s">
        <v>403</v>
      </c>
      <c r="E2104" s="196" t="s">
        <v>14</v>
      </c>
      <c r="F2104" s="330">
        <v>0</v>
      </c>
      <c r="G2104" s="330">
        <v>0</v>
      </c>
      <c r="H2104" s="196">
        <v>1</v>
      </c>
      <c r="I2104" s="23"/>
    </row>
    <row r="2105" spans="1:9" ht="27" x14ac:dyDescent="0.25">
      <c r="A2105" s="196">
        <v>4252</v>
      </c>
      <c r="B2105" s="196" t="s">
        <v>548</v>
      </c>
      <c r="C2105" s="196" t="s">
        <v>510</v>
      </c>
      <c r="D2105" s="196" t="s">
        <v>403</v>
      </c>
      <c r="E2105" s="196" t="s">
        <v>14</v>
      </c>
      <c r="F2105" s="330">
        <v>0</v>
      </c>
      <c r="G2105" s="330">
        <v>0</v>
      </c>
      <c r="H2105" s="196">
        <v>1</v>
      </c>
      <c r="I2105" s="23"/>
    </row>
    <row r="2106" spans="1:9" ht="54" x14ac:dyDescent="0.25">
      <c r="A2106" s="196">
        <v>4252</v>
      </c>
      <c r="B2106" s="196" t="s">
        <v>549</v>
      </c>
      <c r="C2106" s="196" t="s">
        <v>550</v>
      </c>
      <c r="D2106" s="196" t="s">
        <v>403</v>
      </c>
      <c r="E2106" s="196" t="s">
        <v>14</v>
      </c>
      <c r="F2106" s="330">
        <v>200000</v>
      </c>
      <c r="G2106" s="330">
        <v>200000</v>
      </c>
      <c r="H2106" s="196">
        <v>1</v>
      </c>
      <c r="I2106" s="23"/>
    </row>
    <row r="2107" spans="1:9" ht="40.5" x14ac:dyDescent="0.25">
      <c r="A2107" s="196">
        <v>4252</v>
      </c>
      <c r="B2107" s="196" t="s">
        <v>551</v>
      </c>
      <c r="C2107" s="196" t="s">
        <v>552</v>
      </c>
      <c r="D2107" s="196" t="s">
        <v>403</v>
      </c>
      <c r="E2107" s="196" t="s">
        <v>14</v>
      </c>
      <c r="F2107" s="330">
        <v>0</v>
      </c>
      <c r="G2107" s="330">
        <v>0</v>
      </c>
      <c r="H2107" s="196">
        <v>1</v>
      </c>
      <c r="I2107" s="23"/>
    </row>
    <row r="2108" spans="1:9" ht="27" x14ac:dyDescent="0.25">
      <c r="A2108" s="196">
        <v>4234</v>
      </c>
      <c r="B2108" s="196" t="s">
        <v>553</v>
      </c>
      <c r="C2108" s="196" t="s">
        <v>554</v>
      </c>
      <c r="D2108" s="196" t="s">
        <v>9</v>
      </c>
      <c r="E2108" s="196" t="s">
        <v>14</v>
      </c>
      <c r="F2108" s="330">
        <v>0</v>
      </c>
      <c r="G2108" s="330">
        <v>0</v>
      </c>
      <c r="H2108" s="196">
        <v>1</v>
      </c>
      <c r="I2108" s="23"/>
    </row>
    <row r="2109" spans="1:9" ht="27" x14ac:dyDescent="0.25">
      <c r="A2109" s="196">
        <v>4234</v>
      </c>
      <c r="B2109" s="196" t="s">
        <v>555</v>
      </c>
      <c r="C2109" s="196" t="s">
        <v>554</v>
      </c>
      <c r="D2109" s="196" t="s">
        <v>9</v>
      </c>
      <c r="E2109" s="196" t="s">
        <v>14</v>
      </c>
      <c r="F2109" s="196">
        <v>0</v>
      </c>
      <c r="G2109" s="196">
        <v>0</v>
      </c>
      <c r="H2109" s="196">
        <v>1</v>
      </c>
      <c r="I2109" s="23"/>
    </row>
    <row r="2110" spans="1:9" ht="27" x14ac:dyDescent="0.25">
      <c r="A2110" s="196">
        <v>4234</v>
      </c>
      <c r="B2110" s="196" t="s">
        <v>556</v>
      </c>
      <c r="C2110" s="196" t="s">
        <v>554</v>
      </c>
      <c r="D2110" s="196" t="s">
        <v>9</v>
      </c>
      <c r="E2110" s="196" t="s">
        <v>14</v>
      </c>
      <c r="F2110" s="196">
        <v>0</v>
      </c>
      <c r="G2110" s="196">
        <v>0</v>
      </c>
      <c r="H2110" s="196">
        <v>1</v>
      </c>
      <c r="I2110" s="23"/>
    </row>
    <row r="2111" spans="1:9" ht="27" x14ac:dyDescent="0.25">
      <c r="A2111" s="196">
        <v>4234</v>
      </c>
      <c r="B2111" s="196" t="s">
        <v>557</v>
      </c>
      <c r="C2111" s="196" t="s">
        <v>554</v>
      </c>
      <c r="D2111" s="196" t="s">
        <v>9</v>
      </c>
      <c r="E2111" s="196" t="s">
        <v>14</v>
      </c>
      <c r="F2111" s="196">
        <v>0</v>
      </c>
      <c r="G2111" s="196">
        <v>0</v>
      </c>
      <c r="H2111" s="196">
        <v>1</v>
      </c>
      <c r="I2111" s="23"/>
    </row>
    <row r="2112" spans="1:9" ht="27" x14ac:dyDescent="0.25">
      <c r="A2112" s="196">
        <v>4234</v>
      </c>
      <c r="B2112" s="196" t="s">
        <v>558</v>
      </c>
      <c r="C2112" s="196" t="s">
        <v>554</v>
      </c>
      <c r="D2112" s="196" t="s">
        <v>9</v>
      </c>
      <c r="E2112" s="196" t="s">
        <v>14</v>
      </c>
      <c r="F2112" s="196">
        <v>0</v>
      </c>
      <c r="G2112" s="196">
        <v>0</v>
      </c>
      <c r="H2112" s="196">
        <v>1</v>
      </c>
      <c r="I2112" s="23"/>
    </row>
    <row r="2113" spans="1:24" ht="27" x14ac:dyDescent="0.25">
      <c r="A2113" s="196">
        <v>4234</v>
      </c>
      <c r="B2113" s="196" t="s">
        <v>559</v>
      </c>
      <c r="C2113" s="196" t="s">
        <v>554</v>
      </c>
      <c r="D2113" s="196" t="s">
        <v>9</v>
      </c>
      <c r="E2113" s="196" t="s">
        <v>14</v>
      </c>
      <c r="F2113" s="196">
        <v>0</v>
      </c>
      <c r="G2113" s="196">
        <v>0</v>
      </c>
      <c r="H2113" s="196">
        <v>1</v>
      </c>
      <c r="I2113" s="23"/>
    </row>
    <row r="2114" spans="1:24" ht="27" x14ac:dyDescent="0.25">
      <c r="A2114" s="196">
        <v>4234</v>
      </c>
      <c r="B2114" s="196" t="s">
        <v>560</v>
      </c>
      <c r="C2114" s="196" t="s">
        <v>554</v>
      </c>
      <c r="D2114" s="196" t="s">
        <v>9</v>
      </c>
      <c r="E2114" s="196" t="s">
        <v>14</v>
      </c>
      <c r="F2114" s="196">
        <v>0</v>
      </c>
      <c r="G2114" s="196">
        <v>0</v>
      </c>
      <c r="H2114" s="196">
        <v>1</v>
      </c>
      <c r="I2114" s="23"/>
    </row>
    <row r="2115" spans="1:24" ht="27" x14ac:dyDescent="0.25">
      <c r="A2115" s="196">
        <v>4234</v>
      </c>
      <c r="B2115" s="196" t="s">
        <v>561</v>
      </c>
      <c r="C2115" s="196" t="s">
        <v>554</v>
      </c>
      <c r="D2115" s="196" t="s">
        <v>9</v>
      </c>
      <c r="E2115" s="196" t="s">
        <v>14</v>
      </c>
      <c r="F2115" s="196">
        <v>0</v>
      </c>
      <c r="G2115" s="196">
        <v>0</v>
      </c>
      <c r="H2115" s="196">
        <v>1</v>
      </c>
      <c r="I2115" s="23"/>
    </row>
    <row r="2116" spans="1:24" ht="27" x14ac:dyDescent="0.25">
      <c r="A2116" s="196">
        <v>4214</v>
      </c>
      <c r="B2116" s="196" t="s">
        <v>562</v>
      </c>
      <c r="C2116" s="196" t="s">
        <v>532</v>
      </c>
      <c r="D2116" s="196" t="s">
        <v>13</v>
      </c>
      <c r="E2116" s="196" t="s">
        <v>14</v>
      </c>
      <c r="F2116" s="327">
        <v>6418400</v>
      </c>
      <c r="G2116" s="327">
        <v>6418400</v>
      </c>
      <c r="H2116" s="196">
        <v>1</v>
      </c>
      <c r="I2116" s="23"/>
    </row>
    <row r="2117" spans="1:24" s="448" customFormat="1" ht="27" x14ac:dyDescent="0.25">
      <c r="A2117" s="497">
        <v>4251</v>
      </c>
      <c r="B2117" s="497" t="s">
        <v>5430</v>
      </c>
      <c r="C2117" s="497" t="s">
        <v>476</v>
      </c>
      <c r="D2117" s="497" t="s">
        <v>1234</v>
      </c>
      <c r="E2117" s="497" t="s">
        <v>14</v>
      </c>
      <c r="F2117" s="497">
        <v>1577604</v>
      </c>
      <c r="G2117" s="497">
        <v>1577604</v>
      </c>
      <c r="H2117" s="497">
        <v>1</v>
      </c>
      <c r="I2117" s="451"/>
      <c r="P2117" s="449"/>
      <c r="Q2117" s="449"/>
      <c r="R2117" s="449"/>
      <c r="S2117" s="449"/>
      <c r="T2117" s="449"/>
      <c r="U2117" s="449"/>
      <c r="V2117" s="449"/>
      <c r="W2117" s="449"/>
      <c r="X2117" s="449"/>
    </row>
    <row r="2118" spans="1:24" x14ac:dyDescent="0.25">
      <c r="A2118" s="507" t="s">
        <v>75</v>
      </c>
      <c r="B2118" s="508"/>
      <c r="C2118" s="508"/>
      <c r="D2118" s="508"/>
      <c r="E2118" s="508"/>
      <c r="F2118" s="508"/>
      <c r="G2118" s="508"/>
      <c r="H2118" s="508"/>
      <c r="I2118" s="23"/>
    </row>
    <row r="2119" spans="1:24" ht="15" customHeight="1" x14ac:dyDescent="0.25">
      <c r="A2119" s="522" t="s">
        <v>16</v>
      </c>
      <c r="B2119" s="523"/>
      <c r="C2119" s="523"/>
      <c r="D2119" s="523"/>
      <c r="E2119" s="523"/>
      <c r="F2119" s="523"/>
      <c r="G2119" s="523"/>
      <c r="H2119" s="524"/>
      <c r="I2119" s="23"/>
    </row>
    <row r="2120" spans="1:24" ht="27" x14ac:dyDescent="0.25">
      <c r="A2120" s="402">
        <v>5134</v>
      </c>
      <c r="B2120" s="402" t="s">
        <v>4127</v>
      </c>
      <c r="C2120" s="402" t="s">
        <v>17</v>
      </c>
      <c r="D2120" s="402" t="s">
        <v>15</v>
      </c>
      <c r="E2120" s="402" t="s">
        <v>14</v>
      </c>
      <c r="F2120" s="402">
        <v>300000</v>
      </c>
      <c r="G2120" s="402">
        <v>300000</v>
      </c>
      <c r="H2120" s="402">
        <v>1</v>
      </c>
      <c r="I2120" s="23"/>
    </row>
    <row r="2121" spans="1:24" ht="27" x14ac:dyDescent="0.25">
      <c r="A2121" s="402">
        <v>5134</v>
      </c>
      <c r="B2121" s="402" t="s">
        <v>4128</v>
      </c>
      <c r="C2121" s="402" t="s">
        <v>17</v>
      </c>
      <c r="D2121" s="402" t="s">
        <v>15</v>
      </c>
      <c r="E2121" s="402" t="s">
        <v>14</v>
      </c>
      <c r="F2121" s="402">
        <v>200000</v>
      </c>
      <c r="G2121" s="402">
        <v>200000</v>
      </c>
      <c r="H2121" s="402">
        <v>1</v>
      </c>
      <c r="I2121" s="23"/>
    </row>
    <row r="2122" spans="1:24" ht="27" x14ac:dyDescent="0.25">
      <c r="A2122" s="402">
        <v>5134</v>
      </c>
      <c r="B2122" s="402" t="s">
        <v>4129</v>
      </c>
      <c r="C2122" s="402" t="s">
        <v>17</v>
      </c>
      <c r="D2122" s="402" t="s">
        <v>15</v>
      </c>
      <c r="E2122" s="402" t="s">
        <v>14</v>
      </c>
      <c r="F2122" s="402">
        <v>250000</v>
      </c>
      <c r="G2122" s="402">
        <v>250000</v>
      </c>
      <c r="H2122" s="402">
        <v>1</v>
      </c>
      <c r="I2122" s="23"/>
    </row>
    <row r="2123" spans="1:24" ht="27" x14ac:dyDescent="0.25">
      <c r="A2123" s="402">
        <v>5134</v>
      </c>
      <c r="B2123" s="402" t="s">
        <v>4130</v>
      </c>
      <c r="C2123" s="402" t="s">
        <v>17</v>
      </c>
      <c r="D2123" s="402" t="s">
        <v>15</v>
      </c>
      <c r="E2123" s="402" t="s">
        <v>14</v>
      </c>
      <c r="F2123" s="402">
        <v>200000</v>
      </c>
      <c r="G2123" s="402">
        <v>200000</v>
      </c>
      <c r="H2123" s="402">
        <v>1</v>
      </c>
      <c r="I2123" s="23"/>
    </row>
    <row r="2124" spans="1:24" ht="27" x14ac:dyDescent="0.25">
      <c r="A2124" s="386">
        <v>5134</v>
      </c>
      <c r="B2124" s="402" t="s">
        <v>3788</v>
      </c>
      <c r="C2124" s="402" t="s">
        <v>414</v>
      </c>
      <c r="D2124" s="402" t="s">
        <v>403</v>
      </c>
      <c r="E2124" s="402" t="s">
        <v>14</v>
      </c>
      <c r="F2124" s="402">
        <v>800000</v>
      </c>
      <c r="G2124" s="402">
        <v>800000</v>
      </c>
      <c r="H2124" s="402">
        <v>1</v>
      </c>
      <c r="I2124" s="23"/>
    </row>
    <row r="2125" spans="1:24" s="448" customFormat="1" ht="40.5" x14ac:dyDescent="0.25">
      <c r="A2125" s="495">
        <v>4251</v>
      </c>
      <c r="B2125" s="495" t="s">
        <v>5381</v>
      </c>
      <c r="C2125" s="495" t="s">
        <v>444</v>
      </c>
      <c r="D2125" s="495" t="s">
        <v>403</v>
      </c>
      <c r="E2125" s="495" t="s">
        <v>14</v>
      </c>
      <c r="F2125" s="495">
        <v>78880200</v>
      </c>
      <c r="G2125" s="495">
        <v>78880200</v>
      </c>
      <c r="H2125" s="495">
        <v>1</v>
      </c>
      <c r="I2125" s="451"/>
      <c r="P2125" s="449"/>
      <c r="Q2125" s="449"/>
      <c r="R2125" s="449"/>
      <c r="S2125" s="449"/>
      <c r="T2125" s="449"/>
      <c r="U2125" s="449"/>
      <c r="V2125" s="449"/>
      <c r="W2125" s="449"/>
      <c r="X2125" s="449"/>
    </row>
    <row r="2126" spans="1:24" ht="15" customHeight="1" x14ac:dyDescent="0.25">
      <c r="A2126" s="507" t="s">
        <v>76</v>
      </c>
      <c r="B2126" s="508"/>
      <c r="C2126" s="508"/>
      <c r="D2126" s="508"/>
      <c r="E2126" s="508"/>
      <c r="F2126" s="508"/>
      <c r="G2126" s="508"/>
      <c r="H2126" s="508"/>
      <c r="I2126" s="23"/>
    </row>
    <row r="2127" spans="1:24" x14ac:dyDescent="0.25">
      <c r="A2127" s="501" t="s">
        <v>16</v>
      </c>
      <c r="B2127" s="502"/>
      <c r="C2127" s="502"/>
      <c r="D2127" s="502"/>
      <c r="E2127" s="502"/>
      <c r="F2127" s="502"/>
      <c r="G2127" s="502"/>
      <c r="H2127" s="502"/>
      <c r="I2127" s="23"/>
    </row>
    <row r="2128" spans="1:24" ht="40.5" x14ac:dyDescent="0.25">
      <c r="A2128" s="416">
        <v>4251</v>
      </c>
      <c r="B2128" s="416" t="s">
        <v>4287</v>
      </c>
      <c r="C2128" s="416" t="s">
        <v>24</v>
      </c>
      <c r="D2128" s="416" t="s">
        <v>1234</v>
      </c>
      <c r="E2128" s="416" t="s">
        <v>14</v>
      </c>
      <c r="F2128" s="416">
        <v>116211000</v>
      </c>
      <c r="G2128" s="416">
        <v>116211000</v>
      </c>
      <c r="H2128" s="416">
        <v>1</v>
      </c>
      <c r="I2128" s="23"/>
    </row>
    <row r="2129" spans="1:24" ht="40.5" x14ac:dyDescent="0.25">
      <c r="A2129" s="255">
        <v>4251</v>
      </c>
      <c r="B2129" s="416" t="s">
        <v>1767</v>
      </c>
      <c r="C2129" s="416" t="s">
        <v>24</v>
      </c>
      <c r="D2129" s="416" t="s">
        <v>15</v>
      </c>
      <c r="E2129" s="416" t="s">
        <v>14</v>
      </c>
      <c r="F2129" s="416">
        <v>0</v>
      </c>
      <c r="G2129" s="416">
        <v>0</v>
      </c>
      <c r="H2129" s="416">
        <v>1</v>
      </c>
      <c r="I2129" s="23"/>
    </row>
    <row r="2130" spans="1:24" x14ac:dyDescent="0.25">
      <c r="A2130" s="501" t="s">
        <v>12</v>
      </c>
      <c r="B2130" s="502"/>
      <c r="C2130" s="502"/>
      <c r="D2130" s="502"/>
      <c r="E2130" s="502"/>
      <c r="F2130" s="502"/>
      <c r="G2130" s="502"/>
      <c r="H2130" s="502"/>
      <c r="I2130" s="23"/>
    </row>
    <row r="2131" spans="1:24" ht="27" x14ac:dyDescent="0.25">
      <c r="A2131" s="255">
        <v>4251</v>
      </c>
      <c r="B2131" s="255" t="s">
        <v>1766</v>
      </c>
      <c r="C2131" s="255" t="s">
        <v>476</v>
      </c>
      <c r="D2131" s="411" t="s">
        <v>15</v>
      </c>
      <c r="E2131" s="411" t="s">
        <v>14</v>
      </c>
      <c r="F2131" s="411">
        <v>120000</v>
      </c>
      <c r="G2131" s="411">
        <v>120000</v>
      </c>
      <c r="H2131" s="411">
        <v>1</v>
      </c>
      <c r="I2131" s="23"/>
    </row>
    <row r="2132" spans="1:24" s="448" customFormat="1" x14ac:dyDescent="0.25">
      <c r="A2132" s="528" t="s">
        <v>4711</v>
      </c>
      <c r="B2132" s="529"/>
      <c r="C2132" s="529"/>
      <c r="D2132" s="529"/>
      <c r="E2132" s="529"/>
      <c r="F2132" s="529"/>
      <c r="G2132" s="529"/>
      <c r="H2132" s="529"/>
      <c r="I2132" s="451"/>
      <c r="P2132" s="449"/>
      <c r="Q2132" s="449"/>
      <c r="R2132" s="449"/>
      <c r="S2132" s="449"/>
      <c r="T2132" s="449"/>
      <c r="U2132" s="449"/>
      <c r="V2132" s="449"/>
      <c r="W2132" s="449"/>
      <c r="X2132" s="449"/>
    </row>
    <row r="2133" spans="1:24" s="448" customFormat="1" x14ac:dyDescent="0.25">
      <c r="A2133" s="501" t="s">
        <v>8</v>
      </c>
      <c r="B2133" s="502"/>
      <c r="C2133" s="502"/>
      <c r="D2133" s="502"/>
      <c r="E2133" s="502"/>
      <c r="F2133" s="502"/>
      <c r="G2133" s="502"/>
      <c r="H2133" s="502"/>
      <c r="I2133" s="451"/>
      <c r="P2133" s="449"/>
      <c r="Q2133" s="449"/>
      <c r="R2133" s="449"/>
      <c r="S2133" s="449"/>
      <c r="T2133" s="449"/>
      <c r="U2133" s="449"/>
      <c r="V2133" s="449"/>
      <c r="W2133" s="449"/>
      <c r="X2133" s="449"/>
    </row>
    <row r="2134" spans="1:24" s="448" customFormat="1" x14ac:dyDescent="0.25">
      <c r="A2134" s="456">
        <v>4269</v>
      </c>
      <c r="B2134" s="456" t="s">
        <v>4716</v>
      </c>
      <c r="C2134" s="456" t="s">
        <v>4717</v>
      </c>
      <c r="D2134" s="456" t="s">
        <v>9</v>
      </c>
      <c r="E2134" s="456" t="s">
        <v>14</v>
      </c>
      <c r="F2134" s="456">
        <v>3000000</v>
      </c>
      <c r="G2134" s="456">
        <v>3000000</v>
      </c>
      <c r="H2134" s="456">
        <v>1</v>
      </c>
      <c r="I2134" s="451"/>
      <c r="P2134" s="449"/>
      <c r="Q2134" s="449"/>
      <c r="R2134" s="449"/>
      <c r="S2134" s="449"/>
      <c r="T2134" s="449"/>
      <c r="U2134" s="449"/>
      <c r="V2134" s="449"/>
      <c r="W2134" s="449"/>
      <c r="X2134" s="449"/>
    </row>
    <row r="2135" spans="1:24" s="448" customFormat="1" ht="27" x14ac:dyDescent="0.25">
      <c r="A2135" s="456">
        <v>4269</v>
      </c>
      <c r="B2135" s="456" t="s">
        <v>4712</v>
      </c>
      <c r="C2135" s="456" t="s">
        <v>1351</v>
      </c>
      <c r="D2135" s="456" t="s">
        <v>9</v>
      </c>
      <c r="E2135" s="456" t="s">
        <v>10</v>
      </c>
      <c r="F2135" s="456">
        <v>100</v>
      </c>
      <c r="G2135" s="456">
        <f>+F2135*H2135</f>
        <v>200000</v>
      </c>
      <c r="H2135" s="456">
        <v>2000</v>
      </c>
      <c r="I2135" s="451"/>
      <c r="P2135" s="449"/>
      <c r="Q2135" s="449"/>
      <c r="R2135" s="449"/>
      <c r="S2135" s="449"/>
      <c r="T2135" s="449"/>
      <c r="U2135" s="449"/>
      <c r="V2135" s="449"/>
      <c r="W2135" s="449"/>
      <c r="X2135" s="449"/>
    </row>
    <row r="2136" spans="1:24" s="448" customFormat="1" ht="27" x14ac:dyDescent="0.25">
      <c r="A2136" s="456">
        <v>4269</v>
      </c>
      <c r="B2136" s="456" t="s">
        <v>4713</v>
      </c>
      <c r="C2136" s="456" t="s">
        <v>1351</v>
      </c>
      <c r="D2136" s="456" t="s">
        <v>9</v>
      </c>
      <c r="E2136" s="456" t="s">
        <v>10</v>
      </c>
      <c r="F2136" s="456">
        <v>200</v>
      </c>
      <c r="G2136" s="456">
        <f t="shared" ref="G2136:G2138" si="37">+F2136*H2136</f>
        <v>200000</v>
      </c>
      <c r="H2136" s="456">
        <v>1000</v>
      </c>
      <c r="I2136" s="451"/>
      <c r="P2136" s="449"/>
      <c r="Q2136" s="449"/>
      <c r="R2136" s="449"/>
      <c r="S2136" s="449"/>
      <c r="T2136" s="449"/>
      <c r="U2136" s="449"/>
      <c r="V2136" s="449"/>
      <c r="W2136" s="449"/>
      <c r="X2136" s="449"/>
    </row>
    <row r="2137" spans="1:24" s="448" customFormat="1" ht="27" x14ac:dyDescent="0.25">
      <c r="A2137" s="456">
        <v>4269</v>
      </c>
      <c r="B2137" s="456" t="s">
        <v>4714</v>
      </c>
      <c r="C2137" s="456" t="s">
        <v>1351</v>
      </c>
      <c r="D2137" s="456" t="s">
        <v>9</v>
      </c>
      <c r="E2137" s="456" t="s">
        <v>10</v>
      </c>
      <c r="F2137" s="456">
        <v>250</v>
      </c>
      <c r="G2137" s="456">
        <f t="shared" si="37"/>
        <v>200000</v>
      </c>
      <c r="H2137" s="456">
        <v>800</v>
      </c>
      <c r="I2137" s="451"/>
      <c r="P2137" s="449"/>
      <c r="Q2137" s="449"/>
      <c r="R2137" s="449"/>
      <c r="S2137" s="449"/>
      <c r="T2137" s="449"/>
      <c r="U2137" s="449"/>
      <c r="V2137" s="449"/>
      <c r="W2137" s="449"/>
      <c r="X2137" s="449"/>
    </row>
    <row r="2138" spans="1:24" s="448" customFormat="1" ht="27" x14ac:dyDescent="0.25">
      <c r="A2138" s="456">
        <v>4269</v>
      </c>
      <c r="B2138" s="456" t="s">
        <v>4715</v>
      </c>
      <c r="C2138" s="456" t="s">
        <v>1351</v>
      </c>
      <c r="D2138" s="456" t="s">
        <v>9</v>
      </c>
      <c r="E2138" s="456" t="s">
        <v>10</v>
      </c>
      <c r="F2138" s="456">
        <v>80</v>
      </c>
      <c r="G2138" s="456">
        <f t="shared" si="37"/>
        <v>200000</v>
      </c>
      <c r="H2138" s="456">
        <v>2500</v>
      </c>
      <c r="I2138" s="451"/>
      <c r="P2138" s="449"/>
      <c r="Q2138" s="449"/>
      <c r="R2138" s="449"/>
      <c r="S2138" s="449"/>
      <c r="T2138" s="449"/>
      <c r="U2138" s="449"/>
      <c r="V2138" s="449"/>
      <c r="W2138" s="449"/>
      <c r="X2138" s="449"/>
    </row>
    <row r="2139" spans="1:24" ht="15" customHeight="1" x14ac:dyDescent="0.25">
      <c r="A2139" s="528" t="s">
        <v>77</v>
      </c>
      <c r="B2139" s="529"/>
      <c r="C2139" s="529"/>
      <c r="D2139" s="529"/>
      <c r="E2139" s="529"/>
      <c r="F2139" s="529"/>
      <c r="G2139" s="529"/>
      <c r="H2139" s="529"/>
      <c r="I2139" s="23"/>
    </row>
    <row r="2140" spans="1:24" x14ac:dyDescent="0.25">
      <c r="A2140" s="501" t="s">
        <v>12</v>
      </c>
      <c r="B2140" s="502"/>
      <c r="C2140" s="502"/>
      <c r="D2140" s="502"/>
      <c r="E2140" s="502"/>
      <c r="F2140" s="502"/>
      <c r="G2140" s="502"/>
      <c r="H2140" s="502"/>
      <c r="I2140" s="23"/>
    </row>
    <row r="2141" spans="1:24" ht="27" x14ac:dyDescent="0.25">
      <c r="A2141" s="13">
        <v>4251</v>
      </c>
      <c r="B2141" s="13" t="s">
        <v>4213</v>
      </c>
      <c r="C2141" s="13" t="s">
        <v>476</v>
      </c>
      <c r="D2141" s="13" t="s">
        <v>1234</v>
      </c>
      <c r="E2141" s="13" t="s">
        <v>14</v>
      </c>
      <c r="F2141" s="13">
        <v>600000</v>
      </c>
      <c r="G2141" s="13">
        <v>600000</v>
      </c>
      <c r="H2141" s="13">
        <v>1</v>
      </c>
      <c r="I2141" s="23"/>
    </row>
    <row r="2142" spans="1:24" x14ac:dyDescent="0.25">
      <c r="A2142" s="501" t="s">
        <v>16</v>
      </c>
      <c r="B2142" s="502"/>
      <c r="C2142" s="502"/>
      <c r="D2142" s="502"/>
      <c r="E2142" s="502"/>
      <c r="F2142" s="502"/>
      <c r="G2142" s="502"/>
      <c r="H2142" s="503"/>
      <c r="I2142" s="23"/>
    </row>
    <row r="2143" spans="1:24" ht="27" x14ac:dyDescent="0.25">
      <c r="A2143" s="4">
        <v>4251</v>
      </c>
      <c r="B2143" s="4" t="s">
        <v>4123</v>
      </c>
      <c r="C2143" s="4" t="s">
        <v>486</v>
      </c>
      <c r="D2143" s="4" t="s">
        <v>403</v>
      </c>
      <c r="E2143" s="4" t="s">
        <v>14</v>
      </c>
      <c r="F2143" s="4">
        <v>29396242</v>
      </c>
      <c r="G2143" s="4">
        <v>29396242</v>
      </c>
      <c r="H2143" s="4">
        <v>1</v>
      </c>
      <c r="I2143" s="23"/>
    </row>
    <row r="2144" spans="1:24" ht="15" customHeight="1" x14ac:dyDescent="0.25">
      <c r="A2144" s="528" t="s">
        <v>78</v>
      </c>
      <c r="B2144" s="529"/>
      <c r="C2144" s="529"/>
      <c r="D2144" s="529"/>
      <c r="E2144" s="529"/>
      <c r="F2144" s="529"/>
      <c r="G2144" s="529"/>
      <c r="H2144" s="529"/>
      <c r="I2144" s="23"/>
    </row>
    <row r="2145" spans="1:9" x14ac:dyDescent="0.25">
      <c r="A2145" s="501" t="s">
        <v>16</v>
      </c>
      <c r="B2145" s="502"/>
      <c r="C2145" s="502"/>
      <c r="D2145" s="502"/>
      <c r="E2145" s="502"/>
      <c r="F2145" s="502"/>
      <c r="G2145" s="502"/>
      <c r="H2145" s="502"/>
      <c r="I2145" s="23"/>
    </row>
    <row r="2146" spans="1:9" ht="27" x14ac:dyDescent="0.25">
      <c r="A2146" s="4">
        <v>4251</v>
      </c>
      <c r="B2146" s="4" t="s">
        <v>2056</v>
      </c>
      <c r="C2146" s="4" t="s">
        <v>20</v>
      </c>
      <c r="D2146" s="4" t="s">
        <v>403</v>
      </c>
      <c r="E2146" s="4" t="s">
        <v>14</v>
      </c>
      <c r="F2146" s="4">
        <v>4553560</v>
      </c>
      <c r="G2146" s="4">
        <v>4553560</v>
      </c>
      <c r="H2146" s="289">
        <v>1</v>
      </c>
      <c r="I2146" s="23"/>
    </row>
    <row r="2147" spans="1:9" ht="27" x14ac:dyDescent="0.25">
      <c r="A2147" s="4">
        <v>4251</v>
      </c>
      <c r="B2147" s="4" t="s">
        <v>1899</v>
      </c>
      <c r="C2147" s="4" t="s">
        <v>20</v>
      </c>
      <c r="D2147" s="4" t="s">
        <v>403</v>
      </c>
      <c r="E2147" s="4" t="s">
        <v>14</v>
      </c>
      <c r="F2147" s="4">
        <v>0</v>
      </c>
      <c r="G2147" s="4">
        <v>0</v>
      </c>
      <c r="H2147" s="4">
        <v>1</v>
      </c>
      <c r="I2147" s="23"/>
    </row>
    <row r="2148" spans="1:9" x14ac:dyDescent="0.25">
      <c r="A2148" s="516" t="s">
        <v>2024</v>
      </c>
      <c r="B2148" s="517"/>
      <c r="C2148" s="517"/>
      <c r="D2148" s="517"/>
      <c r="E2148" s="517"/>
      <c r="F2148" s="517"/>
      <c r="G2148" s="517"/>
      <c r="H2148" s="280"/>
      <c r="I2148" s="23"/>
    </row>
    <row r="2149" spans="1:9" ht="27" x14ac:dyDescent="0.25">
      <c r="A2149" s="4">
        <v>4251</v>
      </c>
      <c r="B2149" s="4" t="s">
        <v>2023</v>
      </c>
      <c r="C2149" s="4" t="s">
        <v>476</v>
      </c>
      <c r="D2149" s="4" t="s">
        <v>15</v>
      </c>
      <c r="E2149" s="4" t="s">
        <v>14</v>
      </c>
      <c r="F2149" s="4">
        <v>92000</v>
      </c>
      <c r="G2149" s="4">
        <v>92000</v>
      </c>
      <c r="H2149" s="4">
        <v>1</v>
      </c>
      <c r="I2149" s="23"/>
    </row>
    <row r="2150" spans="1:9" x14ac:dyDescent="0.25">
      <c r="A2150" s="4"/>
      <c r="B2150" s="4"/>
      <c r="C2150" s="4"/>
      <c r="D2150" s="4"/>
      <c r="E2150" s="4"/>
      <c r="F2150" s="4"/>
      <c r="G2150" s="4"/>
      <c r="H2150" s="4"/>
      <c r="I2150" s="23"/>
    </row>
    <row r="2151" spans="1:9" x14ac:dyDescent="0.25">
      <c r="A2151" s="279"/>
      <c r="B2151" s="280"/>
      <c r="C2151" s="280"/>
      <c r="D2151" s="280"/>
      <c r="E2151" s="280"/>
      <c r="F2151" s="280"/>
      <c r="G2151" s="280"/>
      <c r="H2151" s="280"/>
      <c r="I2151" s="23"/>
    </row>
    <row r="2152" spans="1:9" x14ac:dyDescent="0.25">
      <c r="A2152" s="528" t="s">
        <v>315</v>
      </c>
      <c r="B2152" s="529"/>
      <c r="C2152" s="529"/>
      <c r="D2152" s="529"/>
      <c r="E2152" s="529"/>
      <c r="F2152" s="529"/>
      <c r="G2152" s="529"/>
      <c r="H2152" s="529"/>
      <c r="I2152" s="23"/>
    </row>
    <row r="2153" spans="1:9" x14ac:dyDescent="0.25">
      <c r="A2153" s="4"/>
      <c r="B2153" s="501" t="s">
        <v>314</v>
      </c>
      <c r="C2153" s="502"/>
      <c r="D2153" s="502"/>
      <c r="E2153" s="502"/>
      <c r="F2153" s="502"/>
      <c r="G2153" s="503"/>
      <c r="H2153" s="154"/>
      <c r="I2153" s="23"/>
    </row>
    <row r="2154" spans="1:9" ht="27" x14ac:dyDescent="0.25">
      <c r="A2154" s="295">
        <v>4251</v>
      </c>
      <c r="B2154" s="295" t="s">
        <v>2175</v>
      </c>
      <c r="C2154" s="295" t="s">
        <v>750</v>
      </c>
      <c r="D2154" s="295" t="s">
        <v>403</v>
      </c>
      <c r="E2154" s="295" t="s">
        <v>14</v>
      </c>
      <c r="F2154" s="295">
        <v>25461780</v>
      </c>
      <c r="G2154" s="295">
        <v>25461780</v>
      </c>
      <c r="H2154" s="295">
        <v>1</v>
      </c>
      <c r="I2154" s="23"/>
    </row>
    <row r="2155" spans="1:9" ht="27" x14ac:dyDescent="0.25">
      <c r="A2155" s="155">
        <v>4251</v>
      </c>
      <c r="B2155" s="258" t="s">
        <v>1833</v>
      </c>
      <c r="C2155" s="258" t="s">
        <v>750</v>
      </c>
      <c r="D2155" s="258" t="s">
        <v>403</v>
      </c>
      <c r="E2155" s="258" t="s">
        <v>14</v>
      </c>
      <c r="F2155" s="258">
        <v>0</v>
      </c>
      <c r="G2155" s="258">
        <v>0</v>
      </c>
      <c r="H2155" s="258">
        <v>1</v>
      </c>
      <c r="I2155" s="23"/>
    </row>
    <row r="2156" spans="1:9" x14ac:dyDescent="0.25">
      <c r="A2156" s="528" t="s">
        <v>159</v>
      </c>
      <c r="B2156" s="529"/>
      <c r="C2156" s="529"/>
      <c r="D2156" s="529"/>
      <c r="E2156" s="529"/>
      <c r="F2156" s="529"/>
      <c r="G2156" s="529"/>
      <c r="H2156" s="529"/>
      <c r="I2156" s="23"/>
    </row>
    <row r="2157" spans="1:9" x14ac:dyDescent="0.25">
      <c r="A2157" s="4"/>
      <c r="B2157" s="501" t="s">
        <v>16</v>
      </c>
      <c r="C2157" s="502"/>
      <c r="D2157" s="502"/>
      <c r="E2157" s="502"/>
      <c r="F2157" s="502"/>
      <c r="G2157" s="503"/>
      <c r="H2157" s="21"/>
      <c r="I2157" s="23"/>
    </row>
    <row r="2158" spans="1:9" ht="27" x14ac:dyDescent="0.25">
      <c r="A2158" s="401">
        <v>4251</v>
      </c>
      <c r="B2158" s="401" t="s">
        <v>4126</v>
      </c>
      <c r="C2158" s="401" t="s">
        <v>486</v>
      </c>
      <c r="D2158" s="401" t="s">
        <v>403</v>
      </c>
      <c r="E2158" s="401" t="s">
        <v>14</v>
      </c>
      <c r="F2158" s="401">
        <v>29396242</v>
      </c>
      <c r="G2158" s="401">
        <v>29396242</v>
      </c>
      <c r="H2158" s="401">
        <v>1</v>
      </c>
      <c r="I2158" s="23"/>
    </row>
    <row r="2159" spans="1:9" x14ac:dyDescent="0.25">
      <c r="A2159" s="501" t="s">
        <v>12</v>
      </c>
      <c r="B2159" s="502"/>
      <c r="C2159" s="502"/>
      <c r="D2159" s="502"/>
      <c r="E2159" s="502"/>
      <c r="F2159" s="502"/>
      <c r="G2159" s="502"/>
      <c r="H2159" s="503"/>
      <c r="I2159" s="23"/>
    </row>
    <row r="2160" spans="1:9" ht="27" x14ac:dyDescent="0.25">
      <c r="A2160" s="406">
        <v>4251</v>
      </c>
      <c r="B2160" s="406" t="s">
        <v>4147</v>
      </c>
      <c r="C2160" s="406" t="s">
        <v>476</v>
      </c>
      <c r="D2160" s="406" t="s">
        <v>1234</v>
      </c>
      <c r="E2160" s="406" t="s">
        <v>14</v>
      </c>
      <c r="F2160" s="406">
        <v>600000</v>
      </c>
      <c r="G2160" s="406">
        <v>600000</v>
      </c>
      <c r="H2160" s="406">
        <v>1</v>
      </c>
      <c r="I2160" s="23"/>
    </row>
    <row r="2161" spans="1:9" ht="27" x14ac:dyDescent="0.25">
      <c r="A2161" s="276" t="s">
        <v>2001</v>
      </c>
      <c r="B2161" s="406" t="s">
        <v>2021</v>
      </c>
      <c r="C2161" s="406" t="s">
        <v>476</v>
      </c>
      <c r="D2161" s="406" t="s">
        <v>15</v>
      </c>
      <c r="E2161" s="406" t="s">
        <v>14</v>
      </c>
      <c r="F2161" s="406">
        <v>520000</v>
      </c>
      <c r="G2161" s="406">
        <v>520000</v>
      </c>
      <c r="H2161" s="406">
        <v>1</v>
      </c>
      <c r="I2161" s="23"/>
    </row>
    <row r="2162" spans="1:9" x14ac:dyDescent="0.25">
      <c r="A2162" s="507" t="s">
        <v>79</v>
      </c>
      <c r="B2162" s="508"/>
      <c r="C2162" s="508"/>
      <c r="D2162" s="508"/>
      <c r="E2162" s="508"/>
      <c r="F2162" s="508"/>
      <c r="G2162" s="508"/>
      <c r="H2162" s="508"/>
      <c r="I2162" s="23"/>
    </row>
    <row r="2163" spans="1:9" x14ac:dyDescent="0.25">
      <c r="A2163" s="501" t="s">
        <v>3682</v>
      </c>
      <c r="B2163" s="502"/>
      <c r="C2163" s="502"/>
      <c r="D2163" s="502"/>
      <c r="E2163" s="502"/>
      <c r="F2163" s="502"/>
      <c r="G2163" s="502"/>
      <c r="H2163" s="503"/>
      <c r="I2163" s="23"/>
    </row>
    <row r="2164" spans="1:9" x14ac:dyDescent="0.25">
      <c r="A2164" s="381">
        <v>4269</v>
      </c>
      <c r="B2164" s="381" t="s">
        <v>3681</v>
      </c>
      <c r="C2164" s="381" t="s">
        <v>1848</v>
      </c>
      <c r="D2164" s="381" t="s">
        <v>9</v>
      </c>
      <c r="E2164" s="381" t="s">
        <v>876</v>
      </c>
      <c r="F2164" s="381">
        <v>3400</v>
      </c>
      <c r="G2164" s="381">
        <f>+F2164*H2164</f>
        <v>14960000</v>
      </c>
      <c r="H2164" s="381">
        <v>4400</v>
      </c>
      <c r="I2164" s="23"/>
    </row>
    <row r="2165" spans="1:9" x14ac:dyDescent="0.25">
      <c r="A2165" s="501" t="s">
        <v>16</v>
      </c>
      <c r="B2165" s="502"/>
      <c r="C2165" s="502"/>
      <c r="D2165" s="502"/>
      <c r="E2165" s="502"/>
      <c r="F2165" s="502"/>
      <c r="G2165" s="502"/>
      <c r="H2165" s="503"/>
      <c r="I2165" s="23"/>
    </row>
    <row r="2166" spans="1:9" ht="35.25" customHeight="1" x14ac:dyDescent="0.25">
      <c r="A2166" s="103">
        <v>5112</v>
      </c>
      <c r="B2166" s="196" t="s">
        <v>677</v>
      </c>
      <c r="C2166" s="196" t="s">
        <v>678</v>
      </c>
      <c r="D2166" s="196" t="s">
        <v>15</v>
      </c>
      <c r="E2166" s="196" t="s">
        <v>14</v>
      </c>
      <c r="F2166" s="196">
        <v>0</v>
      </c>
      <c r="G2166" s="196">
        <v>0</v>
      </c>
      <c r="H2166" s="196">
        <v>1</v>
      </c>
      <c r="I2166" s="23"/>
    </row>
    <row r="2167" spans="1:9" x14ac:dyDescent="0.25">
      <c r="A2167" s="501" t="s">
        <v>12</v>
      </c>
      <c r="B2167" s="502"/>
      <c r="C2167" s="502"/>
      <c r="D2167" s="502"/>
      <c r="E2167" s="502"/>
      <c r="F2167" s="502"/>
      <c r="G2167" s="502"/>
      <c r="H2167" s="503"/>
      <c r="I2167" s="23"/>
    </row>
    <row r="2168" spans="1:9" x14ac:dyDescent="0.25">
      <c r="A2168" s="528" t="s">
        <v>295</v>
      </c>
      <c r="B2168" s="529"/>
      <c r="C2168" s="529"/>
      <c r="D2168" s="529"/>
      <c r="E2168" s="529"/>
      <c r="F2168" s="529"/>
      <c r="G2168" s="529"/>
      <c r="H2168" s="529"/>
      <c r="I2168" s="23"/>
    </row>
    <row r="2169" spans="1:9" x14ac:dyDescent="0.25">
      <c r="A2169" s="501" t="s">
        <v>28</v>
      </c>
      <c r="B2169" s="502"/>
      <c r="C2169" s="502"/>
      <c r="D2169" s="502"/>
      <c r="E2169" s="502"/>
      <c r="F2169" s="502"/>
      <c r="G2169" s="502"/>
      <c r="H2169" s="502"/>
      <c r="I2169" s="23"/>
    </row>
    <row r="2170" spans="1:9" x14ac:dyDescent="0.25">
      <c r="A2170" s="123"/>
      <c r="B2170" s="123"/>
      <c r="C2170" s="123"/>
      <c r="D2170" s="123"/>
      <c r="E2170" s="123"/>
      <c r="F2170" s="123"/>
      <c r="G2170" s="123"/>
      <c r="H2170" s="123"/>
      <c r="I2170" s="23"/>
    </row>
    <row r="2171" spans="1:9" x14ac:dyDescent="0.25">
      <c r="A2171" s="528" t="s">
        <v>243</v>
      </c>
      <c r="B2171" s="529"/>
      <c r="C2171" s="529"/>
      <c r="D2171" s="529"/>
      <c r="E2171" s="529"/>
      <c r="F2171" s="529"/>
      <c r="G2171" s="529"/>
      <c r="H2171" s="529"/>
      <c r="I2171" s="23"/>
    </row>
    <row r="2172" spans="1:9" x14ac:dyDescent="0.25">
      <c r="A2172" s="501" t="s">
        <v>28</v>
      </c>
      <c r="B2172" s="502"/>
      <c r="C2172" s="502"/>
      <c r="D2172" s="502"/>
      <c r="E2172" s="502"/>
      <c r="F2172" s="502"/>
      <c r="G2172" s="502"/>
      <c r="H2172" s="502"/>
      <c r="I2172" s="23"/>
    </row>
    <row r="2173" spans="1:9" x14ac:dyDescent="0.25">
      <c r="A2173" s="68"/>
      <c r="B2173" s="68"/>
      <c r="C2173" s="68"/>
      <c r="D2173" s="126"/>
      <c r="E2173" s="126"/>
      <c r="F2173" s="162"/>
      <c r="G2173" s="162"/>
      <c r="H2173" s="126"/>
      <c r="I2173" s="23"/>
    </row>
    <row r="2174" spans="1:9" x14ac:dyDescent="0.25">
      <c r="A2174" s="528" t="s">
        <v>80</v>
      </c>
      <c r="B2174" s="529"/>
      <c r="C2174" s="529"/>
      <c r="D2174" s="529"/>
      <c r="E2174" s="529"/>
      <c r="F2174" s="529"/>
      <c r="G2174" s="529"/>
      <c r="H2174" s="529"/>
      <c r="I2174" s="23"/>
    </row>
    <row r="2175" spans="1:9" x14ac:dyDescent="0.25">
      <c r="A2175" s="501" t="s">
        <v>16</v>
      </c>
      <c r="B2175" s="502"/>
      <c r="C2175" s="502"/>
      <c r="D2175" s="502"/>
      <c r="E2175" s="502"/>
      <c r="F2175" s="502"/>
      <c r="G2175" s="502"/>
      <c r="H2175" s="502"/>
      <c r="I2175" s="23"/>
    </row>
    <row r="2176" spans="1:9" ht="27" x14ac:dyDescent="0.25">
      <c r="A2176" s="459">
        <v>4861</v>
      </c>
      <c r="B2176" s="459" t="s">
        <v>4468</v>
      </c>
      <c r="C2176" s="459" t="s">
        <v>20</v>
      </c>
      <c r="D2176" s="459" t="s">
        <v>403</v>
      </c>
      <c r="E2176" s="459" t="s">
        <v>14</v>
      </c>
      <c r="F2176" s="459">
        <v>20580000</v>
      </c>
      <c r="G2176" s="459">
        <v>20580000</v>
      </c>
      <c r="H2176" s="459">
        <v>1</v>
      </c>
      <c r="I2176" s="23"/>
    </row>
    <row r="2177" spans="1:9" ht="27" x14ac:dyDescent="0.25">
      <c r="A2177" s="459">
        <v>4861</v>
      </c>
      <c r="B2177" s="459" t="s">
        <v>685</v>
      </c>
      <c r="C2177" s="459" t="s">
        <v>20</v>
      </c>
      <c r="D2177" s="459" t="s">
        <v>403</v>
      </c>
      <c r="E2177" s="459" t="s">
        <v>14</v>
      </c>
      <c r="F2177" s="459">
        <v>25400000</v>
      </c>
      <c r="G2177" s="459">
        <v>25400000</v>
      </c>
      <c r="H2177" s="459">
        <v>1</v>
      </c>
      <c r="I2177" s="23"/>
    </row>
    <row r="2178" spans="1:9" x14ac:dyDescent="0.25">
      <c r="A2178" s="501" t="s">
        <v>12</v>
      </c>
      <c r="B2178" s="502"/>
      <c r="C2178" s="502"/>
      <c r="D2178" s="502"/>
      <c r="E2178" s="502"/>
      <c r="F2178" s="502"/>
      <c r="G2178" s="502"/>
      <c r="H2178" s="502"/>
      <c r="I2178" s="23"/>
    </row>
    <row r="2179" spans="1:9" ht="40.5" x14ac:dyDescent="0.25">
      <c r="A2179" s="432">
        <v>4861</v>
      </c>
      <c r="B2179" s="432" t="s">
        <v>4469</v>
      </c>
      <c r="C2179" s="432" t="s">
        <v>517</v>
      </c>
      <c r="D2179" s="432" t="s">
        <v>403</v>
      </c>
      <c r="E2179" s="432" t="s">
        <v>14</v>
      </c>
      <c r="F2179" s="432">
        <v>4000000</v>
      </c>
      <c r="G2179" s="432">
        <v>4000000</v>
      </c>
      <c r="H2179" s="432">
        <v>1</v>
      </c>
      <c r="I2179" s="23"/>
    </row>
    <row r="2180" spans="1:9" ht="27" x14ac:dyDescent="0.25">
      <c r="A2180" s="432">
        <v>4861</v>
      </c>
      <c r="B2180" s="432" t="s">
        <v>4467</v>
      </c>
      <c r="C2180" s="432" t="s">
        <v>476</v>
      </c>
      <c r="D2180" s="432" t="s">
        <v>1234</v>
      </c>
      <c r="E2180" s="432" t="s">
        <v>14</v>
      </c>
      <c r="F2180" s="432">
        <v>420000</v>
      </c>
      <c r="G2180" s="432">
        <v>420000</v>
      </c>
      <c r="H2180" s="432">
        <v>1</v>
      </c>
      <c r="I2180" s="23"/>
    </row>
    <row r="2181" spans="1:9" ht="27" x14ac:dyDescent="0.25">
      <c r="A2181" s="228">
        <v>4861</v>
      </c>
      <c r="B2181" s="432" t="s">
        <v>1345</v>
      </c>
      <c r="C2181" s="432" t="s">
        <v>476</v>
      </c>
      <c r="D2181" s="432" t="s">
        <v>15</v>
      </c>
      <c r="E2181" s="432" t="s">
        <v>14</v>
      </c>
      <c r="F2181" s="432">
        <v>69000</v>
      </c>
      <c r="G2181" s="432">
        <v>69000</v>
      </c>
      <c r="H2181" s="432">
        <v>1</v>
      </c>
      <c r="I2181" s="23"/>
    </row>
    <row r="2182" spans="1:9" ht="40.5" x14ac:dyDescent="0.25">
      <c r="A2182" s="432">
        <v>4861</v>
      </c>
      <c r="B2182" s="432" t="s">
        <v>686</v>
      </c>
      <c r="C2182" s="432" t="s">
        <v>517</v>
      </c>
      <c r="D2182" s="432" t="s">
        <v>403</v>
      </c>
      <c r="E2182" s="432" t="s">
        <v>14</v>
      </c>
      <c r="F2182" s="432">
        <v>13000000</v>
      </c>
      <c r="G2182" s="432">
        <v>13000000</v>
      </c>
      <c r="H2182" s="432">
        <v>1</v>
      </c>
      <c r="I2182" s="23"/>
    </row>
    <row r="2183" spans="1:9" x14ac:dyDescent="0.25">
      <c r="A2183" s="507" t="s">
        <v>81</v>
      </c>
      <c r="B2183" s="508"/>
      <c r="C2183" s="508"/>
      <c r="D2183" s="508"/>
      <c r="E2183" s="508"/>
      <c r="F2183" s="508"/>
      <c r="G2183" s="508"/>
      <c r="H2183" s="508"/>
      <c r="I2183" s="23"/>
    </row>
    <row r="2184" spans="1:9" x14ac:dyDescent="0.25">
      <c r="A2184" s="501" t="s">
        <v>12</v>
      </c>
      <c r="B2184" s="502"/>
      <c r="C2184" s="502"/>
      <c r="D2184" s="502"/>
      <c r="E2184" s="502"/>
      <c r="F2184" s="502"/>
      <c r="G2184" s="502"/>
      <c r="H2184" s="502"/>
      <c r="I2184" s="23"/>
    </row>
    <row r="2185" spans="1:9" x14ac:dyDescent="0.25">
      <c r="A2185" s="36"/>
      <c r="B2185" s="36"/>
      <c r="C2185" s="36"/>
      <c r="D2185" s="36"/>
      <c r="E2185" s="36"/>
      <c r="F2185" s="36"/>
      <c r="G2185" s="36"/>
      <c r="H2185" s="36"/>
      <c r="I2185" s="23"/>
    </row>
    <row r="2186" spans="1:9" x14ac:dyDescent="0.25">
      <c r="A2186" s="501" t="s">
        <v>16</v>
      </c>
      <c r="B2186" s="502"/>
      <c r="C2186" s="502"/>
      <c r="D2186" s="502"/>
      <c r="E2186" s="502"/>
      <c r="F2186" s="502"/>
      <c r="G2186" s="502"/>
      <c r="H2186" s="502"/>
      <c r="I2186" s="23"/>
    </row>
    <row r="2187" spans="1:9" x14ac:dyDescent="0.25">
      <c r="A2187" s="4"/>
      <c r="B2187" s="4"/>
      <c r="C2187" s="4"/>
      <c r="D2187" s="4"/>
      <c r="E2187" s="4"/>
      <c r="F2187" s="4"/>
      <c r="G2187" s="4"/>
      <c r="H2187" s="4"/>
      <c r="I2187" s="23"/>
    </row>
    <row r="2188" spans="1:9" x14ac:dyDescent="0.25">
      <c r="A2188" s="528" t="s">
        <v>174</v>
      </c>
      <c r="B2188" s="529"/>
      <c r="C2188" s="529"/>
      <c r="D2188" s="529"/>
      <c r="E2188" s="529"/>
      <c r="F2188" s="529"/>
      <c r="G2188" s="529"/>
      <c r="H2188" s="529"/>
      <c r="I2188" s="23"/>
    </row>
    <row r="2189" spans="1:9" x14ac:dyDescent="0.25">
      <c r="A2189" s="4"/>
      <c r="B2189" s="501" t="s">
        <v>16</v>
      </c>
      <c r="C2189" s="502"/>
      <c r="D2189" s="502"/>
      <c r="E2189" s="502"/>
      <c r="F2189" s="502"/>
      <c r="G2189" s="503"/>
      <c r="H2189" s="21"/>
      <c r="I2189" s="23"/>
    </row>
    <row r="2190" spans="1:9" x14ac:dyDescent="0.25">
      <c r="A2190" s="4"/>
      <c r="B2190" s="424"/>
      <c r="C2190" s="425"/>
      <c r="D2190" s="425"/>
      <c r="E2190" s="425"/>
      <c r="F2190" s="425"/>
      <c r="G2190" s="426"/>
      <c r="H2190" s="428"/>
      <c r="I2190" s="23"/>
    </row>
    <row r="2191" spans="1:9" ht="27" x14ac:dyDescent="0.25">
      <c r="A2191" s="4">
        <v>4251</v>
      </c>
      <c r="B2191" s="4" t="s">
        <v>4021</v>
      </c>
      <c r="C2191" s="4" t="s">
        <v>492</v>
      </c>
      <c r="D2191" s="4" t="s">
        <v>403</v>
      </c>
      <c r="E2191" s="4" t="s">
        <v>14</v>
      </c>
      <c r="F2191" s="4">
        <v>26460000</v>
      </c>
      <c r="G2191" s="4">
        <v>26460000</v>
      </c>
      <c r="H2191" s="4">
        <v>1</v>
      </c>
      <c r="I2191" s="23"/>
    </row>
    <row r="2192" spans="1:9" x14ac:dyDescent="0.25">
      <c r="A2192" s="501" t="s">
        <v>8</v>
      </c>
      <c r="B2192" s="502"/>
      <c r="C2192" s="502"/>
      <c r="D2192" s="502"/>
      <c r="E2192" s="502"/>
      <c r="F2192" s="502"/>
      <c r="G2192" s="502"/>
      <c r="H2192" s="503"/>
      <c r="I2192" s="23"/>
    </row>
    <row r="2193" spans="1:9" x14ac:dyDescent="0.25">
      <c r="A2193" s="146"/>
      <c r="B2193" s="146"/>
      <c r="C2193" s="146"/>
      <c r="D2193" s="146"/>
      <c r="E2193" s="146"/>
      <c r="F2193" s="146"/>
      <c r="G2193" s="146"/>
      <c r="H2193" s="146"/>
      <c r="I2193" s="23"/>
    </row>
    <row r="2194" spans="1:9" ht="15" customHeight="1" x14ac:dyDescent="0.25">
      <c r="A2194" s="522" t="s">
        <v>12</v>
      </c>
      <c r="B2194" s="523"/>
      <c r="C2194" s="523"/>
      <c r="D2194" s="523"/>
      <c r="E2194" s="523"/>
      <c r="F2194" s="523"/>
      <c r="G2194" s="523"/>
      <c r="H2194" s="524"/>
      <c r="I2194" s="23"/>
    </row>
    <row r="2195" spans="1:9" ht="27" x14ac:dyDescent="0.25">
      <c r="A2195" s="228">
        <v>4251</v>
      </c>
      <c r="B2195" s="228" t="s">
        <v>1346</v>
      </c>
      <c r="C2195" s="228" t="s">
        <v>476</v>
      </c>
      <c r="D2195" s="228" t="s">
        <v>15</v>
      </c>
      <c r="E2195" s="228" t="s">
        <v>14</v>
      </c>
      <c r="F2195" s="228">
        <v>0</v>
      </c>
      <c r="G2195" s="228">
        <v>0</v>
      </c>
      <c r="H2195" s="228">
        <v>1</v>
      </c>
      <c r="I2195" s="23"/>
    </row>
    <row r="2196" spans="1:9" x14ac:dyDescent="0.25">
      <c r="A2196" s="528" t="s">
        <v>129</v>
      </c>
      <c r="B2196" s="529"/>
      <c r="C2196" s="529"/>
      <c r="D2196" s="529"/>
      <c r="E2196" s="529"/>
      <c r="F2196" s="529"/>
      <c r="G2196" s="529"/>
      <c r="H2196" s="529"/>
      <c r="I2196" s="23"/>
    </row>
    <row r="2197" spans="1:9" x14ac:dyDescent="0.25">
      <c r="A2197" s="501" t="s">
        <v>16</v>
      </c>
      <c r="B2197" s="502"/>
      <c r="C2197" s="502"/>
      <c r="D2197" s="502"/>
      <c r="E2197" s="502"/>
      <c r="F2197" s="502"/>
      <c r="G2197" s="502"/>
      <c r="H2197" s="503"/>
      <c r="I2197" s="23"/>
    </row>
    <row r="2198" spans="1:9" x14ac:dyDescent="0.25">
      <c r="A2198" s="4"/>
      <c r="B2198" s="1"/>
      <c r="C2198" s="1"/>
      <c r="D2198" s="4"/>
      <c r="E2198" s="4"/>
      <c r="F2198" s="4"/>
      <c r="G2198" s="4"/>
      <c r="H2198" s="4"/>
      <c r="I2198" s="23"/>
    </row>
    <row r="2199" spans="1:9" x14ac:dyDescent="0.25">
      <c r="A2199" s="501" t="s">
        <v>8</v>
      </c>
      <c r="B2199" s="502"/>
      <c r="C2199" s="502"/>
      <c r="D2199" s="502"/>
      <c r="E2199" s="502"/>
      <c r="F2199" s="502"/>
      <c r="G2199" s="502"/>
      <c r="H2199" s="503"/>
      <c r="I2199" s="23"/>
    </row>
    <row r="2200" spans="1:9" x14ac:dyDescent="0.25">
      <c r="A2200" s="4">
        <v>4269</v>
      </c>
      <c r="B2200" s="4" t="s">
        <v>1847</v>
      </c>
      <c r="C2200" s="4" t="s">
        <v>1848</v>
      </c>
      <c r="D2200" s="4" t="s">
        <v>9</v>
      </c>
      <c r="E2200" s="4" t="s">
        <v>14</v>
      </c>
      <c r="F2200" s="4">
        <v>0</v>
      </c>
      <c r="G2200" s="4">
        <v>0</v>
      </c>
      <c r="H2200" s="4">
        <v>4400</v>
      </c>
      <c r="I2200" s="23"/>
    </row>
    <row r="2201" spans="1:9" x14ac:dyDescent="0.25">
      <c r="A2201" s="501"/>
      <c r="B2201" s="502"/>
      <c r="C2201" s="502"/>
      <c r="D2201" s="502"/>
      <c r="E2201" s="502"/>
      <c r="F2201" s="502"/>
      <c r="G2201" s="502"/>
      <c r="H2201" s="503"/>
      <c r="I2201" s="23"/>
    </row>
    <row r="2202" spans="1:9" x14ac:dyDescent="0.25">
      <c r="A2202" s="522" t="s">
        <v>12</v>
      </c>
      <c r="B2202" s="523"/>
      <c r="C2202" s="523"/>
      <c r="D2202" s="523"/>
      <c r="E2202" s="523"/>
      <c r="F2202" s="523"/>
      <c r="G2202" s="523"/>
      <c r="H2202" s="524"/>
      <c r="I2202" s="23"/>
    </row>
    <row r="2203" spans="1:9" ht="27" x14ac:dyDescent="0.25">
      <c r="A2203" s="4">
        <v>4251</v>
      </c>
      <c r="B2203" s="4" t="s">
        <v>1346</v>
      </c>
      <c r="C2203" s="4" t="s">
        <v>476</v>
      </c>
      <c r="D2203" s="4" t="s">
        <v>15</v>
      </c>
      <c r="E2203" s="4" t="s">
        <v>14</v>
      </c>
      <c r="F2203" s="4">
        <v>69000</v>
      </c>
      <c r="G2203" s="4">
        <v>69000</v>
      </c>
      <c r="H2203" s="4">
        <v>1</v>
      </c>
      <c r="I2203" s="23"/>
    </row>
    <row r="2204" spans="1:9" ht="27" x14ac:dyDescent="0.25">
      <c r="A2204" s="4">
        <v>4251</v>
      </c>
      <c r="B2204" s="4" t="s">
        <v>4355</v>
      </c>
      <c r="C2204" s="4" t="s">
        <v>476</v>
      </c>
      <c r="D2204" s="4" t="s">
        <v>1234</v>
      </c>
      <c r="E2204" s="4" t="s">
        <v>14</v>
      </c>
      <c r="F2204" s="4">
        <v>540000</v>
      </c>
      <c r="G2204" s="4">
        <v>540000</v>
      </c>
      <c r="H2204" s="4">
        <v>1</v>
      </c>
      <c r="I2204" s="23"/>
    </row>
    <row r="2205" spans="1:9" x14ac:dyDescent="0.25">
      <c r="A2205" s="507" t="s">
        <v>63</v>
      </c>
      <c r="B2205" s="508"/>
      <c r="C2205" s="508"/>
      <c r="D2205" s="508"/>
      <c r="E2205" s="508"/>
      <c r="F2205" s="508"/>
      <c r="G2205" s="508"/>
      <c r="H2205" s="508"/>
      <c r="I2205" s="23"/>
    </row>
    <row r="2206" spans="1:9" x14ac:dyDescent="0.25">
      <c r="A2206" s="4"/>
      <c r="B2206" s="501" t="s">
        <v>16</v>
      </c>
      <c r="C2206" s="502"/>
      <c r="D2206" s="502"/>
      <c r="E2206" s="502"/>
      <c r="F2206" s="502"/>
      <c r="G2206" s="503"/>
      <c r="H2206" s="21"/>
      <c r="I2206" s="23"/>
    </row>
    <row r="2207" spans="1:9" ht="27" x14ac:dyDescent="0.25">
      <c r="A2207" s="4">
        <v>5113</v>
      </c>
      <c r="B2207" s="4" t="s">
        <v>4097</v>
      </c>
      <c r="C2207" s="4" t="s">
        <v>996</v>
      </c>
      <c r="D2207" s="4" t="s">
        <v>15</v>
      </c>
      <c r="E2207" s="4" t="s">
        <v>14</v>
      </c>
      <c r="F2207" s="4">
        <v>0</v>
      </c>
      <c r="G2207" s="4">
        <v>0</v>
      </c>
      <c r="H2207" s="4">
        <v>1</v>
      </c>
      <c r="I2207" s="23"/>
    </row>
    <row r="2208" spans="1:9" ht="27" x14ac:dyDescent="0.25">
      <c r="A2208" s="4">
        <v>5113</v>
      </c>
      <c r="B2208" s="4" t="s">
        <v>3063</v>
      </c>
      <c r="C2208" s="4" t="s">
        <v>996</v>
      </c>
      <c r="D2208" s="4" t="s">
        <v>15</v>
      </c>
      <c r="E2208" s="4" t="s">
        <v>14</v>
      </c>
      <c r="F2208" s="4">
        <v>83756020</v>
      </c>
      <c r="G2208" s="4">
        <v>83756020</v>
      </c>
      <c r="H2208" s="4">
        <v>1</v>
      </c>
      <c r="I2208" s="23"/>
    </row>
    <row r="2209" spans="1:24" ht="27" x14ac:dyDescent="0.25">
      <c r="A2209" s="4">
        <v>5113</v>
      </c>
      <c r="B2209" s="4" t="s">
        <v>3064</v>
      </c>
      <c r="C2209" s="4" t="s">
        <v>996</v>
      </c>
      <c r="D2209" s="4" t="s">
        <v>15</v>
      </c>
      <c r="E2209" s="4" t="s">
        <v>14</v>
      </c>
      <c r="F2209" s="4">
        <v>132552430</v>
      </c>
      <c r="G2209" s="4">
        <v>132552430</v>
      </c>
      <c r="H2209" s="4">
        <v>1</v>
      </c>
      <c r="I2209" s="23"/>
    </row>
    <row r="2210" spans="1:24" ht="27" x14ac:dyDescent="0.25">
      <c r="A2210" s="4">
        <v>5113</v>
      </c>
      <c r="B2210" s="4" t="s">
        <v>1989</v>
      </c>
      <c r="C2210" s="4" t="s">
        <v>996</v>
      </c>
      <c r="D2210" s="4" t="s">
        <v>403</v>
      </c>
      <c r="E2210" s="4" t="s">
        <v>14</v>
      </c>
      <c r="F2210" s="4">
        <v>62304080</v>
      </c>
      <c r="G2210" s="4">
        <v>62304080</v>
      </c>
      <c r="H2210" s="4">
        <v>1</v>
      </c>
      <c r="I2210" s="23"/>
    </row>
    <row r="2211" spans="1:24" ht="27" x14ac:dyDescent="0.25">
      <c r="A2211" s="4">
        <v>5113</v>
      </c>
      <c r="B2211" s="4" t="s">
        <v>1990</v>
      </c>
      <c r="C2211" s="4" t="s">
        <v>996</v>
      </c>
      <c r="D2211" s="4" t="s">
        <v>15</v>
      </c>
      <c r="E2211" s="4" t="s">
        <v>14</v>
      </c>
      <c r="F2211" s="4">
        <v>84067620</v>
      </c>
      <c r="G2211" s="4">
        <v>84067620</v>
      </c>
      <c r="H2211" s="4">
        <v>1</v>
      </c>
      <c r="I2211" s="23"/>
    </row>
    <row r="2212" spans="1:24" ht="40.5" x14ac:dyDescent="0.25">
      <c r="A2212" s="4" t="s">
        <v>2001</v>
      </c>
      <c r="B2212" s="4" t="s">
        <v>2062</v>
      </c>
      <c r="C2212" s="4" t="s">
        <v>444</v>
      </c>
      <c r="D2212" s="4" t="s">
        <v>403</v>
      </c>
      <c r="E2212" s="4" t="s">
        <v>14</v>
      </c>
      <c r="F2212" s="4">
        <v>30378000</v>
      </c>
      <c r="G2212" s="4">
        <v>30378000</v>
      </c>
      <c r="H2212" s="4">
        <v>1</v>
      </c>
      <c r="I2212" s="23"/>
    </row>
    <row r="2213" spans="1:24" ht="40.5" x14ac:dyDescent="0.25">
      <c r="A2213" s="4">
        <v>4251</v>
      </c>
      <c r="B2213" s="4" t="s">
        <v>1971</v>
      </c>
      <c r="C2213" s="4" t="s">
        <v>444</v>
      </c>
      <c r="D2213" s="4" t="s">
        <v>403</v>
      </c>
      <c r="E2213" s="4" t="s">
        <v>14</v>
      </c>
      <c r="F2213" s="4">
        <v>0</v>
      </c>
      <c r="G2213" s="4">
        <v>0</v>
      </c>
      <c r="H2213" s="4">
        <v>1</v>
      </c>
      <c r="I2213" s="23"/>
    </row>
    <row r="2214" spans="1:24" ht="15" customHeight="1" x14ac:dyDescent="0.25">
      <c r="A2214" s="501" t="s">
        <v>12</v>
      </c>
      <c r="B2214" s="502"/>
      <c r="C2214" s="502"/>
      <c r="D2214" s="502"/>
      <c r="E2214" s="502"/>
      <c r="F2214" s="502"/>
      <c r="G2214" s="502"/>
      <c r="H2214" s="287"/>
      <c r="I2214" s="23"/>
    </row>
    <row r="2215" spans="1:24" ht="27" x14ac:dyDescent="0.25">
      <c r="A2215" s="408">
        <v>5113</v>
      </c>
      <c r="B2215" s="408" t="s">
        <v>4244</v>
      </c>
      <c r="C2215" s="408" t="s">
        <v>476</v>
      </c>
      <c r="D2215" s="408" t="s">
        <v>15</v>
      </c>
      <c r="E2215" s="408" t="s">
        <v>14</v>
      </c>
      <c r="F2215" s="408">
        <v>0</v>
      </c>
      <c r="G2215" s="408">
        <v>0</v>
      </c>
      <c r="H2215" s="408">
        <v>1</v>
      </c>
      <c r="I2215" s="23"/>
    </row>
    <row r="2216" spans="1:24" ht="27" x14ac:dyDescent="0.25">
      <c r="A2216" s="350">
        <v>5113</v>
      </c>
      <c r="B2216" s="408" t="s">
        <v>3054</v>
      </c>
      <c r="C2216" s="408" t="s">
        <v>476</v>
      </c>
      <c r="D2216" s="408" t="s">
        <v>15</v>
      </c>
      <c r="E2216" s="408" t="s">
        <v>14</v>
      </c>
      <c r="F2216" s="408">
        <v>2044877</v>
      </c>
      <c r="G2216" s="408">
        <v>2044877</v>
      </c>
      <c r="H2216" s="408">
        <v>1</v>
      </c>
      <c r="I2216" s="23"/>
    </row>
    <row r="2217" spans="1:24" ht="27" x14ac:dyDescent="0.25">
      <c r="A2217" s="350">
        <v>5113</v>
      </c>
      <c r="B2217" s="350" t="s">
        <v>3055</v>
      </c>
      <c r="C2217" s="350" t="s">
        <v>476</v>
      </c>
      <c r="D2217" s="350" t="s">
        <v>15</v>
      </c>
      <c r="E2217" s="350" t="s">
        <v>14</v>
      </c>
      <c r="F2217" s="350">
        <v>1279362</v>
      </c>
      <c r="G2217" s="350">
        <v>1279362</v>
      </c>
      <c r="H2217" s="350">
        <v>1</v>
      </c>
      <c r="I2217" s="23"/>
    </row>
    <row r="2218" spans="1:24" s="285" customFormat="1" ht="27" x14ac:dyDescent="0.25">
      <c r="A2218" s="350">
        <v>4251</v>
      </c>
      <c r="B2218" s="350" t="s">
        <v>2022</v>
      </c>
      <c r="C2218" s="350" t="s">
        <v>476</v>
      </c>
      <c r="D2218" s="350" t="s">
        <v>15</v>
      </c>
      <c r="E2218" s="350" t="s">
        <v>14</v>
      </c>
      <c r="F2218" s="350">
        <v>620000</v>
      </c>
      <c r="G2218" s="350">
        <f>+F2218*H2218</f>
        <v>620000</v>
      </c>
      <c r="H2218" s="350">
        <v>1</v>
      </c>
      <c r="I2218" s="284"/>
      <c r="P2218" s="286"/>
      <c r="Q2218" s="286"/>
      <c r="R2218" s="286"/>
      <c r="S2218" s="286"/>
      <c r="T2218" s="286"/>
      <c r="U2218" s="286"/>
      <c r="V2218" s="286"/>
      <c r="W2218" s="286"/>
      <c r="X2218" s="286"/>
    </row>
    <row r="2219" spans="1:24" s="285" customFormat="1" ht="27" x14ac:dyDescent="0.25">
      <c r="A2219" s="282">
        <v>5113</v>
      </c>
      <c r="B2219" s="350" t="s">
        <v>2032</v>
      </c>
      <c r="C2219" s="350" t="s">
        <v>476</v>
      </c>
      <c r="D2219" s="350" t="s">
        <v>15</v>
      </c>
      <c r="E2219" s="350" t="s">
        <v>14</v>
      </c>
      <c r="F2219" s="350">
        <v>1457428</v>
      </c>
      <c r="G2219" s="350">
        <f>+F2219*H2219</f>
        <v>1457428</v>
      </c>
      <c r="H2219" s="350">
        <v>1</v>
      </c>
      <c r="I2219" s="284"/>
      <c r="P2219" s="286"/>
      <c r="Q2219" s="286"/>
      <c r="R2219" s="286"/>
      <c r="S2219" s="286"/>
      <c r="T2219" s="286"/>
      <c r="U2219" s="286"/>
      <c r="V2219" s="286"/>
      <c r="W2219" s="286"/>
      <c r="X2219" s="286"/>
    </row>
    <row r="2220" spans="1:24" s="285" customFormat="1" ht="27" x14ac:dyDescent="0.25">
      <c r="A2220" s="282">
        <v>5113</v>
      </c>
      <c r="B2220" s="393" t="s">
        <v>4016</v>
      </c>
      <c r="C2220" s="393" t="s">
        <v>476</v>
      </c>
      <c r="D2220" s="393" t="s">
        <v>1234</v>
      </c>
      <c r="E2220" s="393" t="s">
        <v>14</v>
      </c>
      <c r="F2220" s="393">
        <v>1142024</v>
      </c>
      <c r="G2220" s="393">
        <v>1142024</v>
      </c>
      <c r="H2220" s="393">
        <v>1</v>
      </c>
      <c r="I2220" s="284"/>
      <c r="P2220" s="286"/>
      <c r="Q2220" s="286"/>
      <c r="R2220" s="286"/>
      <c r="S2220" s="286"/>
      <c r="T2220" s="286"/>
      <c r="U2220" s="286"/>
      <c r="V2220" s="286"/>
      <c r="W2220" s="286"/>
      <c r="X2220" s="286"/>
    </row>
    <row r="2221" spans="1:24" s="285" customFormat="1" ht="27" x14ac:dyDescent="0.25">
      <c r="A2221" s="471">
        <v>5113</v>
      </c>
      <c r="B2221" s="471" t="s">
        <v>5012</v>
      </c>
      <c r="C2221" s="471" t="s">
        <v>1115</v>
      </c>
      <c r="D2221" s="471" t="s">
        <v>13</v>
      </c>
      <c r="E2221" s="471" t="s">
        <v>14</v>
      </c>
      <c r="F2221" s="471">
        <v>380675</v>
      </c>
      <c r="G2221" s="471">
        <v>380675</v>
      </c>
      <c r="H2221" s="471">
        <v>1</v>
      </c>
      <c r="I2221" s="284"/>
      <c r="P2221" s="286"/>
      <c r="Q2221" s="286"/>
      <c r="R2221" s="286"/>
      <c r="S2221" s="286"/>
      <c r="T2221" s="286"/>
      <c r="U2221" s="286"/>
      <c r="V2221" s="286"/>
      <c r="W2221" s="286"/>
      <c r="X2221" s="286"/>
    </row>
    <row r="2222" spans="1:24" s="285" customFormat="1" ht="27" x14ac:dyDescent="0.25">
      <c r="A2222" s="471">
        <v>5113</v>
      </c>
      <c r="B2222" s="471" t="s">
        <v>5013</v>
      </c>
      <c r="C2222" s="471" t="s">
        <v>1115</v>
      </c>
      <c r="D2222" s="471" t="s">
        <v>13</v>
      </c>
      <c r="E2222" s="471" t="s">
        <v>14</v>
      </c>
      <c r="F2222" s="471">
        <v>485809</v>
      </c>
      <c r="G2222" s="471">
        <v>485809</v>
      </c>
      <c r="H2222" s="471">
        <v>1</v>
      </c>
      <c r="I2222" s="284"/>
      <c r="P2222" s="286"/>
      <c r="Q2222" s="286"/>
      <c r="R2222" s="286"/>
      <c r="S2222" s="286"/>
      <c r="T2222" s="286"/>
      <c r="U2222" s="286"/>
      <c r="V2222" s="286"/>
      <c r="W2222" s="286"/>
      <c r="X2222" s="286"/>
    </row>
    <row r="2223" spans="1:24" s="285" customFormat="1" ht="27" x14ac:dyDescent="0.25">
      <c r="A2223" s="471">
        <v>5113</v>
      </c>
      <c r="B2223" s="471" t="s">
        <v>5014</v>
      </c>
      <c r="C2223" s="471" t="s">
        <v>1115</v>
      </c>
      <c r="D2223" s="471" t="s">
        <v>13</v>
      </c>
      <c r="E2223" s="471" t="s">
        <v>14</v>
      </c>
      <c r="F2223" s="471">
        <v>817951</v>
      </c>
      <c r="G2223" s="471">
        <v>817951</v>
      </c>
      <c r="H2223" s="471">
        <v>1</v>
      </c>
      <c r="I2223" s="284"/>
      <c r="P2223" s="286"/>
      <c r="Q2223" s="286"/>
      <c r="R2223" s="286"/>
      <c r="S2223" s="286"/>
      <c r="T2223" s="286"/>
      <c r="U2223" s="286"/>
      <c r="V2223" s="286"/>
      <c r="W2223" s="286"/>
      <c r="X2223" s="286"/>
    </row>
    <row r="2224" spans="1:24" s="285" customFormat="1" ht="27" x14ac:dyDescent="0.25">
      <c r="A2224" s="471">
        <v>5113</v>
      </c>
      <c r="B2224" s="471" t="s">
        <v>5015</v>
      </c>
      <c r="C2224" s="471" t="s">
        <v>1115</v>
      </c>
      <c r="D2224" s="471" t="s">
        <v>13</v>
      </c>
      <c r="E2224" s="471" t="s">
        <v>14</v>
      </c>
      <c r="F2224" s="471">
        <v>511745</v>
      </c>
      <c r="G2224" s="471">
        <v>511745</v>
      </c>
      <c r="H2224" s="471">
        <v>1</v>
      </c>
      <c r="I2224" s="284"/>
      <c r="P2224" s="286"/>
      <c r="Q2224" s="286"/>
      <c r="R2224" s="286"/>
      <c r="S2224" s="286"/>
      <c r="T2224" s="286"/>
      <c r="U2224" s="286"/>
      <c r="V2224" s="286"/>
      <c r="W2224" s="286"/>
      <c r="X2224" s="286"/>
    </row>
    <row r="2225" spans="1:9" ht="15" customHeight="1" x14ac:dyDescent="0.25">
      <c r="A2225" s="507" t="s">
        <v>237</v>
      </c>
      <c r="B2225" s="508"/>
      <c r="C2225" s="508"/>
      <c r="D2225" s="508"/>
      <c r="E2225" s="508"/>
      <c r="F2225" s="508"/>
      <c r="G2225" s="508"/>
      <c r="H2225" s="509"/>
      <c r="I2225" s="23"/>
    </row>
    <row r="2226" spans="1:9" x14ac:dyDescent="0.25">
      <c r="A2226" s="501" t="s">
        <v>8</v>
      </c>
      <c r="B2226" s="502"/>
      <c r="C2226" s="502"/>
      <c r="D2226" s="502"/>
      <c r="E2226" s="502"/>
      <c r="F2226" s="502"/>
      <c r="G2226" s="502"/>
      <c r="H2226" s="503"/>
      <c r="I2226" s="23"/>
    </row>
    <row r="2227" spans="1:9" ht="40.5" x14ac:dyDescent="0.25">
      <c r="A2227" s="257"/>
      <c r="B2227" s="257" t="s">
        <v>1056</v>
      </c>
      <c r="C2227" s="257" t="s">
        <v>519</v>
      </c>
      <c r="D2227" s="257" t="s">
        <v>9</v>
      </c>
      <c r="E2227" s="257" t="s">
        <v>14</v>
      </c>
      <c r="F2227" s="177">
        <v>0</v>
      </c>
      <c r="G2227" s="177">
        <v>0</v>
      </c>
      <c r="H2227" s="177">
        <v>1</v>
      </c>
      <c r="I2227" s="23"/>
    </row>
    <row r="2228" spans="1:9" ht="15" customHeight="1" x14ac:dyDescent="0.25">
      <c r="A2228" s="632" t="s">
        <v>238</v>
      </c>
      <c r="B2228" s="633"/>
      <c r="C2228" s="633"/>
      <c r="D2228" s="633"/>
      <c r="E2228" s="633"/>
      <c r="F2228" s="633"/>
      <c r="G2228" s="633"/>
      <c r="H2228" s="634"/>
      <c r="I2228" s="23"/>
    </row>
    <row r="2229" spans="1:9" ht="40.5" x14ac:dyDescent="0.25">
      <c r="A2229" s="427">
        <v>4239</v>
      </c>
      <c r="B2229" s="427" t="s">
        <v>4370</v>
      </c>
      <c r="C2229" s="427" t="s">
        <v>519</v>
      </c>
      <c r="D2229" s="427" t="s">
        <v>9</v>
      </c>
      <c r="E2229" s="427" t="s">
        <v>14</v>
      </c>
      <c r="F2229" s="427">
        <v>1000000</v>
      </c>
      <c r="G2229" s="427">
        <v>1000000</v>
      </c>
      <c r="H2229" s="427">
        <v>1</v>
      </c>
      <c r="I2229" s="23"/>
    </row>
    <row r="2230" spans="1:9" ht="40.5" x14ac:dyDescent="0.25">
      <c r="A2230" s="406">
        <v>4239</v>
      </c>
      <c r="B2230" s="427" t="s">
        <v>4235</v>
      </c>
      <c r="C2230" s="427" t="s">
        <v>519</v>
      </c>
      <c r="D2230" s="427" t="s">
        <v>9</v>
      </c>
      <c r="E2230" s="427" t="s">
        <v>14</v>
      </c>
      <c r="F2230" s="427">
        <v>4500000</v>
      </c>
      <c r="G2230" s="427">
        <v>4500000</v>
      </c>
      <c r="H2230" s="427">
        <v>1</v>
      </c>
      <c r="I2230" s="23"/>
    </row>
    <row r="2231" spans="1:9" ht="40.5" x14ac:dyDescent="0.25">
      <c r="A2231" s="402">
        <v>4239</v>
      </c>
      <c r="B2231" s="406" t="s">
        <v>4119</v>
      </c>
      <c r="C2231" s="406" t="s">
        <v>519</v>
      </c>
      <c r="D2231" s="406" t="s">
        <v>9</v>
      </c>
      <c r="E2231" s="406" t="s">
        <v>14</v>
      </c>
      <c r="F2231" s="406">
        <v>5100000</v>
      </c>
      <c r="G2231" s="406">
        <v>5100000</v>
      </c>
      <c r="H2231" s="406">
        <v>1</v>
      </c>
      <c r="I2231" s="23"/>
    </row>
    <row r="2232" spans="1:9" ht="40.5" x14ac:dyDescent="0.25">
      <c r="A2232" s="402">
        <v>4239</v>
      </c>
      <c r="B2232" s="402" t="s">
        <v>1056</v>
      </c>
      <c r="C2232" s="402" t="s">
        <v>519</v>
      </c>
      <c r="D2232" s="402" t="s">
        <v>9</v>
      </c>
      <c r="E2232" s="402" t="s">
        <v>14</v>
      </c>
      <c r="F2232" s="402">
        <v>0</v>
      </c>
      <c r="G2232" s="402">
        <v>0</v>
      </c>
      <c r="H2232" s="402">
        <v>1</v>
      </c>
      <c r="I2232" s="23"/>
    </row>
    <row r="2233" spans="1:9" ht="40.5" x14ac:dyDescent="0.25">
      <c r="A2233" s="208">
        <v>4239</v>
      </c>
      <c r="B2233" s="402" t="s">
        <v>777</v>
      </c>
      <c r="C2233" s="402" t="s">
        <v>519</v>
      </c>
      <c r="D2233" s="402" t="s">
        <v>9</v>
      </c>
      <c r="E2233" s="402" t="s">
        <v>14</v>
      </c>
      <c r="F2233" s="402">
        <v>1398000</v>
      </c>
      <c r="G2233" s="402">
        <v>1398000</v>
      </c>
      <c r="H2233" s="402">
        <v>1</v>
      </c>
      <c r="I2233" s="23"/>
    </row>
    <row r="2234" spans="1:9" ht="40.5" x14ac:dyDescent="0.25">
      <c r="A2234" s="208">
        <v>4239</v>
      </c>
      <c r="B2234" s="208" t="s">
        <v>778</v>
      </c>
      <c r="C2234" s="208" t="s">
        <v>519</v>
      </c>
      <c r="D2234" s="208" t="s">
        <v>9</v>
      </c>
      <c r="E2234" s="208" t="s">
        <v>14</v>
      </c>
      <c r="F2234" s="208">
        <v>1400000</v>
      </c>
      <c r="G2234" s="208">
        <v>1400000</v>
      </c>
      <c r="H2234" s="208">
        <v>1</v>
      </c>
      <c r="I2234" s="23"/>
    </row>
    <row r="2235" spans="1:9" ht="40.5" x14ac:dyDescent="0.25">
      <c r="A2235" s="197">
        <v>4239</v>
      </c>
      <c r="B2235" s="197" t="s">
        <v>779</v>
      </c>
      <c r="C2235" s="197" t="s">
        <v>519</v>
      </c>
      <c r="D2235" s="197" t="s">
        <v>9</v>
      </c>
      <c r="E2235" s="197" t="s">
        <v>14</v>
      </c>
      <c r="F2235" s="197">
        <v>400000</v>
      </c>
      <c r="G2235" s="197">
        <v>400000</v>
      </c>
      <c r="H2235" s="197">
        <v>1</v>
      </c>
      <c r="I2235" s="23"/>
    </row>
    <row r="2236" spans="1:9" ht="40.5" x14ac:dyDescent="0.25">
      <c r="A2236" s="197">
        <v>4239</v>
      </c>
      <c r="B2236" s="197" t="s">
        <v>780</v>
      </c>
      <c r="C2236" s="197" t="s">
        <v>519</v>
      </c>
      <c r="D2236" s="197" t="s">
        <v>9</v>
      </c>
      <c r="E2236" s="197" t="s">
        <v>14</v>
      </c>
      <c r="F2236" s="197">
        <v>409000</v>
      </c>
      <c r="G2236" s="197">
        <v>409000</v>
      </c>
      <c r="H2236" s="197">
        <v>1</v>
      </c>
      <c r="I2236" s="23"/>
    </row>
    <row r="2237" spans="1:9" ht="40.5" x14ac:dyDescent="0.25">
      <c r="A2237" s="288">
        <v>4239</v>
      </c>
      <c r="B2237" s="288" t="s">
        <v>2053</v>
      </c>
      <c r="C2237" s="288" t="s">
        <v>519</v>
      </c>
      <c r="D2237" s="288" t="s">
        <v>13</v>
      </c>
      <c r="E2237" s="288" t="s">
        <v>14</v>
      </c>
      <c r="F2237" s="288">
        <v>300000</v>
      </c>
      <c r="G2237" s="288">
        <f>+F2237*H2237</f>
        <v>300000</v>
      </c>
      <c r="H2237" s="288">
        <v>1</v>
      </c>
      <c r="I2237" s="23"/>
    </row>
    <row r="2238" spans="1:9" ht="40.5" x14ac:dyDescent="0.25">
      <c r="A2238" s="288">
        <v>4239</v>
      </c>
      <c r="B2238" s="288" t="s">
        <v>2054</v>
      </c>
      <c r="C2238" s="288" t="s">
        <v>519</v>
      </c>
      <c r="D2238" s="288" t="s">
        <v>13</v>
      </c>
      <c r="E2238" s="288" t="s">
        <v>14</v>
      </c>
      <c r="F2238" s="288">
        <v>3268000</v>
      </c>
      <c r="G2238" s="288">
        <f t="shared" ref="G2238:G2239" si="38">+F2238*H2238</f>
        <v>3268000</v>
      </c>
      <c r="H2238" s="288">
        <v>1</v>
      </c>
      <c r="I2238" s="23"/>
    </row>
    <row r="2239" spans="1:9" ht="40.5" x14ac:dyDescent="0.25">
      <c r="A2239" s="288">
        <v>4239</v>
      </c>
      <c r="B2239" s="288" t="s">
        <v>2055</v>
      </c>
      <c r="C2239" s="288" t="s">
        <v>519</v>
      </c>
      <c r="D2239" s="288" t="s">
        <v>13</v>
      </c>
      <c r="E2239" s="288" t="s">
        <v>14</v>
      </c>
      <c r="F2239" s="288">
        <v>1200000</v>
      </c>
      <c r="G2239" s="288">
        <f t="shared" si="38"/>
        <v>1200000</v>
      </c>
      <c r="H2239" s="288">
        <v>1</v>
      </c>
      <c r="I2239" s="23"/>
    </row>
    <row r="2240" spans="1:9" ht="40.5" x14ac:dyDescent="0.25">
      <c r="A2240" s="197">
        <v>4239</v>
      </c>
      <c r="B2240" s="197" t="s">
        <v>781</v>
      </c>
      <c r="C2240" s="197" t="s">
        <v>519</v>
      </c>
      <c r="D2240" s="197" t="s">
        <v>9</v>
      </c>
      <c r="E2240" s="197" t="s">
        <v>14</v>
      </c>
      <c r="F2240" s="197">
        <v>2324000</v>
      </c>
      <c r="G2240" s="197">
        <v>2324000</v>
      </c>
      <c r="H2240" s="197">
        <v>1</v>
      </c>
      <c r="I2240" s="23"/>
    </row>
    <row r="2241" spans="1:30" ht="40.5" x14ac:dyDescent="0.25">
      <c r="A2241" s="197">
        <v>4239</v>
      </c>
      <c r="B2241" s="197" t="s">
        <v>782</v>
      </c>
      <c r="C2241" s="197" t="s">
        <v>519</v>
      </c>
      <c r="D2241" s="197" t="s">
        <v>9</v>
      </c>
      <c r="E2241" s="197" t="s">
        <v>14</v>
      </c>
      <c r="F2241" s="197">
        <v>668000</v>
      </c>
      <c r="G2241" s="197">
        <v>668000</v>
      </c>
      <c r="H2241" s="197">
        <v>1</v>
      </c>
      <c r="I2241" s="23"/>
    </row>
    <row r="2242" spans="1:30" ht="40.5" x14ac:dyDescent="0.25">
      <c r="A2242" s="197">
        <v>4239</v>
      </c>
      <c r="B2242" s="197" t="s">
        <v>783</v>
      </c>
      <c r="C2242" s="197" t="s">
        <v>519</v>
      </c>
      <c r="D2242" s="197" t="s">
        <v>9</v>
      </c>
      <c r="E2242" s="197" t="s">
        <v>14</v>
      </c>
      <c r="F2242" s="197">
        <v>534000</v>
      </c>
      <c r="G2242" s="197">
        <v>534000</v>
      </c>
      <c r="H2242" s="197">
        <v>1</v>
      </c>
      <c r="I2242" s="23"/>
    </row>
    <row r="2243" spans="1:30" x14ac:dyDescent="0.25">
      <c r="A2243" s="152"/>
      <c r="B2243" s="177"/>
      <c r="C2243" s="177"/>
      <c r="D2243" s="198"/>
      <c r="E2243" s="198"/>
      <c r="F2243" s="198"/>
      <c r="G2243" s="198"/>
      <c r="H2243" s="198"/>
      <c r="I2243" s="23"/>
    </row>
    <row r="2244" spans="1:30" s="31" customFormat="1" ht="15" customHeight="1" x14ac:dyDescent="0.25">
      <c r="A2244" s="507" t="s">
        <v>164</v>
      </c>
      <c r="B2244" s="508"/>
      <c r="C2244" s="508"/>
      <c r="D2244" s="508"/>
      <c r="E2244" s="508"/>
      <c r="F2244" s="508"/>
      <c r="G2244" s="508"/>
      <c r="H2244" s="509"/>
      <c r="I2244" s="71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</row>
    <row r="2245" spans="1:30" s="13" customFormat="1" ht="13.5" customHeight="1" x14ac:dyDescent="0.25">
      <c r="D2245" s="544" t="s">
        <v>12</v>
      </c>
      <c r="E2245" s="544"/>
      <c r="F2245" s="74"/>
      <c r="G2245" s="74"/>
      <c r="H2245" s="73"/>
      <c r="I2245" s="71"/>
      <c r="J2245" s="72"/>
      <c r="K2245" s="72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</row>
    <row r="2246" spans="1:30" s="204" customFormat="1" ht="40.5" x14ac:dyDescent="0.25">
      <c r="A2246" s="13">
        <v>4239</v>
      </c>
      <c r="B2246" s="13" t="s">
        <v>772</v>
      </c>
      <c r="C2246" s="13" t="s">
        <v>456</v>
      </c>
      <c r="D2246" s="13" t="s">
        <v>9</v>
      </c>
      <c r="E2246" s="13" t="s">
        <v>14</v>
      </c>
      <c r="F2246" s="13">
        <v>591000</v>
      </c>
      <c r="G2246" s="13">
        <v>591000</v>
      </c>
      <c r="H2246" s="13">
        <v>1</v>
      </c>
      <c r="I2246" s="71"/>
      <c r="J2246" s="72"/>
      <c r="K2246" s="72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</row>
    <row r="2247" spans="1:30" s="204" customFormat="1" ht="40.5" x14ac:dyDescent="0.25">
      <c r="A2247" s="13">
        <v>4239</v>
      </c>
      <c r="B2247" s="13" t="s">
        <v>773</v>
      </c>
      <c r="C2247" s="13" t="s">
        <v>456</v>
      </c>
      <c r="D2247" s="13" t="s">
        <v>9</v>
      </c>
      <c r="E2247" s="13" t="s">
        <v>14</v>
      </c>
      <c r="F2247" s="13">
        <v>270000</v>
      </c>
      <c r="G2247" s="13">
        <v>270000</v>
      </c>
      <c r="H2247" s="13">
        <v>1</v>
      </c>
      <c r="I2247" s="71"/>
      <c r="J2247" s="72"/>
      <c r="K2247" s="72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</row>
    <row r="2248" spans="1:30" s="204" customFormat="1" ht="40.5" x14ac:dyDescent="0.25">
      <c r="A2248" s="13">
        <v>4239</v>
      </c>
      <c r="B2248" s="13" t="s">
        <v>774</v>
      </c>
      <c r="C2248" s="13" t="s">
        <v>456</v>
      </c>
      <c r="D2248" s="13" t="s">
        <v>9</v>
      </c>
      <c r="E2248" s="13" t="s">
        <v>14</v>
      </c>
      <c r="F2248" s="13">
        <v>234000</v>
      </c>
      <c r="G2248" s="13">
        <v>234000</v>
      </c>
      <c r="H2248" s="13">
        <v>1</v>
      </c>
      <c r="I2248" s="71"/>
      <c r="J2248" s="72"/>
      <c r="K2248" s="72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</row>
    <row r="2249" spans="1:30" s="204" customFormat="1" ht="40.5" x14ac:dyDescent="0.25">
      <c r="A2249" s="13">
        <v>4239</v>
      </c>
      <c r="B2249" s="13" t="s">
        <v>775</v>
      </c>
      <c r="C2249" s="13" t="s">
        <v>456</v>
      </c>
      <c r="D2249" s="13" t="s">
        <v>9</v>
      </c>
      <c r="E2249" s="13" t="s">
        <v>14</v>
      </c>
      <c r="F2249" s="13">
        <v>406000</v>
      </c>
      <c r="G2249" s="13">
        <v>406000</v>
      </c>
      <c r="H2249" s="13">
        <v>1</v>
      </c>
      <c r="I2249" s="71"/>
      <c r="J2249" s="72"/>
      <c r="K2249" s="72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</row>
    <row r="2250" spans="1:30" s="204" customFormat="1" ht="40.5" x14ac:dyDescent="0.25">
      <c r="A2250" s="13">
        <v>4239</v>
      </c>
      <c r="B2250" s="13" t="s">
        <v>1892</v>
      </c>
      <c r="C2250" s="13" t="s">
        <v>456</v>
      </c>
      <c r="D2250" s="13" t="s">
        <v>9</v>
      </c>
      <c r="E2250" s="13" t="s">
        <v>14</v>
      </c>
      <c r="F2250" s="13">
        <v>0</v>
      </c>
      <c r="G2250" s="13">
        <v>0</v>
      </c>
      <c r="H2250" s="13">
        <v>1</v>
      </c>
      <c r="I2250" s="71"/>
      <c r="J2250" s="72"/>
      <c r="K2250" s="72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</row>
    <row r="2251" spans="1:30" s="204" customFormat="1" ht="40.5" x14ac:dyDescent="0.25">
      <c r="A2251" s="13">
        <v>4239</v>
      </c>
      <c r="B2251" s="13" t="s">
        <v>1893</v>
      </c>
      <c r="C2251" s="13" t="s">
        <v>456</v>
      </c>
      <c r="D2251" s="13" t="s">
        <v>9</v>
      </c>
      <c r="E2251" s="13" t="s">
        <v>14</v>
      </c>
      <c r="F2251" s="13">
        <v>0</v>
      </c>
      <c r="G2251" s="13">
        <v>0</v>
      </c>
      <c r="H2251" s="13">
        <v>1</v>
      </c>
      <c r="I2251" s="71"/>
      <c r="J2251" s="72"/>
      <c r="K2251" s="72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</row>
    <row r="2252" spans="1:30" s="204" customFormat="1" ht="40.5" x14ac:dyDescent="0.25">
      <c r="A2252" s="13">
        <v>4239</v>
      </c>
      <c r="B2252" s="13" t="s">
        <v>1894</v>
      </c>
      <c r="C2252" s="13" t="s">
        <v>456</v>
      </c>
      <c r="D2252" s="13" t="s">
        <v>9</v>
      </c>
      <c r="E2252" s="13" t="s">
        <v>14</v>
      </c>
      <c r="F2252" s="13">
        <v>0</v>
      </c>
      <c r="G2252" s="13">
        <v>0</v>
      </c>
      <c r="H2252" s="13">
        <v>1</v>
      </c>
      <c r="I2252" s="71"/>
      <c r="J2252" s="72"/>
      <c r="K2252" s="7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</row>
    <row r="2253" spans="1:30" s="31" customFormat="1" ht="40.5" x14ac:dyDescent="0.25">
      <c r="A2253" s="13">
        <v>4239</v>
      </c>
      <c r="B2253" s="13" t="s">
        <v>1895</v>
      </c>
      <c r="C2253" s="13" t="s">
        <v>456</v>
      </c>
      <c r="D2253" s="13" t="s">
        <v>9</v>
      </c>
      <c r="E2253" s="13" t="s">
        <v>14</v>
      </c>
      <c r="F2253" s="13">
        <v>0</v>
      </c>
      <c r="G2253" s="13">
        <v>0</v>
      </c>
      <c r="H2253" s="13">
        <v>1</v>
      </c>
      <c r="I2253" s="71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</row>
    <row r="2254" spans="1:30" s="31" customFormat="1" ht="40.5" x14ac:dyDescent="0.25">
      <c r="A2254" s="13">
        <v>4239</v>
      </c>
      <c r="B2254" s="13" t="s">
        <v>2010</v>
      </c>
      <c r="C2254" s="13" t="s">
        <v>456</v>
      </c>
      <c r="D2254" s="13" t="s">
        <v>9</v>
      </c>
      <c r="E2254" s="13" t="s">
        <v>14</v>
      </c>
      <c r="F2254" s="13">
        <v>300000</v>
      </c>
      <c r="G2254" s="13">
        <v>300000</v>
      </c>
      <c r="H2254" s="13">
        <v>1</v>
      </c>
      <c r="I2254" s="71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</row>
    <row r="2255" spans="1:30" s="31" customFormat="1" ht="40.5" x14ac:dyDescent="0.25">
      <c r="A2255" s="13">
        <v>4239</v>
      </c>
      <c r="B2255" s="13" t="s">
        <v>2011</v>
      </c>
      <c r="C2255" s="13" t="s">
        <v>456</v>
      </c>
      <c r="D2255" s="13" t="s">
        <v>9</v>
      </c>
      <c r="E2255" s="13" t="s">
        <v>14</v>
      </c>
      <c r="F2255" s="13">
        <v>100000</v>
      </c>
      <c r="G2255" s="13">
        <v>100000</v>
      </c>
      <c r="H2255" s="13">
        <v>1</v>
      </c>
      <c r="I2255" s="71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</row>
    <row r="2256" spans="1:30" s="31" customFormat="1" ht="40.5" x14ac:dyDescent="0.25">
      <c r="A2256" s="13">
        <v>4239</v>
      </c>
      <c r="B2256" s="13" t="s">
        <v>2012</v>
      </c>
      <c r="C2256" s="13" t="s">
        <v>456</v>
      </c>
      <c r="D2256" s="13" t="s">
        <v>9</v>
      </c>
      <c r="E2256" s="13" t="s">
        <v>14</v>
      </c>
      <c r="F2256" s="13">
        <v>300000</v>
      </c>
      <c r="G2256" s="13">
        <v>300000</v>
      </c>
      <c r="H2256" s="13">
        <v>1</v>
      </c>
      <c r="I2256" s="71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</row>
    <row r="2257" spans="1:30" s="31" customFormat="1" ht="40.5" x14ac:dyDescent="0.25">
      <c r="A2257" s="13">
        <v>4239</v>
      </c>
      <c r="B2257" s="13" t="s">
        <v>2013</v>
      </c>
      <c r="C2257" s="13" t="s">
        <v>456</v>
      </c>
      <c r="D2257" s="13" t="s">
        <v>9</v>
      </c>
      <c r="E2257" s="13" t="s">
        <v>14</v>
      </c>
      <c r="F2257" s="13">
        <v>4500000</v>
      </c>
      <c r="G2257" s="13">
        <v>4500000</v>
      </c>
      <c r="H2257" s="13">
        <v>1</v>
      </c>
      <c r="I2257" s="71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</row>
    <row r="2258" spans="1:30" s="31" customFormat="1" ht="40.5" x14ac:dyDescent="0.25">
      <c r="A2258" s="13">
        <v>4239</v>
      </c>
      <c r="B2258" s="13" t="s">
        <v>4833</v>
      </c>
      <c r="C2258" s="13" t="s">
        <v>456</v>
      </c>
      <c r="D2258" s="13" t="s">
        <v>9</v>
      </c>
      <c r="E2258" s="13" t="s">
        <v>14</v>
      </c>
      <c r="F2258" s="13">
        <v>200000</v>
      </c>
      <c r="G2258" s="13">
        <v>200000</v>
      </c>
      <c r="H2258" s="13">
        <v>1</v>
      </c>
      <c r="I2258" s="71"/>
      <c r="J2258" s="448"/>
      <c r="K2258" s="448"/>
      <c r="L2258" s="448"/>
      <c r="M2258" s="448"/>
      <c r="N2258" s="448"/>
      <c r="O2258" s="448"/>
      <c r="P2258" s="448"/>
      <c r="Q2258" s="448"/>
      <c r="R2258" s="448"/>
      <c r="S2258" s="448"/>
      <c r="T2258" s="448"/>
      <c r="U2258" s="448"/>
      <c r="V2258" s="448"/>
      <c r="W2258" s="448"/>
      <c r="X2258" s="448"/>
      <c r="Y2258" s="448"/>
      <c r="Z2258" s="448"/>
      <c r="AA2258" s="448"/>
      <c r="AB2258" s="448"/>
      <c r="AC2258" s="448"/>
      <c r="AD2258" s="448"/>
    </row>
    <row r="2259" spans="1:30" s="31" customFormat="1" ht="40.5" x14ac:dyDescent="0.25">
      <c r="A2259" s="13">
        <v>4239</v>
      </c>
      <c r="B2259" s="13" t="s">
        <v>4834</v>
      </c>
      <c r="C2259" s="13" t="s">
        <v>456</v>
      </c>
      <c r="D2259" s="13" t="s">
        <v>9</v>
      </c>
      <c r="E2259" s="13" t="s">
        <v>14</v>
      </c>
      <c r="F2259" s="13">
        <v>250000</v>
      </c>
      <c r="G2259" s="13">
        <v>250000</v>
      </c>
      <c r="H2259" s="13">
        <v>1</v>
      </c>
      <c r="I2259" s="71"/>
      <c r="J2259" s="448"/>
      <c r="K2259" s="448"/>
      <c r="L2259" s="448"/>
      <c r="M2259" s="448"/>
      <c r="N2259" s="448"/>
      <c r="O2259" s="448"/>
      <c r="P2259" s="448"/>
      <c r="Q2259" s="448"/>
      <c r="R2259" s="448"/>
      <c r="S2259" s="448"/>
      <c r="T2259" s="448"/>
      <c r="U2259" s="448"/>
      <c r="V2259" s="448"/>
      <c r="W2259" s="448"/>
      <c r="X2259" s="448"/>
      <c r="Y2259" s="448"/>
      <c r="Z2259" s="448"/>
      <c r="AA2259" s="448"/>
      <c r="AB2259" s="448"/>
      <c r="AC2259" s="448"/>
      <c r="AD2259" s="448"/>
    </row>
    <row r="2260" spans="1:30" s="31" customFormat="1" ht="40.5" x14ac:dyDescent="0.25">
      <c r="A2260" s="13">
        <v>4239</v>
      </c>
      <c r="B2260" s="13" t="s">
        <v>4835</v>
      </c>
      <c r="C2260" s="13" t="s">
        <v>456</v>
      </c>
      <c r="D2260" s="13" t="s">
        <v>9</v>
      </c>
      <c r="E2260" s="13" t="s">
        <v>14</v>
      </c>
      <c r="F2260" s="13">
        <v>100000</v>
      </c>
      <c r="G2260" s="13">
        <v>100000</v>
      </c>
      <c r="H2260" s="13">
        <v>1</v>
      </c>
      <c r="I2260" s="71"/>
      <c r="J2260" s="448"/>
      <c r="K2260" s="448"/>
      <c r="L2260" s="448"/>
      <c r="M2260" s="448"/>
      <c r="N2260" s="448"/>
      <c r="O2260" s="448"/>
      <c r="P2260" s="448"/>
      <c r="Q2260" s="448"/>
      <c r="R2260" s="448"/>
      <c r="S2260" s="448"/>
      <c r="T2260" s="448"/>
      <c r="U2260" s="448"/>
      <c r="V2260" s="448"/>
      <c r="W2260" s="448"/>
      <c r="X2260" s="448"/>
      <c r="Y2260" s="448"/>
      <c r="Z2260" s="448"/>
      <c r="AA2260" s="448"/>
      <c r="AB2260" s="448"/>
      <c r="AC2260" s="448"/>
      <c r="AD2260" s="448"/>
    </row>
    <row r="2261" spans="1:30" s="31" customFormat="1" ht="40.5" x14ac:dyDescent="0.25">
      <c r="A2261" s="13">
        <v>4239</v>
      </c>
      <c r="B2261" s="13" t="s">
        <v>4836</v>
      </c>
      <c r="C2261" s="13" t="s">
        <v>456</v>
      </c>
      <c r="D2261" s="13" t="s">
        <v>9</v>
      </c>
      <c r="E2261" s="13" t="s">
        <v>14</v>
      </c>
      <c r="F2261" s="13">
        <v>600000</v>
      </c>
      <c r="G2261" s="13">
        <v>600000</v>
      </c>
      <c r="H2261" s="13">
        <v>1</v>
      </c>
      <c r="I2261" s="71"/>
      <c r="J2261" s="448"/>
      <c r="K2261" s="448"/>
      <c r="L2261" s="448"/>
      <c r="M2261" s="448"/>
      <c r="N2261" s="448"/>
      <c r="O2261" s="448"/>
      <c r="P2261" s="448"/>
      <c r="Q2261" s="448"/>
      <c r="R2261" s="448"/>
      <c r="S2261" s="448"/>
      <c r="T2261" s="448"/>
      <c r="U2261" s="448"/>
      <c r="V2261" s="448"/>
      <c r="W2261" s="448"/>
      <c r="X2261" s="448"/>
      <c r="Y2261" s="448"/>
      <c r="Z2261" s="448"/>
      <c r="AA2261" s="448"/>
      <c r="AB2261" s="448"/>
      <c r="AC2261" s="448"/>
      <c r="AD2261" s="448"/>
    </row>
    <row r="2262" spans="1:30" s="31" customFormat="1" ht="40.5" x14ac:dyDescent="0.25">
      <c r="A2262" s="13">
        <v>4239</v>
      </c>
      <c r="B2262" s="13" t="s">
        <v>4837</v>
      </c>
      <c r="C2262" s="13" t="s">
        <v>456</v>
      </c>
      <c r="D2262" s="13" t="s">
        <v>9</v>
      </c>
      <c r="E2262" s="13" t="s">
        <v>14</v>
      </c>
      <c r="F2262" s="13">
        <v>350000</v>
      </c>
      <c r="G2262" s="13">
        <v>350000</v>
      </c>
      <c r="H2262" s="13">
        <v>1</v>
      </c>
      <c r="I2262" s="71"/>
      <c r="J2262" s="448"/>
      <c r="K2262" s="448"/>
      <c r="L2262" s="448"/>
      <c r="M2262" s="448"/>
      <c r="N2262" s="448"/>
      <c r="O2262" s="448"/>
      <c r="P2262" s="448"/>
      <c r="Q2262" s="448"/>
      <c r="R2262" s="448"/>
      <c r="S2262" s="448"/>
      <c r="T2262" s="448"/>
      <c r="U2262" s="448"/>
      <c r="V2262" s="448"/>
      <c r="W2262" s="448"/>
      <c r="X2262" s="448"/>
      <c r="Y2262" s="448"/>
      <c r="Z2262" s="448"/>
      <c r="AA2262" s="448"/>
      <c r="AB2262" s="448"/>
      <c r="AC2262" s="448"/>
      <c r="AD2262" s="448"/>
    </row>
    <row r="2263" spans="1:30" ht="15" customHeight="1" x14ac:dyDescent="0.25">
      <c r="A2263" s="528" t="s">
        <v>246</v>
      </c>
      <c r="B2263" s="529"/>
      <c r="C2263" s="529"/>
      <c r="D2263" s="529"/>
      <c r="E2263" s="529"/>
      <c r="F2263" s="529"/>
      <c r="G2263" s="529"/>
      <c r="H2263" s="530"/>
      <c r="I2263" s="23"/>
    </row>
    <row r="2264" spans="1:30" ht="15" customHeight="1" x14ac:dyDescent="0.25">
      <c r="A2264" s="501" t="s">
        <v>8</v>
      </c>
      <c r="B2264" s="502"/>
      <c r="C2264" s="502"/>
      <c r="D2264" s="502"/>
      <c r="E2264" s="502"/>
      <c r="F2264" s="502"/>
      <c r="G2264" s="502"/>
      <c r="H2264" s="503"/>
      <c r="I2264" s="23"/>
    </row>
    <row r="2265" spans="1:30" ht="15" customHeight="1" x14ac:dyDescent="0.25">
      <c r="A2265" s="386">
        <v>4267</v>
      </c>
      <c r="B2265" s="386" t="s">
        <v>3890</v>
      </c>
      <c r="C2265" s="386" t="s">
        <v>981</v>
      </c>
      <c r="D2265" s="386" t="s">
        <v>403</v>
      </c>
      <c r="E2265" s="386" t="s">
        <v>14</v>
      </c>
      <c r="F2265" s="386">
        <v>800000</v>
      </c>
      <c r="G2265" s="386">
        <v>800000</v>
      </c>
      <c r="H2265" s="386">
        <v>1</v>
      </c>
      <c r="I2265" s="23"/>
    </row>
    <row r="2266" spans="1:30" ht="15" customHeight="1" x14ac:dyDescent="0.25">
      <c r="A2266" s="386">
        <v>4267</v>
      </c>
      <c r="B2266" s="386" t="s">
        <v>3885</v>
      </c>
      <c r="C2266" s="386" t="s">
        <v>979</v>
      </c>
      <c r="D2266" s="386" t="s">
        <v>403</v>
      </c>
      <c r="E2266" s="386" t="s">
        <v>10</v>
      </c>
      <c r="F2266" s="386">
        <v>11300</v>
      </c>
      <c r="G2266" s="386">
        <f>+F2266*H2266</f>
        <v>4983300</v>
      </c>
      <c r="H2266" s="386">
        <v>441</v>
      </c>
      <c r="I2266" s="23"/>
    </row>
    <row r="2267" spans="1:30" ht="15" customHeight="1" x14ac:dyDescent="0.25">
      <c r="A2267" s="386">
        <v>4267</v>
      </c>
      <c r="B2267" s="386" t="s">
        <v>3875</v>
      </c>
      <c r="C2267" s="386" t="s">
        <v>3876</v>
      </c>
      <c r="D2267" s="386" t="s">
        <v>9</v>
      </c>
      <c r="E2267" s="386" t="s">
        <v>10</v>
      </c>
      <c r="F2267" s="386">
        <v>6500</v>
      </c>
      <c r="G2267" s="386">
        <f>+F2267*H2267</f>
        <v>975000</v>
      </c>
      <c r="H2267" s="386">
        <v>150</v>
      </c>
      <c r="I2267" s="23"/>
    </row>
    <row r="2268" spans="1:30" ht="15" customHeight="1" x14ac:dyDescent="0.25">
      <c r="A2268" s="386">
        <v>4267</v>
      </c>
      <c r="B2268" s="386" t="s">
        <v>3877</v>
      </c>
      <c r="C2268" s="386" t="s">
        <v>3878</v>
      </c>
      <c r="D2268" s="386" t="s">
        <v>9</v>
      </c>
      <c r="E2268" s="386" t="s">
        <v>10</v>
      </c>
      <c r="F2268" s="386">
        <v>3500</v>
      </c>
      <c r="G2268" s="386">
        <f>+F2268*H2268</f>
        <v>525000</v>
      </c>
      <c r="H2268" s="386">
        <v>150</v>
      </c>
      <c r="I2268" s="23"/>
    </row>
    <row r="2269" spans="1:30" ht="27" x14ac:dyDescent="0.25">
      <c r="A2269" s="386">
        <v>4269</v>
      </c>
      <c r="B2269" s="386" t="s">
        <v>3873</v>
      </c>
      <c r="C2269" s="386" t="s">
        <v>3874</v>
      </c>
      <c r="D2269" s="386" t="s">
        <v>9</v>
      </c>
      <c r="E2269" s="386" t="s">
        <v>10</v>
      </c>
      <c r="F2269" s="386">
        <v>4000</v>
      </c>
      <c r="G2269" s="386">
        <f>+F2269*H2269</f>
        <v>1000000</v>
      </c>
      <c r="H2269" s="386">
        <v>250</v>
      </c>
      <c r="I2269" s="23"/>
    </row>
    <row r="2270" spans="1:30" ht="15" customHeight="1" x14ac:dyDescent="0.25">
      <c r="A2270" s="501" t="s">
        <v>12</v>
      </c>
      <c r="B2270" s="502"/>
      <c r="C2270" s="502"/>
      <c r="D2270" s="502"/>
      <c r="E2270" s="502"/>
      <c r="F2270" s="502"/>
      <c r="G2270" s="502"/>
      <c r="H2270" s="503"/>
      <c r="I2270" s="23"/>
    </row>
    <row r="2271" spans="1:30" ht="27" x14ac:dyDescent="0.25">
      <c r="A2271" s="269">
        <v>4239</v>
      </c>
      <c r="B2271" s="269" t="s">
        <v>1966</v>
      </c>
      <c r="C2271" s="269" t="s">
        <v>879</v>
      </c>
      <c r="D2271" s="269" t="s">
        <v>9</v>
      </c>
      <c r="E2271" s="269" t="s">
        <v>14</v>
      </c>
      <c r="F2271" s="269">
        <v>700000</v>
      </c>
      <c r="G2271" s="269">
        <v>700000</v>
      </c>
      <c r="H2271" s="269">
        <v>1</v>
      </c>
      <c r="I2271" s="23"/>
    </row>
    <row r="2272" spans="1:30" s="3" customFormat="1" ht="27" x14ac:dyDescent="0.25">
      <c r="A2272" s="269">
        <v>4239</v>
      </c>
      <c r="B2272" s="269" t="s">
        <v>1967</v>
      </c>
      <c r="C2272" s="269" t="s">
        <v>879</v>
      </c>
      <c r="D2272" s="269" t="s">
        <v>9</v>
      </c>
      <c r="E2272" s="269" t="s">
        <v>14</v>
      </c>
      <c r="F2272" s="269">
        <v>2000000</v>
      </c>
      <c r="G2272" s="269">
        <v>2000000</v>
      </c>
      <c r="H2272" s="269">
        <v>1</v>
      </c>
      <c r="I2272" s="216"/>
      <c r="P2272" s="26"/>
      <c r="Q2272" s="26"/>
      <c r="R2272" s="26"/>
      <c r="S2272" s="26"/>
      <c r="T2272" s="26"/>
      <c r="U2272" s="26"/>
      <c r="V2272" s="26"/>
      <c r="W2272" s="26"/>
      <c r="X2272" s="26"/>
    </row>
    <row r="2273" spans="1:24" s="3" customFormat="1" ht="27" x14ac:dyDescent="0.25">
      <c r="A2273" s="269">
        <v>4239</v>
      </c>
      <c r="B2273" s="269" t="s">
        <v>1968</v>
      </c>
      <c r="C2273" s="269" t="s">
        <v>879</v>
      </c>
      <c r="D2273" s="269" t="s">
        <v>9</v>
      </c>
      <c r="E2273" s="269" t="s">
        <v>14</v>
      </c>
      <c r="F2273" s="269">
        <v>700000</v>
      </c>
      <c r="G2273" s="269">
        <v>700000</v>
      </c>
      <c r="H2273" s="269">
        <v>1</v>
      </c>
      <c r="I2273" s="216"/>
      <c r="P2273" s="26"/>
      <c r="Q2273" s="26"/>
      <c r="R2273" s="26"/>
      <c r="S2273" s="26"/>
      <c r="T2273" s="26"/>
      <c r="U2273" s="26"/>
      <c r="V2273" s="26"/>
      <c r="W2273" s="26"/>
      <c r="X2273" s="26"/>
    </row>
    <row r="2274" spans="1:24" s="3" customFormat="1" ht="27" x14ac:dyDescent="0.25">
      <c r="A2274" s="269">
        <v>4239</v>
      </c>
      <c r="B2274" s="269" t="s">
        <v>1969</v>
      </c>
      <c r="C2274" s="269" t="s">
        <v>879</v>
      </c>
      <c r="D2274" s="269" t="s">
        <v>9</v>
      </c>
      <c r="E2274" s="269" t="s">
        <v>14</v>
      </c>
      <c r="F2274" s="269">
        <v>700000</v>
      </c>
      <c r="G2274" s="269">
        <v>700000</v>
      </c>
      <c r="H2274" s="269">
        <v>1</v>
      </c>
      <c r="I2274" s="216"/>
      <c r="P2274" s="26"/>
      <c r="Q2274" s="26"/>
      <c r="R2274" s="26"/>
      <c r="S2274" s="26"/>
      <c r="T2274" s="26"/>
      <c r="U2274" s="26"/>
      <c r="V2274" s="26"/>
      <c r="W2274" s="26"/>
      <c r="X2274" s="26"/>
    </row>
    <row r="2275" spans="1:24" s="3" customFormat="1" ht="27" x14ac:dyDescent="0.25">
      <c r="A2275" s="302">
        <v>4239</v>
      </c>
      <c r="B2275" s="302" t="s">
        <v>1970</v>
      </c>
      <c r="C2275" s="269" t="s">
        <v>879</v>
      </c>
      <c r="D2275" s="302" t="s">
        <v>9</v>
      </c>
      <c r="E2275" s="302" t="s">
        <v>14</v>
      </c>
      <c r="F2275" s="302">
        <v>700000</v>
      </c>
      <c r="G2275" s="302">
        <v>700000</v>
      </c>
      <c r="H2275" s="302">
        <v>1</v>
      </c>
      <c r="I2275" s="216"/>
      <c r="P2275" s="26"/>
      <c r="Q2275" s="26"/>
      <c r="R2275" s="26"/>
      <c r="S2275" s="26"/>
      <c r="T2275" s="26"/>
      <c r="U2275" s="26"/>
      <c r="V2275" s="26"/>
      <c r="W2275" s="26"/>
      <c r="X2275" s="26"/>
    </row>
    <row r="2276" spans="1:24" s="3" customFormat="1" ht="27" x14ac:dyDescent="0.25">
      <c r="A2276" s="302">
        <v>4239</v>
      </c>
      <c r="B2276" s="302" t="s">
        <v>2206</v>
      </c>
      <c r="C2276" s="302" t="s">
        <v>879</v>
      </c>
      <c r="D2276" s="302" t="s">
        <v>9</v>
      </c>
      <c r="E2276" s="302" t="s">
        <v>14</v>
      </c>
      <c r="F2276" s="302">
        <v>500000</v>
      </c>
      <c r="G2276" s="302">
        <v>500000</v>
      </c>
      <c r="H2276" s="302">
        <v>1</v>
      </c>
      <c r="I2276" s="216"/>
      <c r="P2276" s="26"/>
      <c r="Q2276" s="26"/>
      <c r="R2276" s="26"/>
      <c r="S2276" s="26"/>
      <c r="T2276" s="26"/>
      <c r="U2276" s="26"/>
      <c r="V2276" s="26"/>
      <c r="W2276" s="26"/>
      <c r="X2276" s="26"/>
    </row>
    <row r="2277" spans="1:24" s="3" customFormat="1" ht="27" x14ac:dyDescent="0.25">
      <c r="A2277" s="302">
        <v>4239</v>
      </c>
      <c r="B2277" s="302" t="s">
        <v>2207</v>
      </c>
      <c r="C2277" s="302" t="s">
        <v>879</v>
      </c>
      <c r="D2277" s="302" t="s">
        <v>9</v>
      </c>
      <c r="E2277" s="302" t="s">
        <v>14</v>
      </c>
      <c r="F2277" s="302">
        <v>600000</v>
      </c>
      <c r="G2277" s="302">
        <v>600000</v>
      </c>
      <c r="H2277" s="302">
        <v>1</v>
      </c>
      <c r="I2277" s="216"/>
      <c r="P2277" s="26"/>
      <c r="Q2277" s="26"/>
      <c r="R2277" s="26"/>
      <c r="S2277" s="26"/>
      <c r="T2277" s="26"/>
      <c r="U2277" s="26"/>
      <c r="V2277" s="26"/>
      <c r="W2277" s="26"/>
      <c r="X2277" s="26"/>
    </row>
    <row r="2278" spans="1:24" s="3" customFormat="1" ht="27" x14ac:dyDescent="0.25">
      <c r="A2278" s="302">
        <v>4239</v>
      </c>
      <c r="B2278" s="302" t="s">
        <v>2208</v>
      </c>
      <c r="C2278" s="302" t="s">
        <v>879</v>
      </c>
      <c r="D2278" s="302" t="s">
        <v>9</v>
      </c>
      <c r="E2278" s="302" t="s">
        <v>14</v>
      </c>
      <c r="F2278" s="302">
        <v>1000000</v>
      </c>
      <c r="G2278" s="302">
        <v>1000000</v>
      </c>
      <c r="H2278" s="302">
        <v>1</v>
      </c>
      <c r="I2278" s="216"/>
      <c r="P2278" s="26"/>
      <c r="Q2278" s="26"/>
      <c r="R2278" s="26"/>
      <c r="S2278" s="26"/>
      <c r="T2278" s="26"/>
      <c r="U2278" s="26"/>
      <c r="V2278" s="26"/>
      <c r="W2278" s="26"/>
      <c r="X2278" s="26"/>
    </row>
    <row r="2279" spans="1:24" ht="15" customHeight="1" x14ac:dyDescent="0.25">
      <c r="A2279" s="528" t="s">
        <v>130</v>
      </c>
      <c r="B2279" s="529"/>
      <c r="C2279" s="529"/>
      <c r="D2279" s="529"/>
      <c r="E2279" s="529"/>
      <c r="F2279" s="529"/>
      <c r="G2279" s="529"/>
      <c r="H2279" s="530"/>
      <c r="I2279" s="23"/>
    </row>
    <row r="2280" spans="1:24" x14ac:dyDescent="0.25">
      <c r="A2280" s="4"/>
      <c r="B2280" s="501" t="s">
        <v>8</v>
      </c>
      <c r="C2280" s="502"/>
      <c r="D2280" s="502"/>
      <c r="E2280" s="502"/>
      <c r="F2280" s="502"/>
      <c r="G2280" s="503"/>
      <c r="H2280" s="21">
        <v>1</v>
      </c>
      <c r="I2280" s="23"/>
    </row>
    <row r="2281" spans="1:24" s="448" customFormat="1" x14ac:dyDescent="0.25">
      <c r="A2281" s="4">
        <v>5129</v>
      </c>
      <c r="B2281" s="4" t="s">
        <v>4698</v>
      </c>
      <c r="C2281" s="4" t="s">
        <v>3260</v>
      </c>
      <c r="D2281" s="4" t="s">
        <v>9</v>
      </c>
      <c r="E2281" s="4" t="s">
        <v>10</v>
      </c>
      <c r="F2281" s="4">
        <v>250000</v>
      </c>
      <c r="G2281" s="4">
        <f>+F2281*H2281</f>
        <v>1250000</v>
      </c>
      <c r="H2281" s="4">
        <v>5</v>
      </c>
      <c r="I2281" s="451"/>
      <c r="P2281" s="449"/>
      <c r="Q2281" s="449"/>
      <c r="R2281" s="449"/>
      <c r="S2281" s="449"/>
      <c r="T2281" s="449"/>
      <c r="U2281" s="449"/>
      <c r="V2281" s="449"/>
      <c r="W2281" s="449"/>
      <c r="X2281" s="449"/>
    </row>
    <row r="2282" spans="1:24" s="448" customFormat="1" x14ac:dyDescent="0.25">
      <c r="A2282" s="4">
        <v>5129</v>
      </c>
      <c r="B2282" s="4" t="s">
        <v>4699</v>
      </c>
      <c r="C2282" s="4" t="s">
        <v>1372</v>
      </c>
      <c r="D2282" s="4" t="s">
        <v>9</v>
      </c>
      <c r="E2282" s="4" t="s">
        <v>10</v>
      </c>
      <c r="F2282" s="4">
        <v>240000</v>
      </c>
      <c r="G2282" s="4">
        <f t="shared" ref="G2282:G2284" si="39">+F2282*H2282</f>
        <v>2400000</v>
      </c>
      <c r="H2282" s="4">
        <v>10</v>
      </c>
      <c r="I2282" s="451"/>
      <c r="P2282" s="449"/>
      <c r="Q2282" s="449"/>
      <c r="R2282" s="449"/>
      <c r="S2282" s="449"/>
      <c r="T2282" s="449"/>
      <c r="U2282" s="449"/>
      <c r="V2282" s="449"/>
      <c r="W2282" s="449"/>
      <c r="X2282" s="449"/>
    </row>
    <row r="2283" spans="1:24" s="448" customFormat="1" x14ac:dyDescent="0.25">
      <c r="A2283" s="4">
        <v>5129</v>
      </c>
      <c r="B2283" s="4" t="s">
        <v>4700</v>
      </c>
      <c r="C2283" s="4" t="s">
        <v>3812</v>
      </c>
      <c r="D2283" s="4" t="s">
        <v>9</v>
      </c>
      <c r="E2283" s="4" t="s">
        <v>10</v>
      </c>
      <c r="F2283" s="4">
        <v>160000</v>
      </c>
      <c r="G2283" s="4">
        <f t="shared" si="39"/>
        <v>1600000</v>
      </c>
      <c r="H2283" s="4">
        <v>10</v>
      </c>
      <c r="I2283" s="451"/>
      <c r="P2283" s="449"/>
      <c r="Q2283" s="449"/>
      <c r="R2283" s="449"/>
      <c r="S2283" s="449"/>
      <c r="T2283" s="449"/>
      <c r="U2283" s="449"/>
      <c r="V2283" s="449"/>
      <c r="W2283" s="449"/>
      <c r="X2283" s="449"/>
    </row>
    <row r="2284" spans="1:24" x14ac:dyDescent="0.25">
      <c r="A2284" s="4">
        <v>5129</v>
      </c>
      <c r="B2284" s="4" t="s">
        <v>4701</v>
      </c>
      <c r="C2284" s="4" t="s">
        <v>1376</v>
      </c>
      <c r="D2284" s="4" t="s">
        <v>9</v>
      </c>
      <c r="E2284" s="4" t="s">
        <v>10</v>
      </c>
      <c r="F2284" s="4">
        <v>150000</v>
      </c>
      <c r="G2284" s="4">
        <f t="shared" si="39"/>
        <v>1500000</v>
      </c>
      <c r="H2284" s="4">
        <v>10</v>
      </c>
      <c r="I2284" s="23"/>
    </row>
    <row r="2285" spans="1:24" ht="15" customHeight="1" x14ac:dyDescent="0.25">
      <c r="A2285" s="528" t="s">
        <v>252</v>
      </c>
      <c r="B2285" s="529"/>
      <c r="C2285" s="529"/>
      <c r="D2285" s="529"/>
      <c r="E2285" s="529"/>
      <c r="F2285" s="529"/>
      <c r="G2285" s="529"/>
      <c r="H2285" s="530"/>
      <c r="I2285" s="23"/>
    </row>
    <row r="2286" spans="1:24" x14ac:dyDescent="0.25">
      <c r="A2286" s="501" t="s">
        <v>8</v>
      </c>
      <c r="B2286" s="502"/>
      <c r="C2286" s="502"/>
      <c r="D2286" s="502"/>
      <c r="E2286" s="502"/>
      <c r="F2286" s="502"/>
      <c r="G2286" s="502"/>
      <c r="H2286" s="503"/>
      <c r="I2286" s="23"/>
    </row>
    <row r="2287" spans="1:24" x14ac:dyDescent="0.25">
      <c r="A2287" s="358">
        <v>5129</v>
      </c>
      <c r="B2287" s="358" t="s">
        <v>690</v>
      </c>
      <c r="C2287" s="358" t="s">
        <v>688</v>
      </c>
      <c r="D2287" s="358" t="s">
        <v>403</v>
      </c>
      <c r="E2287" s="358" t="s">
        <v>10</v>
      </c>
      <c r="F2287" s="358">
        <v>59520</v>
      </c>
      <c r="G2287" s="358">
        <f>+F2287*H2287</f>
        <v>59520</v>
      </c>
      <c r="H2287" s="358">
        <v>1</v>
      </c>
      <c r="I2287" s="23"/>
    </row>
    <row r="2288" spans="1:24" x14ac:dyDescent="0.25">
      <c r="A2288" s="358">
        <v>5129</v>
      </c>
      <c r="B2288" s="358" t="s">
        <v>693</v>
      </c>
      <c r="C2288" s="358" t="s">
        <v>688</v>
      </c>
      <c r="D2288" s="358" t="s">
        <v>403</v>
      </c>
      <c r="E2288" s="358" t="s">
        <v>10</v>
      </c>
      <c r="F2288" s="358">
        <v>172200</v>
      </c>
      <c r="G2288" s="358">
        <f t="shared" ref="G2288:G2302" si="40">+F2288*H2288</f>
        <v>172200</v>
      </c>
      <c r="H2288" s="358">
        <v>1</v>
      </c>
      <c r="I2288" s="23"/>
    </row>
    <row r="2289" spans="1:9" x14ac:dyDescent="0.25">
      <c r="A2289" s="358">
        <v>5129</v>
      </c>
      <c r="B2289" s="358" t="s">
        <v>694</v>
      </c>
      <c r="C2289" s="358" t="s">
        <v>688</v>
      </c>
      <c r="D2289" s="358" t="s">
        <v>403</v>
      </c>
      <c r="E2289" s="358" t="s">
        <v>10</v>
      </c>
      <c r="F2289" s="358">
        <v>56448</v>
      </c>
      <c r="G2289" s="358">
        <f t="shared" si="40"/>
        <v>56448</v>
      </c>
      <c r="H2289" s="358">
        <v>1</v>
      </c>
      <c r="I2289" s="23"/>
    </row>
    <row r="2290" spans="1:9" x14ac:dyDescent="0.25">
      <c r="A2290" s="358">
        <v>5129</v>
      </c>
      <c r="B2290" s="358" t="s">
        <v>692</v>
      </c>
      <c r="C2290" s="358" t="s">
        <v>688</v>
      </c>
      <c r="D2290" s="358" t="s">
        <v>403</v>
      </c>
      <c r="E2290" s="358" t="s">
        <v>10</v>
      </c>
      <c r="F2290" s="358">
        <v>64800</v>
      </c>
      <c r="G2290" s="358">
        <f t="shared" si="40"/>
        <v>64800</v>
      </c>
      <c r="H2290" s="358">
        <v>1</v>
      </c>
      <c r="I2290" s="23"/>
    </row>
    <row r="2291" spans="1:9" x14ac:dyDescent="0.25">
      <c r="A2291" s="358">
        <v>5129</v>
      </c>
      <c r="B2291" s="358" t="s">
        <v>700</v>
      </c>
      <c r="C2291" s="358" t="s">
        <v>688</v>
      </c>
      <c r="D2291" s="358" t="s">
        <v>403</v>
      </c>
      <c r="E2291" s="358" t="s">
        <v>10</v>
      </c>
      <c r="F2291" s="358">
        <v>1680000</v>
      </c>
      <c r="G2291" s="358">
        <f t="shared" si="40"/>
        <v>1680000</v>
      </c>
      <c r="H2291" s="358">
        <v>1</v>
      </c>
      <c r="I2291" s="23"/>
    </row>
    <row r="2292" spans="1:9" x14ac:dyDescent="0.25">
      <c r="A2292" s="358">
        <v>5129</v>
      </c>
      <c r="B2292" s="358" t="s">
        <v>1354</v>
      </c>
      <c r="C2292" s="358" t="s">
        <v>688</v>
      </c>
      <c r="D2292" s="358" t="s">
        <v>403</v>
      </c>
      <c r="E2292" s="358" t="s">
        <v>10</v>
      </c>
      <c r="F2292" s="358">
        <v>33000</v>
      </c>
      <c r="G2292" s="358">
        <f t="shared" si="40"/>
        <v>33000</v>
      </c>
      <c r="H2292" s="358">
        <v>1</v>
      </c>
      <c r="I2292" s="23"/>
    </row>
    <row r="2293" spans="1:9" x14ac:dyDescent="0.25">
      <c r="A2293" s="358">
        <v>5129</v>
      </c>
      <c r="B2293" s="358" t="s">
        <v>698</v>
      </c>
      <c r="C2293" s="358" t="s">
        <v>688</v>
      </c>
      <c r="D2293" s="358" t="s">
        <v>403</v>
      </c>
      <c r="E2293" s="358" t="s">
        <v>10</v>
      </c>
      <c r="F2293" s="358">
        <v>1584000</v>
      </c>
      <c r="G2293" s="358">
        <f t="shared" si="40"/>
        <v>1584000</v>
      </c>
      <c r="H2293" s="358">
        <v>1</v>
      </c>
      <c r="I2293" s="23"/>
    </row>
    <row r="2294" spans="1:9" x14ac:dyDescent="0.25">
      <c r="A2294" s="358">
        <v>5129</v>
      </c>
      <c r="B2294" s="358" t="s">
        <v>695</v>
      </c>
      <c r="C2294" s="358" t="s">
        <v>688</v>
      </c>
      <c r="D2294" s="358" t="s">
        <v>403</v>
      </c>
      <c r="E2294" s="358" t="s">
        <v>10</v>
      </c>
      <c r="F2294" s="358">
        <v>511200</v>
      </c>
      <c r="G2294" s="358">
        <f t="shared" si="40"/>
        <v>511200</v>
      </c>
      <c r="H2294" s="358">
        <v>1</v>
      </c>
      <c r="I2294" s="23"/>
    </row>
    <row r="2295" spans="1:9" x14ac:dyDescent="0.25">
      <c r="A2295" s="358">
        <v>5129</v>
      </c>
      <c r="B2295" s="358" t="s">
        <v>696</v>
      </c>
      <c r="C2295" s="358" t="s">
        <v>688</v>
      </c>
      <c r="D2295" s="358" t="s">
        <v>403</v>
      </c>
      <c r="E2295" s="358" t="s">
        <v>10</v>
      </c>
      <c r="F2295" s="358">
        <v>210000</v>
      </c>
      <c r="G2295" s="358">
        <f t="shared" si="40"/>
        <v>210000</v>
      </c>
      <c r="H2295" s="358">
        <v>1</v>
      </c>
      <c r="I2295" s="23"/>
    </row>
    <row r="2296" spans="1:9" x14ac:dyDescent="0.25">
      <c r="A2296" s="358">
        <v>5129</v>
      </c>
      <c r="B2296" s="358" t="s">
        <v>1353</v>
      </c>
      <c r="C2296" s="358" t="s">
        <v>688</v>
      </c>
      <c r="D2296" s="358" t="s">
        <v>403</v>
      </c>
      <c r="E2296" s="358" t="s">
        <v>10</v>
      </c>
      <c r="F2296" s="358">
        <v>134</v>
      </c>
      <c r="G2296" s="358">
        <f t="shared" si="40"/>
        <v>134</v>
      </c>
      <c r="H2296" s="358">
        <v>1</v>
      </c>
      <c r="I2296" s="23"/>
    </row>
    <row r="2297" spans="1:9" x14ac:dyDescent="0.25">
      <c r="A2297" s="358">
        <v>5129</v>
      </c>
      <c r="B2297" s="358" t="s">
        <v>689</v>
      </c>
      <c r="C2297" s="358" t="s">
        <v>688</v>
      </c>
      <c r="D2297" s="358" t="s">
        <v>403</v>
      </c>
      <c r="E2297" s="358" t="s">
        <v>10</v>
      </c>
      <c r="F2297" s="358">
        <v>86400</v>
      </c>
      <c r="G2297" s="358">
        <f t="shared" si="40"/>
        <v>172800</v>
      </c>
      <c r="H2297" s="358">
        <v>2</v>
      </c>
      <c r="I2297" s="23"/>
    </row>
    <row r="2298" spans="1:9" x14ac:dyDescent="0.25">
      <c r="A2298" s="358">
        <v>5129</v>
      </c>
      <c r="B2298" s="358" t="s">
        <v>691</v>
      </c>
      <c r="C2298" s="358" t="s">
        <v>688</v>
      </c>
      <c r="D2298" s="358" t="s">
        <v>403</v>
      </c>
      <c r="E2298" s="358" t="s">
        <v>10</v>
      </c>
      <c r="F2298" s="358">
        <v>40248</v>
      </c>
      <c r="G2298" s="358">
        <f t="shared" si="40"/>
        <v>40248</v>
      </c>
      <c r="H2298" s="358">
        <v>1</v>
      </c>
      <c r="I2298" s="23"/>
    </row>
    <row r="2299" spans="1:9" x14ac:dyDescent="0.25">
      <c r="A2299" s="358">
        <v>5129</v>
      </c>
      <c r="B2299" s="358" t="s">
        <v>687</v>
      </c>
      <c r="C2299" s="358" t="s">
        <v>688</v>
      </c>
      <c r="D2299" s="358" t="s">
        <v>403</v>
      </c>
      <c r="E2299" s="358" t="s">
        <v>10</v>
      </c>
      <c r="F2299" s="358">
        <v>1785000</v>
      </c>
      <c r="G2299" s="358">
        <f t="shared" si="40"/>
        <v>1785000</v>
      </c>
      <c r="H2299" s="358">
        <v>1</v>
      </c>
      <c r="I2299" s="23"/>
    </row>
    <row r="2300" spans="1:9" x14ac:dyDescent="0.25">
      <c r="A2300" s="358">
        <v>5129</v>
      </c>
      <c r="B2300" s="358" t="s">
        <v>701</v>
      </c>
      <c r="C2300" s="358" t="s">
        <v>688</v>
      </c>
      <c r="D2300" s="358" t="s">
        <v>403</v>
      </c>
      <c r="E2300" s="358" t="s">
        <v>10</v>
      </c>
      <c r="F2300" s="358">
        <v>32400</v>
      </c>
      <c r="G2300" s="358">
        <f t="shared" si="40"/>
        <v>64800</v>
      </c>
      <c r="H2300" s="358">
        <v>2</v>
      </c>
      <c r="I2300" s="23"/>
    </row>
    <row r="2301" spans="1:9" x14ac:dyDescent="0.25">
      <c r="A2301" s="358">
        <v>5129</v>
      </c>
      <c r="B2301" s="358" t="s">
        <v>699</v>
      </c>
      <c r="C2301" s="358" t="s">
        <v>688</v>
      </c>
      <c r="D2301" s="358" t="s">
        <v>403</v>
      </c>
      <c r="E2301" s="358" t="s">
        <v>10</v>
      </c>
      <c r="F2301" s="358">
        <v>546000</v>
      </c>
      <c r="G2301" s="358">
        <f t="shared" si="40"/>
        <v>34944000</v>
      </c>
      <c r="H2301" s="358">
        <v>64</v>
      </c>
      <c r="I2301" s="23"/>
    </row>
    <row r="2302" spans="1:9" x14ac:dyDescent="0.25">
      <c r="A2302" s="358">
        <v>5129</v>
      </c>
      <c r="B2302" s="358" t="s">
        <v>697</v>
      </c>
      <c r="C2302" s="358" t="s">
        <v>688</v>
      </c>
      <c r="D2302" s="358" t="s">
        <v>403</v>
      </c>
      <c r="E2302" s="358" t="s">
        <v>10</v>
      </c>
      <c r="F2302" s="358">
        <v>162000</v>
      </c>
      <c r="G2302" s="358">
        <f t="shared" si="40"/>
        <v>810000</v>
      </c>
      <c r="H2302" s="358">
        <v>5</v>
      </c>
      <c r="I2302" s="23"/>
    </row>
    <row r="2303" spans="1:9" x14ac:dyDescent="0.25">
      <c r="A2303" s="358"/>
      <c r="B2303" s="358"/>
      <c r="C2303" s="358"/>
      <c r="D2303" s="358"/>
      <c r="E2303" s="358"/>
      <c r="F2303" s="358"/>
      <c r="G2303" s="358"/>
      <c r="H2303" s="358"/>
      <c r="I2303" s="23"/>
    </row>
    <row r="2304" spans="1:9" x14ac:dyDescent="0.25">
      <c r="A2304" s="358"/>
      <c r="B2304" s="358"/>
      <c r="C2304" s="358"/>
      <c r="D2304" s="358"/>
      <c r="E2304" s="358"/>
      <c r="F2304" s="358"/>
      <c r="G2304" s="358"/>
      <c r="H2304" s="358"/>
      <c r="I2304" s="23"/>
    </row>
    <row r="2305" spans="1:9" x14ac:dyDescent="0.25">
      <c r="A2305" s="358"/>
      <c r="B2305" s="358"/>
      <c r="C2305" s="358"/>
      <c r="D2305" s="358"/>
      <c r="E2305" s="358"/>
      <c r="F2305" s="358"/>
      <c r="G2305" s="358"/>
      <c r="H2305" s="358"/>
      <c r="I2305" s="23"/>
    </row>
    <row r="2306" spans="1:9" x14ac:dyDescent="0.25">
      <c r="A2306" s="358"/>
      <c r="B2306" s="358"/>
      <c r="C2306" s="358"/>
      <c r="D2306" s="358"/>
      <c r="E2306" s="358"/>
      <c r="F2306" s="358"/>
      <c r="G2306" s="358"/>
      <c r="H2306" s="358"/>
      <c r="I2306" s="23"/>
    </row>
    <row r="2307" spans="1:9" ht="15" customHeight="1" x14ac:dyDescent="0.25">
      <c r="A2307" s="528" t="s">
        <v>188</v>
      </c>
      <c r="B2307" s="529"/>
      <c r="C2307" s="529"/>
      <c r="D2307" s="529"/>
      <c r="E2307" s="529"/>
      <c r="F2307" s="529"/>
      <c r="G2307" s="529"/>
      <c r="H2307" s="530"/>
      <c r="I2307" s="23"/>
    </row>
    <row r="2308" spans="1:9" x14ac:dyDescent="0.25">
      <c r="A2308" s="4"/>
      <c r="B2308" s="501" t="s">
        <v>12</v>
      </c>
      <c r="C2308" s="502"/>
      <c r="D2308" s="502"/>
      <c r="E2308" s="502"/>
      <c r="F2308" s="502"/>
      <c r="G2308" s="503"/>
      <c r="H2308" s="21"/>
      <c r="I2308" s="23"/>
    </row>
    <row r="2309" spans="1:9" x14ac:dyDescent="0.25">
      <c r="A2309" s="4"/>
      <c r="B2309" s="4"/>
      <c r="C2309" s="4"/>
      <c r="D2309" s="4"/>
      <c r="E2309" s="4"/>
      <c r="F2309" s="4"/>
      <c r="G2309" s="4"/>
      <c r="H2309" s="4"/>
      <c r="I2309" s="23"/>
    </row>
    <row r="2310" spans="1:9" ht="15" customHeight="1" x14ac:dyDescent="0.25">
      <c r="A2310" s="501" t="s">
        <v>16</v>
      </c>
      <c r="B2310" s="502"/>
      <c r="C2310" s="502"/>
      <c r="D2310" s="502"/>
      <c r="E2310" s="502"/>
      <c r="F2310" s="502"/>
      <c r="G2310" s="502"/>
      <c r="H2310" s="503"/>
      <c r="I2310" s="23"/>
    </row>
    <row r="2311" spans="1:9" x14ac:dyDescent="0.25">
      <c r="A2311" s="12"/>
      <c r="B2311" s="12"/>
      <c r="C2311" s="12"/>
      <c r="D2311" s="12"/>
      <c r="E2311" s="12"/>
      <c r="F2311" s="12"/>
      <c r="G2311" s="12"/>
      <c r="H2311" s="12"/>
      <c r="I2311" s="23"/>
    </row>
    <row r="2312" spans="1:9" ht="15" customHeight="1" x14ac:dyDescent="0.25">
      <c r="A2312" s="528" t="s">
        <v>116</v>
      </c>
      <c r="B2312" s="529"/>
      <c r="C2312" s="529"/>
      <c r="D2312" s="529"/>
      <c r="E2312" s="529"/>
      <c r="F2312" s="529"/>
      <c r="G2312" s="529"/>
      <c r="H2312" s="530"/>
      <c r="I2312" s="23"/>
    </row>
    <row r="2313" spans="1:9" x14ac:dyDescent="0.25">
      <c r="A2313" s="4"/>
      <c r="B2313" s="501" t="s">
        <v>12</v>
      </c>
      <c r="C2313" s="502"/>
      <c r="D2313" s="502"/>
      <c r="E2313" s="502"/>
      <c r="F2313" s="502"/>
      <c r="G2313" s="503"/>
      <c r="H2313" s="80"/>
      <c r="I2313" s="23"/>
    </row>
    <row r="2314" spans="1:9" x14ac:dyDescent="0.25">
      <c r="A2314" s="418">
        <v>4251</v>
      </c>
      <c r="B2314" s="418" t="s">
        <v>4287</v>
      </c>
      <c r="C2314" s="418" t="s">
        <v>4287</v>
      </c>
      <c r="D2314" s="418" t="s">
        <v>1234</v>
      </c>
      <c r="E2314" s="418" t="s">
        <v>14</v>
      </c>
      <c r="F2314" s="418">
        <v>116211000</v>
      </c>
      <c r="G2314" s="418">
        <v>116211000</v>
      </c>
      <c r="H2314" s="418">
        <v>1</v>
      </c>
      <c r="I2314" s="23"/>
    </row>
    <row r="2315" spans="1:9" x14ac:dyDescent="0.25">
      <c r="A2315" s="418"/>
      <c r="B2315" s="418"/>
      <c r="C2315" s="418"/>
      <c r="D2315" s="418"/>
      <c r="E2315" s="418"/>
      <c r="F2315" s="418"/>
      <c r="G2315" s="418"/>
      <c r="H2315" s="418"/>
      <c r="I2315" s="23"/>
    </row>
    <row r="2316" spans="1:9" ht="15" customHeight="1" x14ac:dyDescent="0.25">
      <c r="A2316" s="528" t="s">
        <v>163</v>
      </c>
      <c r="B2316" s="529"/>
      <c r="C2316" s="529"/>
      <c r="D2316" s="529"/>
      <c r="E2316" s="529"/>
      <c r="F2316" s="529"/>
      <c r="G2316" s="529"/>
      <c r="H2316" s="530"/>
      <c r="I2316" s="23"/>
    </row>
    <row r="2317" spans="1:9" ht="15" customHeight="1" x14ac:dyDescent="0.25">
      <c r="A2317" s="501" t="s">
        <v>16</v>
      </c>
      <c r="B2317" s="502"/>
      <c r="C2317" s="502"/>
      <c r="D2317" s="502"/>
      <c r="E2317" s="502"/>
      <c r="F2317" s="502"/>
      <c r="G2317" s="502"/>
      <c r="H2317" s="503"/>
      <c r="I2317" s="23"/>
    </row>
    <row r="2318" spans="1:9" x14ac:dyDescent="0.25">
      <c r="A2318" s="105"/>
      <c r="B2318" s="105"/>
      <c r="C2318" s="105"/>
      <c r="D2318" s="105"/>
      <c r="E2318" s="105"/>
      <c r="F2318" s="105"/>
      <c r="G2318" s="105"/>
      <c r="H2318" s="105"/>
      <c r="I2318" s="23"/>
    </row>
    <row r="2319" spans="1:9" x14ac:dyDescent="0.25">
      <c r="A2319" s="4"/>
      <c r="B2319" s="501" t="s">
        <v>8</v>
      </c>
      <c r="C2319" s="502"/>
      <c r="D2319" s="502"/>
      <c r="E2319" s="502"/>
      <c r="F2319" s="502"/>
      <c r="G2319" s="503"/>
      <c r="H2319" s="21"/>
      <c r="I2319" s="23"/>
    </row>
    <row r="2320" spans="1:9" ht="18.75" customHeight="1" x14ac:dyDescent="0.25">
      <c r="A2320" s="4"/>
      <c r="B2320" s="4"/>
      <c r="C2320" s="4"/>
      <c r="D2320" s="4"/>
      <c r="E2320" s="4"/>
      <c r="F2320" s="4"/>
      <c r="G2320" s="4"/>
      <c r="H2320" s="4"/>
      <c r="I2320" s="23"/>
    </row>
    <row r="2321" spans="1:24" ht="15" customHeight="1" x14ac:dyDescent="0.25">
      <c r="A2321" s="4"/>
      <c r="B2321" s="4"/>
      <c r="C2321" s="4"/>
      <c r="D2321" s="4"/>
      <c r="E2321" s="4"/>
      <c r="F2321" s="4"/>
      <c r="G2321" s="4"/>
      <c r="H2321" s="4"/>
      <c r="I2321" s="23"/>
    </row>
    <row r="2322" spans="1:24" ht="15" customHeight="1" x14ac:dyDescent="0.25">
      <c r="A2322" s="501" t="s">
        <v>12</v>
      </c>
      <c r="B2322" s="502"/>
      <c r="C2322" s="502"/>
      <c r="D2322" s="502"/>
      <c r="E2322" s="502"/>
      <c r="F2322" s="502"/>
      <c r="G2322" s="502"/>
      <c r="H2322" s="503"/>
      <c r="I2322" s="23"/>
    </row>
    <row r="2323" spans="1:24" x14ac:dyDescent="0.25">
      <c r="A2323" s="13"/>
      <c r="B2323" s="13"/>
      <c r="C2323" s="13"/>
      <c r="D2323" s="13"/>
      <c r="E2323" s="13"/>
      <c r="F2323" s="13"/>
      <c r="G2323" s="13"/>
      <c r="H2323" s="13"/>
      <c r="I2323" s="23"/>
    </row>
    <row r="2324" spans="1:24" ht="15" customHeight="1" x14ac:dyDescent="0.25">
      <c r="A2324" s="528" t="s">
        <v>283</v>
      </c>
      <c r="B2324" s="529"/>
      <c r="C2324" s="529"/>
      <c r="D2324" s="529"/>
      <c r="E2324" s="529"/>
      <c r="F2324" s="529"/>
      <c r="G2324" s="529"/>
      <c r="H2324" s="530"/>
      <c r="I2324" s="23"/>
    </row>
    <row r="2325" spans="1:24" ht="15" customHeight="1" x14ac:dyDescent="0.25">
      <c r="A2325" s="501" t="s">
        <v>16</v>
      </c>
      <c r="B2325" s="502"/>
      <c r="C2325" s="502"/>
      <c r="D2325" s="502"/>
      <c r="E2325" s="502"/>
      <c r="F2325" s="502"/>
      <c r="G2325" s="502"/>
      <c r="H2325" s="503"/>
      <c r="I2325" s="23"/>
    </row>
    <row r="2326" spans="1:24" ht="27" x14ac:dyDescent="0.25">
      <c r="A2326" s="157">
        <v>5112</v>
      </c>
      <c r="B2326" s="457" t="s">
        <v>4725</v>
      </c>
      <c r="C2326" s="457" t="s">
        <v>1821</v>
      </c>
      <c r="D2326" s="457" t="s">
        <v>403</v>
      </c>
      <c r="E2326" s="457" t="s">
        <v>14</v>
      </c>
      <c r="F2326" s="457">
        <v>51240100</v>
      </c>
      <c r="G2326" s="457">
        <v>51240100</v>
      </c>
      <c r="H2326" s="457">
        <v>1</v>
      </c>
      <c r="I2326" s="23"/>
    </row>
    <row r="2327" spans="1:24" s="448" customFormat="1" ht="15" customHeight="1" x14ac:dyDescent="0.25">
      <c r="A2327" s="501" t="s">
        <v>12</v>
      </c>
      <c r="B2327" s="502"/>
      <c r="C2327" s="502"/>
      <c r="D2327" s="502"/>
      <c r="E2327" s="502"/>
      <c r="F2327" s="502"/>
      <c r="G2327" s="502"/>
      <c r="H2327" s="503"/>
      <c r="I2327" s="451"/>
      <c r="P2327" s="449"/>
      <c r="Q2327" s="449"/>
      <c r="R2327" s="449"/>
      <c r="S2327" s="449"/>
      <c r="T2327" s="449"/>
      <c r="U2327" s="449"/>
      <c r="V2327" s="449"/>
      <c r="W2327" s="449"/>
      <c r="X2327" s="449"/>
    </row>
    <row r="2328" spans="1:24" s="448" customFormat="1" ht="27" x14ac:dyDescent="0.25">
      <c r="A2328" s="491">
        <v>5112</v>
      </c>
      <c r="B2328" s="491" t="s">
        <v>5345</v>
      </c>
      <c r="C2328" s="491" t="s">
        <v>476</v>
      </c>
      <c r="D2328" s="491" t="s">
        <v>1234</v>
      </c>
      <c r="E2328" s="491" t="s">
        <v>14</v>
      </c>
      <c r="F2328" s="491">
        <v>1038463</v>
      </c>
      <c r="G2328" s="491">
        <v>1038463</v>
      </c>
      <c r="H2328" s="491">
        <v>1</v>
      </c>
      <c r="I2328" s="451"/>
      <c r="P2328" s="449"/>
      <c r="Q2328" s="449"/>
      <c r="R2328" s="449"/>
      <c r="S2328" s="449"/>
      <c r="T2328" s="449"/>
      <c r="U2328" s="449"/>
      <c r="V2328" s="449"/>
      <c r="W2328" s="449"/>
      <c r="X2328" s="449"/>
    </row>
    <row r="2329" spans="1:24" ht="15" customHeight="1" x14ac:dyDescent="0.25">
      <c r="A2329" s="528" t="s">
        <v>278</v>
      </c>
      <c r="B2329" s="529"/>
      <c r="C2329" s="529"/>
      <c r="D2329" s="529"/>
      <c r="E2329" s="529"/>
      <c r="F2329" s="529"/>
      <c r="G2329" s="529"/>
      <c r="H2329" s="530"/>
      <c r="I2329" s="23"/>
    </row>
    <row r="2330" spans="1:24" x14ac:dyDescent="0.25">
      <c r="A2330" s="501" t="s">
        <v>8</v>
      </c>
      <c r="B2330" s="502"/>
      <c r="C2330" s="502"/>
      <c r="D2330" s="502"/>
      <c r="E2330" s="502"/>
      <c r="F2330" s="502"/>
      <c r="G2330" s="502"/>
      <c r="H2330" s="503"/>
      <c r="I2330" s="23"/>
    </row>
    <row r="2331" spans="1:24" x14ac:dyDescent="0.25">
      <c r="A2331" s="13">
        <v>5129</v>
      </c>
      <c r="B2331" s="13" t="s">
        <v>4131</v>
      </c>
      <c r="C2331" s="13" t="s">
        <v>1536</v>
      </c>
      <c r="D2331" s="13" t="s">
        <v>9</v>
      </c>
      <c r="E2331" s="13" t="s">
        <v>10</v>
      </c>
      <c r="F2331" s="13">
        <v>36500</v>
      </c>
      <c r="G2331" s="13">
        <f>+F2331*H2331</f>
        <v>1095000</v>
      </c>
      <c r="H2331" s="13">
        <v>30</v>
      </c>
      <c r="I2331" s="23"/>
    </row>
    <row r="2332" spans="1:24" x14ac:dyDescent="0.25">
      <c r="A2332" s="13">
        <v>5129</v>
      </c>
      <c r="B2332" s="13" t="s">
        <v>2052</v>
      </c>
      <c r="C2332" s="13" t="s">
        <v>1606</v>
      </c>
      <c r="D2332" s="13" t="s">
        <v>9</v>
      </c>
      <c r="E2332" s="13" t="s">
        <v>10</v>
      </c>
      <c r="F2332" s="13">
        <v>137000</v>
      </c>
      <c r="G2332" s="13">
        <f>+F2332*H2332</f>
        <v>8905000</v>
      </c>
      <c r="H2332" s="13">
        <v>65</v>
      </c>
      <c r="I2332" s="23"/>
    </row>
    <row r="2333" spans="1:24" s="448" customFormat="1" x14ac:dyDescent="0.25">
      <c r="A2333" s="13">
        <v>5129</v>
      </c>
      <c r="B2333" s="13" t="s">
        <v>5391</v>
      </c>
      <c r="C2333" s="13" t="s">
        <v>1606</v>
      </c>
      <c r="D2333" s="13" t="s">
        <v>9</v>
      </c>
      <c r="E2333" s="13" t="s">
        <v>10</v>
      </c>
      <c r="F2333" s="13">
        <v>0</v>
      </c>
      <c r="G2333" s="13">
        <v>0</v>
      </c>
      <c r="H2333" s="13">
        <v>50</v>
      </c>
      <c r="I2333" s="451"/>
      <c r="P2333" s="449"/>
      <c r="Q2333" s="449"/>
      <c r="R2333" s="449"/>
      <c r="S2333" s="449"/>
      <c r="T2333" s="449"/>
      <c r="U2333" s="449"/>
      <c r="V2333" s="449"/>
      <c r="W2333" s="449"/>
      <c r="X2333" s="449"/>
    </row>
    <row r="2334" spans="1:24" ht="15" customHeight="1" x14ac:dyDescent="0.25">
      <c r="A2334" s="528" t="s">
        <v>284</v>
      </c>
      <c r="B2334" s="529"/>
      <c r="C2334" s="529"/>
      <c r="D2334" s="529"/>
      <c r="E2334" s="529"/>
      <c r="F2334" s="529"/>
      <c r="G2334" s="529"/>
      <c r="H2334" s="530"/>
      <c r="I2334" s="23"/>
    </row>
    <row r="2335" spans="1:24" ht="15" customHeight="1" x14ac:dyDescent="0.25">
      <c r="A2335" s="501" t="s">
        <v>12</v>
      </c>
      <c r="B2335" s="502"/>
      <c r="C2335" s="502"/>
      <c r="D2335" s="502"/>
      <c r="E2335" s="502"/>
      <c r="F2335" s="502"/>
      <c r="G2335" s="502"/>
      <c r="H2335" s="503"/>
      <c r="I2335" s="23"/>
    </row>
    <row r="2336" spans="1:24" x14ac:dyDescent="0.25">
      <c r="A2336" s="116"/>
      <c r="B2336" s="116"/>
      <c r="C2336" s="116"/>
      <c r="D2336" s="116"/>
      <c r="E2336" s="116"/>
      <c r="F2336" s="116"/>
      <c r="G2336" s="116"/>
      <c r="H2336" s="116"/>
      <c r="I2336" s="23"/>
    </row>
    <row r="2337" spans="1:9" ht="15" customHeight="1" x14ac:dyDescent="0.25">
      <c r="A2337" s="528" t="s">
        <v>131</v>
      </c>
      <c r="B2337" s="529"/>
      <c r="C2337" s="529"/>
      <c r="D2337" s="529"/>
      <c r="E2337" s="529"/>
      <c r="F2337" s="529"/>
      <c r="G2337" s="529"/>
      <c r="H2337" s="530"/>
      <c r="I2337" s="23"/>
    </row>
    <row r="2338" spans="1:9" x14ac:dyDescent="0.25">
      <c r="A2338" s="4"/>
      <c r="B2338" s="501" t="s">
        <v>12</v>
      </c>
      <c r="C2338" s="502"/>
      <c r="D2338" s="502"/>
      <c r="E2338" s="502"/>
      <c r="F2338" s="502"/>
      <c r="G2338" s="503"/>
      <c r="H2338" s="21"/>
      <c r="I2338" s="23"/>
    </row>
    <row r="2339" spans="1:9" x14ac:dyDescent="0.25">
      <c r="A2339" s="4">
        <v>4239</v>
      </c>
      <c r="B2339" s="4" t="s">
        <v>764</v>
      </c>
      <c r="C2339" s="4" t="s">
        <v>31</v>
      </c>
      <c r="D2339" s="4" t="s">
        <v>13</v>
      </c>
      <c r="E2339" s="4" t="s">
        <v>14</v>
      </c>
      <c r="F2339" s="4">
        <v>1820000</v>
      </c>
      <c r="G2339" s="4">
        <v>1820000</v>
      </c>
      <c r="H2339" s="4">
        <v>1</v>
      </c>
      <c r="I2339" s="23"/>
    </row>
    <row r="2340" spans="1:9" ht="15" customHeight="1" x14ac:dyDescent="0.25">
      <c r="A2340" s="504" t="s">
        <v>25</v>
      </c>
      <c r="B2340" s="505"/>
      <c r="C2340" s="505"/>
      <c r="D2340" s="505"/>
      <c r="E2340" s="505"/>
      <c r="F2340" s="505"/>
      <c r="G2340" s="505"/>
      <c r="H2340" s="506"/>
      <c r="I2340" s="23"/>
    </row>
    <row r="2341" spans="1:9" ht="15" customHeight="1" x14ac:dyDescent="0.25">
      <c r="A2341" s="507" t="s">
        <v>51</v>
      </c>
      <c r="B2341" s="508"/>
      <c r="C2341" s="508"/>
      <c r="D2341" s="508"/>
      <c r="E2341" s="508"/>
      <c r="F2341" s="508"/>
      <c r="G2341" s="508"/>
      <c r="H2341" s="509"/>
      <c r="I2341" s="23"/>
    </row>
    <row r="2342" spans="1:9" x14ac:dyDescent="0.25">
      <c r="A2342" s="501" t="s">
        <v>8</v>
      </c>
      <c r="B2342" s="502"/>
      <c r="C2342" s="502"/>
      <c r="D2342" s="502"/>
      <c r="E2342" s="502"/>
      <c r="F2342" s="502"/>
      <c r="G2342" s="502"/>
      <c r="H2342" s="503"/>
      <c r="I2342" s="23"/>
    </row>
    <row r="2343" spans="1:9" x14ac:dyDescent="0.25">
      <c r="A2343" s="435">
        <v>4264</v>
      </c>
      <c r="B2343" s="435" t="s">
        <v>4545</v>
      </c>
      <c r="C2343" s="435" t="s">
        <v>248</v>
      </c>
      <c r="D2343" s="435" t="s">
        <v>9</v>
      </c>
      <c r="E2343" s="435" t="s">
        <v>11</v>
      </c>
      <c r="F2343" s="435">
        <v>480</v>
      </c>
      <c r="G2343" s="435">
        <f>+F2343*H2343</f>
        <v>5280000</v>
      </c>
      <c r="H2343" s="435">
        <v>11000</v>
      </c>
      <c r="I2343" s="23"/>
    </row>
    <row r="2344" spans="1:9" x14ac:dyDescent="0.25">
      <c r="A2344" s="435">
        <v>5129</v>
      </c>
      <c r="B2344" s="435" t="s">
        <v>3554</v>
      </c>
      <c r="C2344" s="435" t="s">
        <v>3555</v>
      </c>
      <c r="D2344" s="435" t="s">
        <v>9</v>
      </c>
      <c r="E2344" s="435" t="s">
        <v>10</v>
      </c>
      <c r="F2344" s="435">
        <v>200000</v>
      </c>
      <c r="G2344" s="435">
        <f>+F2344*H2344</f>
        <v>400000</v>
      </c>
      <c r="H2344" s="435">
        <v>2</v>
      </c>
      <c r="I2344" s="23"/>
    </row>
    <row r="2345" spans="1:9" x14ac:dyDescent="0.25">
      <c r="A2345" s="375">
        <v>5122</v>
      </c>
      <c r="B2345" s="435" t="s">
        <v>3541</v>
      </c>
      <c r="C2345" s="435" t="s">
        <v>2136</v>
      </c>
      <c r="D2345" s="435" t="s">
        <v>9</v>
      </c>
      <c r="E2345" s="435" t="s">
        <v>10</v>
      </c>
      <c r="F2345" s="435">
        <v>300000</v>
      </c>
      <c r="G2345" s="435">
        <f>+F2345*H2345</f>
        <v>300000</v>
      </c>
      <c r="H2345" s="435">
        <v>1</v>
      </c>
      <c r="I2345" s="23"/>
    </row>
    <row r="2346" spans="1:9" x14ac:dyDescent="0.25">
      <c r="A2346" s="375">
        <v>5122</v>
      </c>
      <c r="B2346" s="375" t="s">
        <v>3542</v>
      </c>
      <c r="C2346" s="375" t="s">
        <v>429</v>
      </c>
      <c r="D2346" s="375" t="s">
        <v>9</v>
      </c>
      <c r="E2346" s="375" t="s">
        <v>10</v>
      </c>
      <c r="F2346" s="375">
        <v>450000</v>
      </c>
      <c r="G2346" s="375">
        <f t="shared" ref="G2346:G2356" si="41">+F2346*H2346</f>
        <v>450000</v>
      </c>
      <c r="H2346" s="375">
        <v>1</v>
      </c>
      <c r="I2346" s="23"/>
    </row>
    <row r="2347" spans="1:9" x14ac:dyDescent="0.25">
      <c r="A2347" s="375">
        <v>5122</v>
      </c>
      <c r="B2347" s="375" t="s">
        <v>3543</v>
      </c>
      <c r="C2347" s="375" t="s">
        <v>429</v>
      </c>
      <c r="D2347" s="375" t="s">
        <v>9</v>
      </c>
      <c r="E2347" s="375" t="s">
        <v>10</v>
      </c>
      <c r="F2347" s="375">
        <v>330000</v>
      </c>
      <c r="G2347" s="375">
        <f t="shared" si="41"/>
        <v>1320000</v>
      </c>
      <c r="H2347" s="375">
        <v>4</v>
      </c>
      <c r="I2347" s="23"/>
    </row>
    <row r="2348" spans="1:9" x14ac:dyDescent="0.25">
      <c r="A2348" s="375">
        <v>5122</v>
      </c>
      <c r="B2348" s="375" t="s">
        <v>3544</v>
      </c>
      <c r="C2348" s="375" t="s">
        <v>2135</v>
      </c>
      <c r="D2348" s="375" t="s">
        <v>9</v>
      </c>
      <c r="E2348" s="375" t="s">
        <v>10</v>
      </c>
      <c r="F2348" s="375">
        <v>250000</v>
      </c>
      <c r="G2348" s="375">
        <f t="shared" si="41"/>
        <v>250000</v>
      </c>
      <c r="H2348" s="375">
        <v>1</v>
      </c>
      <c r="I2348" s="23"/>
    </row>
    <row r="2349" spans="1:9" x14ac:dyDescent="0.25">
      <c r="A2349" s="375">
        <v>5122</v>
      </c>
      <c r="B2349" s="375" t="s">
        <v>3545</v>
      </c>
      <c r="C2349" s="375" t="s">
        <v>2135</v>
      </c>
      <c r="D2349" s="375" t="s">
        <v>9</v>
      </c>
      <c r="E2349" s="375" t="s">
        <v>10</v>
      </c>
      <c r="F2349" s="375">
        <v>950000</v>
      </c>
      <c r="G2349" s="375">
        <f t="shared" si="41"/>
        <v>950000</v>
      </c>
      <c r="H2349" s="375">
        <v>1</v>
      </c>
      <c r="I2349" s="23"/>
    </row>
    <row r="2350" spans="1:9" x14ac:dyDescent="0.25">
      <c r="A2350" s="375">
        <v>5122</v>
      </c>
      <c r="B2350" s="375" t="s">
        <v>3546</v>
      </c>
      <c r="C2350" s="375" t="s">
        <v>3336</v>
      </c>
      <c r="D2350" s="375" t="s">
        <v>9</v>
      </c>
      <c r="E2350" s="375" t="s">
        <v>10</v>
      </c>
      <c r="F2350" s="375">
        <v>5000</v>
      </c>
      <c r="G2350" s="375">
        <f t="shared" si="41"/>
        <v>45000</v>
      </c>
      <c r="H2350" s="375">
        <v>9</v>
      </c>
      <c r="I2350" s="23"/>
    </row>
    <row r="2351" spans="1:9" x14ac:dyDescent="0.25">
      <c r="A2351" s="375">
        <v>5122</v>
      </c>
      <c r="B2351" s="375" t="s">
        <v>3547</v>
      </c>
      <c r="C2351" s="375" t="s">
        <v>3336</v>
      </c>
      <c r="D2351" s="375" t="s">
        <v>9</v>
      </c>
      <c r="E2351" s="375" t="s">
        <v>10</v>
      </c>
      <c r="F2351" s="375">
        <v>35000</v>
      </c>
      <c r="G2351" s="375">
        <f t="shared" si="41"/>
        <v>70000</v>
      </c>
      <c r="H2351" s="375">
        <v>2</v>
      </c>
      <c r="I2351" s="23"/>
    </row>
    <row r="2352" spans="1:9" x14ac:dyDescent="0.25">
      <c r="A2352" s="375">
        <v>5122</v>
      </c>
      <c r="B2352" s="375" t="s">
        <v>3548</v>
      </c>
      <c r="C2352" s="375" t="s">
        <v>3549</v>
      </c>
      <c r="D2352" s="375" t="s">
        <v>9</v>
      </c>
      <c r="E2352" s="375" t="s">
        <v>10</v>
      </c>
      <c r="F2352" s="375">
        <v>9500</v>
      </c>
      <c r="G2352" s="375">
        <f t="shared" si="41"/>
        <v>95000</v>
      </c>
      <c r="H2352" s="375">
        <v>10</v>
      </c>
      <c r="I2352" s="23"/>
    </row>
    <row r="2353" spans="1:9" x14ac:dyDescent="0.25">
      <c r="A2353" s="375">
        <v>5122</v>
      </c>
      <c r="B2353" s="375" t="s">
        <v>3550</v>
      </c>
      <c r="C2353" s="375" t="s">
        <v>2316</v>
      </c>
      <c r="D2353" s="375" t="s">
        <v>9</v>
      </c>
      <c r="E2353" s="375" t="s">
        <v>10</v>
      </c>
      <c r="F2353" s="375">
        <v>15000</v>
      </c>
      <c r="G2353" s="375">
        <f t="shared" si="41"/>
        <v>150000</v>
      </c>
      <c r="H2353" s="375">
        <v>10</v>
      </c>
      <c r="I2353" s="23"/>
    </row>
    <row r="2354" spans="1:9" ht="27" x14ac:dyDescent="0.25">
      <c r="A2354" s="375">
        <v>5122</v>
      </c>
      <c r="B2354" s="375" t="s">
        <v>3551</v>
      </c>
      <c r="C2354" s="375" t="s">
        <v>438</v>
      </c>
      <c r="D2354" s="375" t="s">
        <v>9</v>
      </c>
      <c r="E2354" s="375" t="s">
        <v>10</v>
      </c>
      <c r="F2354" s="375">
        <v>250000</v>
      </c>
      <c r="G2354" s="375">
        <f t="shared" si="41"/>
        <v>1000000</v>
      </c>
      <c r="H2354" s="375">
        <v>4</v>
      </c>
      <c r="I2354" s="23"/>
    </row>
    <row r="2355" spans="1:9" ht="27" x14ac:dyDescent="0.25">
      <c r="A2355" s="375">
        <v>5122</v>
      </c>
      <c r="B2355" s="375" t="s">
        <v>3552</v>
      </c>
      <c r="C2355" s="375" t="s">
        <v>19</v>
      </c>
      <c r="D2355" s="375" t="s">
        <v>9</v>
      </c>
      <c r="E2355" s="375" t="s">
        <v>10</v>
      </c>
      <c r="F2355" s="375">
        <v>24000</v>
      </c>
      <c r="G2355" s="375">
        <f t="shared" si="41"/>
        <v>240000</v>
      </c>
      <c r="H2355" s="375">
        <v>10</v>
      </c>
      <c r="I2355" s="23"/>
    </row>
    <row r="2356" spans="1:9" ht="27" x14ac:dyDescent="0.25">
      <c r="A2356" s="375">
        <v>5122</v>
      </c>
      <c r="B2356" s="375" t="s">
        <v>3553</v>
      </c>
      <c r="C2356" s="375" t="s">
        <v>19</v>
      </c>
      <c r="D2356" s="375" t="s">
        <v>9</v>
      </c>
      <c r="E2356" s="375" t="s">
        <v>10</v>
      </c>
      <c r="F2356" s="375">
        <v>130000</v>
      </c>
      <c r="G2356" s="375">
        <f t="shared" si="41"/>
        <v>130000</v>
      </c>
      <c r="H2356" s="375">
        <v>1</v>
      </c>
      <c r="I2356" s="23"/>
    </row>
    <row r="2357" spans="1:9" x14ac:dyDescent="0.25">
      <c r="A2357" s="375">
        <v>4267</v>
      </c>
      <c r="B2357" s="375" t="s">
        <v>2613</v>
      </c>
      <c r="C2357" s="375" t="s">
        <v>1717</v>
      </c>
      <c r="D2357" s="375" t="s">
        <v>9</v>
      </c>
      <c r="E2357" s="375" t="s">
        <v>875</v>
      </c>
      <c r="F2357" s="375">
        <v>200</v>
      </c>
      <c r="G2357" s="375">
        <f>+F2357*H2357</f>
        <v>8000</v>
      </c>
      <c r="H2357" s="375">
        <v>40</v>
      </c>
      <c r="I2357" s="23"/>
    </row>
    <row r="2358" spans="1:9" x14ac:dyDescent="0.25">
      <c r="A2358" s="375">
        <v>4267</v>
      </c>
      <c r="B2358" s="375" t="s">
        <v>2614</v>
      </c>
      <c r="C2358" s="375" t="s">
        <v>1717</v>
      </c>
      <c r="D2358" s="375" t="s">
        <v>9</v>
      </c>
      <c r="E2358" s="375" t="s">
        <v>875</v>
      </c>
      <c r="F2358" s="375">
        <v>200</v>
      </c>
      <c r="G2358" s="375">
        <f t="shared" ref="G2358:G2384" si="42">+F2358*H2358</f>
        <v>80000</v>
      </c>
      <c r="H2358" s="375">
        <v>400</v>
      </c>
      <c r="I2358" s="23"/>
    </row>
    <row r="2359" spans="1:9" ht="27" x14ac:dyDescent="0.25">
      <c r="A2359" s="331">
        <v>4267</v>
      </c>
      <c r="B2359" s="331" t="s">
        <v>2615</v>
      </c>
      <c r="C2359" s="331" t="s">
        <v>44</v>
      </c>
      <c r="D2359" s="331" t="s">
        <v>9</v>
      </c>
      <c r="E2359" s="331" t="s">
        <v>10</v>
      </c>
      <c r="F2359" s="331">
        <v>300</v>
      </c>
      <c r="G2359" s="331">
        <f t="shared" si="42"/>
        <v>96000</v>
      </c>
      <c r="H2359" s="331">
        <v>320</v>
      </c>
      <c r="I2359" s="23"/>
    </row>
    <row r="2360" spans="1:9" ht="27" x14ac:dyDescent="0.25">
      <c r="A2360" s="331">
        <v>4267</v>
      </c>
      <c r="B2360" s="331" t="s">
        <v>2616</v>
      </c>
      <c r="C2360" s="331" t="s">
        <v>44</v>
      </c>
      <c r="D2360" s="331" t="s">
        <v>9</v>
      </c>
      <c r="E2360" s="331" t="s">
        <v>10</v>
      </c>
      <c r="F2360" s="331">
        <v>1700</v>
      </c>
      <c r="G2360" s="331">
        <f t="shared" si="42"/>
        <v>39100</v>
      </c>
      <c r="H2360" s="331">
        <v>23</v>
      </c>
      <c r="I2360" s="23"/>
    </row>
    <row r="2361" spans="1:9" x14ac:dyDescent="0.25">
      <c r="A2361" s="331">
        <v>4267</v>
      </c>
      <c r="B2361" s="331" t="s">
        <v>2617</v>
      </c>
      <c r="C2361" s="331" t="s">
        <v>2618</v>
      </c>
      <c r="D2361" s="331" t="s">
        <v>9</v>
      </c>
      <c r="E2361" s="331" t="s">
        <v>10</v>
      </c>
      <c r="F2361" s="331">
        <v>800</v>
      </c>
      <c r="G2361" s="331">
        <f t="shared" si="42"/>
        <v>16000</v>
      </c>
      <c r="H2361" s="331">
        <v>20</v>
      </c>
      <c r="I2361" s="23"/>
    </row>
    <row r="2362" spans="1:9" x14ac:dyDescent="0.25">
      <c r="A2362" s="331">
        <v>4267</v>
      </c>
      <c r="B2362" s="331" t="s">
        <v>2619</v>
      </c>
      <c r="C2362" s="331" t="s">
        <v>1523</v>
      </c>
      <c r="D2362" s="331" t="s">
        <v>9</v>
      </c>
      <c r="E2362" s="331" t="s">
        <v>10</v>
      </c>
      <c r="F2362" s="331">
        <v>1000</v>
      </c>
      <c r="G2362" s="331">
        <f t="shared" si="42"/>
        <v>100000</v>
      </c>
      <c r="H2362" s="331">
        <v>100</v>
      </c>
      <c r="I2362" s="23"/>
    </row>
    <row r="2363" spans="1:9" x14ac:dyDescent="0.25">
      <c r="A2363" s="331">
        <v>4267</v>
      </c>
      <c r="B2363" s="331" t="s">
        <v>2620</v>
      </c>
      <c r="C2363" s="331" t="s">
        <v>1524</v>
      </c>
      <c r="D2363" s="331" t="s">
        <v>9</v>
      </c>
      <c r="E2363" s="331" t="s">
        <v>10</v>
      </c>
      <c r="F2363" s="331">
        <v>650</v>
      </c>
      <c r="G2363" s="331">
        <f t="shared" si="42"/>
        <v>13000</v>
      </c>
      <c r="H2363" s="331">
        <v>20</v>
      </c>
      <c r="I2363" s="23"/>
    </row>
    <row r="2364" spans="1:9" x14ac:dyDescent="0.25">
      <c r="A2364" s="331">
        <v>4267</v>
      </c>
      <c r="B2364" s="331" t="s">
        <v>2621</v>
      </c>
      <c r="C2364" s="331" t="s">
        <v>1525</v>
      </c>
      <c r="D2364" s="331" t="s">
        <v>9</v>
      </c>
      <c r="E2364" s="331" t="s">
        <v>10</v>
      </c>
      <c r="F2364" s="331">
        <v>2800</v>
      </c>
      <c r="G2364" s="331">
        <f t="shared" si="42"/>
        <v>112000</v>
      </c>
      <c r="H2364" s="331">
        <v>40</v>
      </c>
      <c r="I2364" s="23"/>
    </row>
    <row r="2365" spans="1:9" x14ac:dyDescent="0.25">
      <c r="A2365" s="331">
        <v>4267</v>
      </c>
      <c r="B2365" s="331" t="s">
        <v>2622</v>
      </c>
      <c r="C2365" s="331" t="s">
        <v>2334</v>
      </c>
      <c r="D2365" s="331" t="s">
        <v>9</v>
      </c>
      <c r="E2365" s="331" t="s">
        <v>10</v>
      </c>
      <c r="F2365" s="331">
        <v>500</v>
      </c>
      <c r="G2365" s="331">
        <f t="shared" si="42"/>
        <v>420000</v>
      </c>
      <c r="H2365" s="331">
        <v>840</v>
      </c>
      <c r="I2365" s="23"/>
    </row>
    <row r="2366" spans="1:9" x14ac:dyDescent="0.25">
      <c r="A2366" s="331">
        <v>4267</v>
      </c>
      <c r="B2366" s="331" t="s">
        <v>2623</v>
      </c>
      <c r="C2366" s="331" t="s">
        <v>1529</v>
      </c>
      <c r="D2366" s="331" t="s">
        <v>9</v>
      </c>
      <c r="E2366" s="331" t="s">
        <v>10</v>
      </c>
      <c r="F2366" s="331">
        <v>250</v>
      </c>
      <c r="G2366" s="331">
        <f t="shared" si="42"/>
        <v>210000</v>
      </c>
      <c r="H2366" s="331">
        <v>840</v>
      </c>
      <c r="I2366" s="23"/>
    </row>
    <row r="2367" spans="1:9" ht="27" x14ac:dyDescent="0.25">
      <c r="A2367" s="331">
        <v>4267</v>
      </c>
      <c r="B2367" s="331" t="s">
        <v>2624</v>
      </c>
      <c r="C2367" s="331" t="s">
        <v>1652</v>
      </c>
      <c r="D2367" s="331" t="s">
        <v>9</v>
      </c>
      <c r="E2367" s="331" t="s">
        <v>10</v>
      </c>
      <c r="F2367" s="331">
        <v>3000</v>
      </c>
      <c r="G2367" s="331">
        <f t="shared" si="42"/>
        <v>36000</v>
      </c>
      <c r="H2367" s="331">
        <v>12</v>
      </c>
      <c r="I2367" s="23"/>
    </row>
    <row r="2368" spans="1:9" x14ac:dyDescent="0.25">
      <c r="A2368" s="331">
        <v>4267</v>
      </c>
      <c r="B2368" s="331" t="s">
        <v>2625</v>
      </c>
      <c r="C2368" s="331" t="s">
        <v>1397</v>
      </c>
      <c r="D2368" s="331" t="s">
        <v>9</v>
      </c>
      <c r="E2368" s="331" t="s">
        <v>10</v>
      </c>
      <c r="F2368" s="331">
        <v>9000</v>
      </c>
      <c r="G2368" s="331">
        <f t="shared" si="42"/>
        <v>108000</v>
      </c>
      <c r="H2368" s="331">
        <v>12</v>
      </c>
      <c r="I2368" s="23"/>
    </row>
    <row r="2369" spans="1:9" ht="27" x14ac:dyDescent="0.25">
      <c r="A2369" s="331">
        <v>4267</v>
      </c>
      <c r="B2369" s="331" t="s">
        <v>2626</v>
      </c>
      <c r="C2369" s="331" t="s">
        <v>1532</v>
      </c>
      <c r="D2369" s="331" t="s">
        <v>9</v>
      </c>
      <c r="E2369" s="331" t="s">
        <v>10</v>
      </c>
      <c r="F2369" s="331">
        <v>2700</v>
      </c>
      <c r="G2369" s="331">
        <f t="shared" si="42"/>
        <v>32400</v>
      </c>
      <c r="H2369" s="331">
        <v>12</v>
      </c>
      <c r="I2369" s="23"/>
    </row>
    <row r="2370" spans="1:9" x14ac:dyDescent="0.25">
      <c r="A2370" s="331">
        <v>4267</v>
      </c>
      <c r="B2370" s="331" t="s">
        <v>2627</v>
      </c>
      <c r="C2370" s="331" t="s">
        <v>1533</v>
      </c>
      <c r="D2370" s="331" t="s">
        <v>9</v>
      </c>
      <c r="E2370" s="331" t="s">
        <v>10</v>
      </c>
      <c r="F2370" s="331">
        <v>1800</v>
      </c>
      <c r="G2370" s="331">
        <f t="shared" si="42"/>
        <v>36000</v>
      </c>
      <c r="H2370" s="331">
        <v>20</v>
      </c>
      <c r="I2370" s="23"/>
    </row>
    <row r="2371" spans="1:9" x14ac:dyDescent="0.25">
      <c r="A2371" s="331">
        <v>4267</v>
      </c>
      <c r="B2371" s="331" t="s">
        <v>2628</v>
      </c>
      <c r="C2371" s="331" t="s">
        <v>849</v>
      </c>
      <c r="D2371" s="331" t="s">
        <v>9</v>
      </c>
      <c r="E2371" s="331" t="s">
        <v>10</v>
      </c>
      <c r="F2371" s="331">
        <v>300</v>
      </c>
      <c r="G2371" s="331">
        <f t="shared" si="42"/>
        <v>18300</v>
      </c>
      <c r="H2371" s="331">
        <v>61</v>
      </c>
      <c r="I2371" s="23"/>
    </row>
    <row r="2372" spans="1:9" x14ac:dyDescent="0.25">
      <c r="A2372" s="331">
        <v>4267</v>
      </c>
      <c r="B2372" s="331" t="s">
        <v>2629</v>
      </c>
      <c r="C2372" s="331" t="s">
        <v>2364</v>
      </c>
      <c r="D2372" s="331" t="s">
        <v>9</v>
      </c>
      <c r="E2372" s="331" t="s">
        <v>10</v>
      </c>
      <c r="F2372" s="331">
        <v>9000</v>
      </c>
      <c r="G2372" s="331">
        <f t="shared" si="42"/>
        <v>36000</v>
      </c>
      <c r="H2372" s="331">
        <v>4</v>
      </c>
      <c r="I2372" s="23"/>
    </row>
    <row r="2373" spans="1:9" x14ac:dyDescent="0.25">
      <c r="A2373" s="331">
        <v>4267</v>
      </c>
      <c r="B2373" s="331" t="s">
        <v>2630</v>
      </c>
      <c r="C2373" s="331" t="s">
        <v>1538</v>
      </c>
      <c r="D2373" s="331" t="s">
        <v>9</v>
      </c>
      <c r="E2373" s="331" t="s">
        <v>10</v>
      </c>
      <c r="F2373" s="331">
        <v>900</v>
      </c>
      <c r="G2373" s="331">
        <f t="shared" si="42"/>
        <v>54000</v>
      </c>
      <c r="H2373" s="331">
        <v>60</v>
      </c>
      <c r="I2373" s="23"/>
    </row>
    <row r="2374" spans="1:9" x14ac:dyDescent="0.25">
      <c r="A2374" s="331">
        <v>4267</v>
      </c>
      <c r="B2374" s="331" t="s">
        <v>2631</v>
      </c>
      <c r="C2374" s="331" t="s">
        <v>1540</v>
      </c>
      <c r="D2374" s="331" t="s">
        <v>9</v>
      </c>
      <c r="E2374" s="331" t="s">
        <v>10</v>
      </c>
      <c r="F2374" s="331">
        <v>800</v>
      </c>
      <c r="G2374" s="331">
        <f t="shared" si="42"/>
        <v>32000</v>
      </c>
      <c r="H2374" s="331">
        <v>40</v>
      </c>
      <c r="I2374" s="23"/>
    </row>
    <row r="2375" spans="1:9" x14ac:dyDescent="0.25">
      <c r="A2375" s="331">
        <v>4267</v>
      </c>
      <c r="B2375" s="331" t="s">
        <v>2632</v>
      </c>
      <c r="C2375" s="331" t="s">
        <v>1541</v>
      </c>
      <c r="D2375" s="331" t="s">
        <v>9</v>
      </c>
      <c r="E2375" s="331" t="s">
        <v>10</v>
      </c>
      <c r="F2375" s="331">
        <v>250</v>
      </c>
      <c r="G2375" s="331">
        <f t="shared" si="42"/>
        <v>10000</v>
      </c>
      <c r="H2375" s="331">
        <v>40</v>
      </c>
      <c r="I2375" s="23"/>
    </row>
    <row r="2376" spans="1:9" x14ac:dyDescent="0.25">
      <c r="A2376" s="331">
        <v>4267</v>
      </c>
      <c r="B2376" s="331" t="s">
        <v>2633</v>
      </c>
      <c r="C2376" s="331" t="s">
        <v>1542</v>
      </c>
      <c r="D2376" s="331" t="s">
        <v>9</v>
      </c>
      <c r="E2376" s="331" t="s">
        <v>11</v>
      </c>
      <c r="F2376" s="331">
        <v>850</v>
      </c>
      <c r="G2376" s="331">
        <f t="shared" si="42"/>
        <v>51000</v>
      </c>
      <c r="H2376" s="331">
        <v>60</v>
      </c>
      <c r="I2376" s="23"/>
    </row>
    <row r="2377" spans="1:9" x14ac:dyDescent="0.25">
      <c r="A2377" s="331">
        <v>4267</v>
      </c>
      <c r="B2377" s="331" t="s">
        <v>2634</v>
      </c>
      <c r="C2377" s="331" t="s">
        <v>1542</v>
      </c>
      <c r="D2377" s="331" t="s">
        <v>9</v>
      </c>
      <c r="E2377" s="331" t="s">
        <v>11</v>
      </c>
      <c r="F2377" s="331">
        <v>150</v>
      </c>
      <c r="G2377" s="331">
        <f t="shared" si="42"/>
        <v>12000</v>
      </c>
      <c r="H2377" s="331">
        <v>80</v>
      </c>
      <c r="I2377" s="23"/>
    </row>
    <row r="2378" spans="1:9" ht="27" x14ac:dyDescent="0.25">
      <c r="A2378" s="331">
        <v>4267</v>
      </c>
      <c r="B2378" s="331" t="s">
        <v>2635</v>
      </c>
      <c r="C2378" s="331" t="s">
        <v>1544</v>
      </c>
      <c r="D2378" s="331" t="s">
        <v>9</v>
      </c>
      <c r="E2378" s="331" t="s">
        <v>565</v>
      </c>
      <c r="F2378" s="331">
        <v>850</v>
      </c>
      <c r="G2378" s="331">
        <f t="shared" si="42"/>
        <v>10200</v>
      </c>
      <c r="H2378" s="331">
        <v>12</v>
      </c>
      <c r="I2378" s="23"/>
    </row>
    <row r="2379" spans="1:9" x14ac:dyDescent="0.25">
      <c r="A2379" s="331">
        <v>4267</v>
      </c>
      <c r="B2379" s="331" t="s">
        <v>2636</v>
      </c>
      <c r="C2379" s="331" t="s">
        <v>1545</v>
      </c>
      <c r="D2379" s="331" t="s">
        <v>9</v>
      </c>
      <c r="E2379" s="331" t="s">
        <v>11</v>
      </c>
      <c r="F2379" s="331">
        <v>1000</v>
      </c>
      <c r="G2379" s="331">
        <f t="shared" si="42"/>
        <v>200000</v>
      </c>
      <c r="H2379" s="331">
        <v>200</v>
      </c>
      <c r="I2379" s="23"/>
    </row>
    <row r="2380" spans="1:9" ht="27" x14ac:dyDescent="0.25">
      <c r="A2380" s="331">
        <v>4267</v>
      </c>
      <c r="B2380" s="331" t="s">
        <v>2637</v>
      </c>
      <c r="C2380" s="331" t="s">
        <v>1546</v>
      </c>
      <c r="D2380" s="331" t="s">
        <v>9</v>
      </c>
      <c r="E2380" s="331" t="s">
        <v>11</v>
      </c>
      <c r="F2380" s="331">
        <v>850</v>
      </c>
      <c r="G2380" s="331">
        <f t="shared" si="42"/>
        <v>68000</v>
      </c>
      <c r="H2380" s="331">
        <v>80</v>
      </c>
      <c r="I2380" s="23"/>
    </row>
    <row r="2381" spans="1:9" x14ac:dyDescent="0.25">
      <c r="A2381" s="331">
        <v>4267</v>
      </c>
      <c r="B2381" s="331" t="s">
        <v>2638</v>
      </c>
      <c r="C2381" s="331" t="s">
        <v>860</v>
      </c>
      <c r="D2381" s="331" t="s">
        <v>9</v>
      </c>
      <c r="E2381" s="331" t="s">
        <v>11</v>
      </c>
      <c r="F2381" s="331">
        <v>850</v>
      </c>
      <c r="G2381" s="331">
        <f t="shared" si="42"/>
        <v>34000</v>
      </c>
      <c r="H2381" s="331">
        <v>40</v>
      </c>
      <c r="I2381" s="23"/>
    </row>
    <row r="2382" spans="1:9" x14ac:dyDescent="0.25">
      <c r="A2382" s="331">
        <v>4267</v>
      </c>
      <c r="B2382" s="331" t="s">
        <v>2639</v>
      </c>
      <c r="C2382" s="331" t="s">
        <v>1548</v>
      </c>
      <c r="D2382" s="331" t="s">
        <v>9</v>
      </c>
      <c r="E2382" s="331" t="s">
        <v>10</v>
      </c>
      <c r="F2382" s="331">
        <v>350</v>
      </c>
      <c r="G2382" s="331">
        <f t="shared" si="42"/>
        <v>105000</v>
      </c>
      <c r="H2382" s="331">
        <v>300</v>
      </c>
      <c r="I2382" s="23"/>
    </row>
    <row r="2383" spans="1:9" x14ac:dyDescent="0.25">
      <c r="A2383" s="331">
        <v>4267</v>
      </c>
      <c r="B2383" s="331" t="s">
        <v>2640</v>
      </c>
      <c r="C2383" s="331" t="s">
        <v>862</v>
      </c>
      <c r="D2383" s="331" t="s">
        <v>9</v>
      </c>
      <c r="E2383" s="331" t="s">
        <v>10</v>
      </c>
      <c r="F2383" s="331">
        <v>550</v>
      </c>
      <c r="G2383" s="331">
        <f t="shared" si="42"/>
        <v>33000</v>
      </c>
      <c r="H2383" s="331">
        <v>60</v>
      </c>
      <c r="I2383" s="23"/>
    </row>
    <row r="2384" spans="1:9" x14ac:dyDescent="0.25">
      <c r="A2384" s="331">
        <v>4267</v>
      </c>
      <c r="B2384" s="331" t="s">
        <v>2641</v>
      </c>
      <c r="C2384" s="331" t="s">
        <v>1550</v>
      </c>
      <c r="D2384" s="331" t="s">
        <v>9</v>
      </c>
      <c r="E2384" s="331" t="s">
        <v>10</v>
      </c>
      <c r="F2384" s="331">
        <v>5000</v>
      </c>
      <c r="G2384" s="331">
        <f t="shared" si="42"/>
        <v>30000</v>
      </c>
      <c r="H2384" s="331">
        <v>6</v>
      </c>
      <c r="I2384" s="23"/>
    </row>
    <row r="2385" spans="1:9" x14ac:dyDescent="0.25">
      <c r="A2385" s="331" t="s">
        <v>2402</v>
      </c>
      <c r="B2385" s="331" t="s">
        <v>2482</v>
      </c>
      <c r="C2385" s="331" t="s">
        <v>571</v>
      </c>
      <c r="D2385" s="331" t="s">
        <v>9</v>
      </c>
      <c r="E2385" s="331" t="s">
        <v>10</v>
      </c>
      <c r="F2385" s="331">
        <v>200</v>
      </c>
      <c r="G2385" s="331">
        <f>F2385*H2385</f>
        <v>10000</v>
      </c>
      <c r="H2385" s="331">
        <v>50</v>
      </c>
      <c r="I2385" s="23"/>
    </row>
    <row r="2386" spans="1:9" x14ac:dyDescent="0.25">
      <c r="A2386" s="331" t="s">
        <v>2402</v>
      </c>
      <c r="B2386" s="331" t="s">
        <v>2483</v>
      </c>
      <c r="C2386" s="331" t="s">
        <v>571</v>
      </c>
      <c r="D2386" s="331" t="s">
        <v>9</v>
      </c>
      <c r="E2386" s="331" t="s">
        <v>10</v>
      </c>
      <c r="F2386" s="331">
        <v>1000</v>
      </c>
      <c r="G2386" s="331">
        <f t="shared" ref="G2386:G2419" si="43">F2386*H2386</f>
        <v>5000</v>
      </c>
      <c r="H2386" s="331">
        <v>5</v>
      </c>
      <c r="I2386" s="23"/>
    </row>
    <row r="2387" spans="1:9" x14ac:dyDescent="0.25">
      <c r="A2387" s="331" t="s">
        <v>2402</v>
      </c>
      <c r="B2387" s="331" t="s">
        <v>2484</v>
      </c>
      <c r="C2387" s="331" t="s">
        <v>607</v>
      </c>
      <c r="D2387" s="331" t="s">
        <v>9</v>
      </c>
      <c r="E2387" s="331" t="s">
        <v>10</v>
      </c>
      <c r="F2387" s="331">
        <v>1000</v>
      </c>
      <c r="G2387" s="331">
        <f t="shared" si="43"/>
        <v>10000</v>
      </c>
      <c r="H2387" s="331">
        <v>10</v>
      </c>
      <c r="I2387" s="23"/>
    </row>
    <row r="2388" spans="1:9" x14ac:dyDescent="0.25">
      <c r="A2388" s="331" t="s">
        <v>2402</v>
      </c>
      <c r="B2388" s="331" t="s">
        <v>2485</v>
      </c>
      <c r="C2388" s="331" t="s">
        <v>631</v>
      </c>
      <c r="D2388" s="331" t="s">
        <v>9</v>
      </c>
      <c r="E2388" s="331" t="s">
        <v>10</v>
      </c>
      <c r="F2388" s="331">
        <v>3000</v>
      </c>
      <c r="G2388" s="331">
        <f t="shared" si="43"/>
        <v>15000</v>
      </c>
      <c r="H2388" s="331">
        <v>5</v>
      </c>
      <c r="I2388" s="23"/>
    </row>
    <row r="2389" spans="1:9" x14ac:dyDescent="0.25">
      <c r="A2389" s="331" t="s">
        <v>2402</v>
      </c>
      <c r="B2389" s="331" t="s">
        <v>2486</v>
      </c>
      <c r="C2389" s="331" t="s">
        <v>577</v>
      </c>
      <c r="D2389" s="331" t="s">
        <v>9</v>
      </c>
      <c r="E2389" s="331" t="s">
        <v>10</v>
      </c>
      <c r="F2389" s="331">
        <v>120</v>
      </c>
      <c r="G2389" s="331">
        <f t="shared" si="43"/>
        <v>9600</v>
      </c>
      <c r="H2389" s="331">
        <v>80</v>
      </c>
      <c r="I2389" s="23"/>
    </row>
    <row r="2390" spans="1:9" x14ac:dyDescent="0.25">
      <c r="A2390" s="331" t="s">
        <v>2402</v>
      </c>
      <c r="B2390" s="331" t="s">
        <v>2487</v>
      </c>
      <c r="C2390" s="331" t="s">
        <v>650</v>
      </c>
      <c r="D2390" s="331" t="s">
        <v>9</v>
      </c>
      <c r="E2390" s="331" t="s">
        <v>10</v>
      </c>
      <c r="F2390" s="331">
        <v>900</v>
      </c>
      <c r="G2390" s="331">
        <f t="shared" si="43"/>
        <v>36000</v>
      </c>
      <c r="H2390" s="331">
        <v>40</v>
      </c>
      <c r="I2390" s="23"/>
    </row>
    <row r="2391" spans="1:9" x14ac:dyDescent="0.25">
      <c r="A2391" s="331" t="s">
        <v>2402</v>
      </c>
      <c r="B2391" s="331" t="s">
        <v>2488</v>
      </c>
      <c r="C2391" s="331" t="s">
        <v>629</v>
      </c>
      <c r="D2391" s="331" t="s">
        <v>9</v>
      </c>
      <c r="E2391" s="331" t="s">
        <v>10</v>
      </c>
      <c r="F2391" s="331">
        <v>80</v>
      </c>
      <c r="G2391" s="331">
        <f t="shared" si="43"/>
        <v>2400</v>
      </c>
      <c r="H2391" s="331">
        <v>30</v>
      </c>
      <c r="I2391" s="23"/>
    </row>
    <row r="2392" spans="1:9" x14ac:dyDescent="0.25">
      <c r="A2392" s="331" t="s">
        <v>2402</v>
      </c>
      <c r="B2392" s="331" t="s">
        <v>2489</v>
      </c>
      <c r="C2392" s="331" t="s">
        <v>643</v>
      </c>
      <c r="D2392" s="331" t="s">
        <v>9</v>
      </c>
      <c r="E2392" s="331" t="s">
        <v>10</v>
      </c>
      <c r="F2392" s="331">
        <v>200</v>
      </c>
      <c r="G2392" s="331">
        <f t="shared" si="43"/>
        <v>4000</v>
      </c>
      <c r="H2392" s="331">
        <v>20</v>
      </c>
      <c r="I2392" s="23"/>
    </row>
    <row r="2393" spans="1:9" x14ac:dyDescent="0.25">
      <c r="A2393" s="331" t="s">
        <v>2402</v>
      </c>
      <c r="B2393" s="331" t="s">
        <v>2490</v>
      </c>
      <c r="C2393" s="331" t="s">
        <v>655</v>
      </c>
      <c r="D2393" s="331" t="s">
        <v>9</v>
      </c>
      <c r="E2393" s="331" t="s">
        <v>10</v>
      </c>
      <c r="F2393" s="331">
        <v>80</v>
      </c>
      <c r="G2393" s="331">
        <f t="shared" si="43"/>
        <v>16000</v>
      </c>
      <c r="H2393" s="331">
        <v>200</v>
      </c>
      <c r="I2393" s="23"/>
    </row>
    <row r="2394" spans="1:9" x14ac:dyDescent="0.25">
      <c r="A2394" s="331" t="s">
        <v>2402</v>
      </c>
      <c r="B2394" s="331" t="s">
        <v>2491</v>
      </c>
      <c r="C2394" s="331" t="s">
        <v>622</v>
      </c>
      <c r="D2394" s="331" t="s">
        <v>9</v>
      </c>
      <c r="E2394" s="331" t="s">
        <v>10</v>
      </c>
      <c r="F2394" s="331">
        <v>1000</v>
      </c>
      <c r="G2394" s="331">
        <f t="shared" si="43"/>
        <v>50000</v>
      </c>
      <c r="H2394" s="331">
        <v>50</v>
      </c>
      <c r="I2394" s="23"/>
    </row>
    <row r="2395" spans="1:9" x14ac:dyDescent="0.25">
      <c r="A2395" s="331" t="s">
        <v>2402</v>
      </c>
      <c r="B2395" s="331" t="s">
        <v>2492</v>
      </c>
      <c r="C2395" s="331" t="s">
        <v>658</v>
      </c>
      <c r="D2395" s="331" t="s">
        <v>9</v>
      </c>
      <c r="E2395" s="331" t="s">
        <v>10</v>
      </c>
      <c r="F2395" s="331">
        <v>40</v>
      </c>
      <c r="G2395" s="331">
        <f t="shared" si="43"/>
        <v>8000</v>
      </c>
      <c r="H2395" s="331">
        <v>200</v>
      </c>
      <c r="I2395" s="23"/>
    </row>
    <row r="2396" spans="1:9" x14ac:dyDescent="0.25">
      <c r="A2396" s="331" t="s">
        <v>2402</v>
      </c>
      <c r="B2396" s="331" t="s">
        <v>2493</v>
      </c>
      <c r="C2396" s="331" t="s">
        <v>660</v>
      </c>
      <c r="D2396" s="331" t="s">
        <v>9</v>
      </c>
      <c r="E2396" s="331" t="s">
        <v>10</v>
      </c>
      <c r="F2396" s="331">
        <v>60</v>
      </c>
      <c r="G2396" s="331">
        <f t="shared" si="43"/>
        <v>3000</v>
      </c>
      <c r="H2396" s="331">
        <v>50</v>
      </c>
      <c r="I2396" s="23"/>
    </row>
    <row r="2397" spans="1:9" x14ac:dyDescent="0.25">
      <c r="A2397" s="331" t="s">
        <v>2402</v>
      </c>
      <c r="B2397" s="331" t="s">
        <v>2494</v>
      </c>
      <c r="C2397" s="331" t="s">
        <v>2495</v>
      </c>
      <c r="D2397" s="331" t="s">
        <v>9</v>
      </c>
      <c r="E2397" s="331" t="s">
        <v>10</v>
      </c>
      <c r="F2397" s="331">
        <v>500</v>
      </c>
      <c r="G2397" s="331">
        <f t="shared" si="43"/>
        <v>5000</v>
      </c>
      <c r="H2397" s="331">
        <v>10</v>
      </c>
      <c r="I2397" s="23"/>
    </row>
    <row r="2398" spans="1:9" x14ac:dyDescent="0.25">
      <c r="A2398" s="331" t="s">
        <v>2402</v>
      </c>
      <c r="B2398" s="331" t="s">
        <v>2496</v>
      </c>
      <c r="C2398" s="331" t="s">
        <v>667</v>
      </c>
      <c r="D2398" s="331" t="s">
        <v>9</v>
      </c>
      <c r="E2398" s="331" t="s">
        <v>10</v>
      </c>
      <c r="F2398" s="331">
        <v>120</v>
      </c>
      <c r="G2398" s="331">
        <f t="shared" si="43"/>
        <v>24000</v>
      </c>
      <c r="H2398" s="331">
        <v>200</v>
      </c>
      <c r="I2398" s="23"/>
    </row>
    <row r="2399" spans="1:9" x14ac:dyDescent="0.25">
      <c r="A2399" s="331" t="s">
        <v>2402</v>
      </c>
      <c r="B2399" s="331" t="s">
        <v>2497</v>
      </c>
      <c r="C2399" s="331" t="s">
        <v>645</v>
      </c>
      <c r="D2399" s="331" t="s">
        <v>9</v>
      </c>
      <c r="E2399" s="331" t="s">
        <v>10</v>
      </c>
      <c r="F2399" s="331">
        <v>200</v>
      </c>
      <c r="G2399" s="331">
        <f t="shared" si="43"/>
        <v>10000</v>
      </c>
      <c r="H2399" s="331">
        <v>50</v>
      </c>
      <c r="I2399" s="23"/>
    </row>
    <row r="2400" spans="1:9" x14ac:dyDescent="0.25">
      <c r="A2400" s="4" t="s">
        <v>2402</v>
      </c>
      <c r="B2400" s="4" t="s">
        <v>2498</v>
      </c>
      <c r="C2400" s="4" t="s">
        <v>665</v>
      </c>
      <c r="D2400" s="4" t="s">
        <v>9</v>
      </c>
      <c r="E2400" s="4" t="s">
        <v>10</v>
      </c>
      <c r="F2400" s="4">
        <v>200</v>
      </c>
      <c r="G2400" s="4">
        <f t="shared" si="43"/>
        <v>20000</v>
      </c>
      <c r="H2400" s="4">
        <v>100</v>
      </c>
      <c r="I2400" s="23"/>
    </row>
    <row r="2401" spans="1:9" ht="27" x14ac:dyDescent="0.25">
      <c r="A2401" s="4" t="s">
        <v>2402</v>
      </c>
      <c r="B2401" s="4" t="s">
        <v>2499</v>
      </c>
      <c r="C2401" s="4" t="s">
        <v>637</v>
      </c>
      <c r="D2401" s="4" t="s">
        <v>9</v>
      </c>
      <c r="E2401" s="4" t="s">
        <v>10</v>
      </c>
      <c r="F2401" s="4">
        <v>3500</v>
      </c>
      <c r="G2401" s="4">
        <f t="shared" si="43"/>
        <v>17500</v>
      </c>
      <c r="H2401" s="4">
        <v>5</v>
      </c>
      <c r="I2401" s="23"/>
    </row>
    <row r="2402" spans="1:9" ht="27" x14ac:dyDescent="0.25">
      <c r="A2402" s="4" t="s">
        <v>2402</v>
      </c>
      <c r="B2402" s="4" t="s">
        <v>2500</v>
      </c>
      <c r="C2402" s="4" t="s">
        <v>609</v>
      </c>
      <c r="D2402" s="4" t="s">
        <v>9</v>
      </c>
      <c r="E2402" s="4" t="s">
        <v>564</v>
      </c>
      <c r="F2402" s="4">
        <v>100</v>
      </c>
      <c r="G2402" s="4">
        <f t="shared" si="43"/>
        <v>2000</v>
      </c>
      <c r="H2402" s="4">
        <v>20</v>
      </c>
      <c r="I2402" s="23"/>
    </row>
    <row r="2403" spans="1:9" ht="27" x14ac:dyDescent="0.25">
      <c r="A2403" s="4" t="s">
        <v>2402</v>
      </c>
      <c r="B2403" s="4" t="s">
        <v>2501</v>
      </c>
      <c r="C2403" s="4" t="s">
        <v>569</v>
      </c>
      <c r="D2403" s="4" t="s">
        <v>9</v>
      </c>
      <c r="E2403" s="4" t="s">
        <v>564</v>
      </c>
      <c r="F2403" s="4">
        <v>200</v>
      </c>
      <c r="G2403" s="4">
        <f t="shared" si="43"/>
        <v>6000</v>
      </c>
      <c r="H2403" s="4">
        <v>30</v>
      </c>
      <c r="I2403" s="23"/>
    </row>
    <row r="2404" spans="1:9" x14ac:dyDescent="0.25">
      <c r="A2404" s="4" t="s">
        <v>2402</v>
      </c>
      <c r="B2404" s="4" t="s">
        <v>2502</v>
      </c>
      <c r="C2404" s="4" t="s">
        <v>595</v>
      </c>
      <c r="D2404" s="4" t="s">
        <v>9</v>
      </c>
      <c r="E2404" s="4" t="s">
        <v>10</v>
      </c>
      <c r="F2404" s="4">
        <v>600</v>
      </c>
      <c r="G2404" s="4">
        <f t="shared" si="43"/>
        <v>36000</v>
      </c>
      <c r="H2404" s="4">
        <v>60</v>
      </c>
      <c r="I2404" s="23"/>
    </row>
    <row r="2405" spans="1:9" ht="27" x14ac:dyDescent="0.25">
      <c r="A2405" s="4" t="s">
        <v>2402</v>
      </c>
      <c r="B2405" s="4" t="s">
        <v>2503</v>
      </c>
      <c r="C2405" s="4" t="s">
        <v>611</v>
      </c>
      <c r="D2405" s="4" t="s">
        <v>9</v>
      </c>
      <c r="E2405" s="4" t="s">
        <v>10</v>
      </c>
      <c r="F2405" s="4">
        <v>9</v>
      </c>
      <c r="G2405" s="4">
        <f t="shared" si="43"/>
        <v>18000</v>
      </c>
      <c r="H2405" s="4">
        <v>2000</v>
      </c>
      <c r="I2405" s="23"/>
    </row>
    <row r="2406" spans="1:9" ht="27" x14ac:dyDescent="0.25">
      <c r="A2406" s="4" t="s">
        <v>2402</v>
      </c>
      <c r="B2406" s="4" t="s">
        <v>2504</v>
      </c>
      <c r="C2406" s="4" t="s">
        <v>573</v>
      </c>
      <c r="D2406" s="4" t="s">
        <v>9</v>
      </c>
      <c r="E2406" s="4" t="s">
        <v>10</v>
      </c>
      <c r="F2406" s="4">
        <v>70</v>
      </c>
      <c r="G2406" s="4">
        <f t="shared" si="43"/>
        <v>21000</v>
      </c>
      <c r="H2406" s="4">
        <v>300</v>
      </c>
      <c r="I2406" s="23"/>
    </row>
    <row r="2407" spans="1:9" x14ac:dyDescent="0.25">
      <c r="A2407" s="4" t="s">
        <v>2402</v>
      </c>
      <c r="B2407" s="4" t="s">
        <v>2505</v>
      </c>
      <c r="C2407" s="4" t="s">
        <v>587</v>
      </c>
      <c r="D2407" s="4" t="s">
        <v>9</v>
      </c>
      <c r="E2407" s="4" t="s">
        <v>10</v>
      </c>
      <c r="F2407" s="4">
        <v>700</v>
      </c>
      <c r="G2407" s="4">
        <f t="shared" si="43"/>
        <v>104300</v>
      </c>
      <c r="H2407" s="4">
        <v>149</v>
      </c>
      <c r="I2407" s="23"/>
    </row>
    <row r="2408" spans="1:9" x14ac:dyDescent="0.25">
      <c r="A2408" s="4" t="s">
        <v>2402</v>
      </c>
      <c r="B2408" s="4" t="s">
        <v>2506</v>
      </c>
      <c r="C2408" s="4" t="s">
        <v>2303</v>
      </c>
      <c r="D2408" s="4" t="s">
        <v>9</v>
      </c>
      <c r="E2408" s="4" t="s">
        <v>10</v>
      </c>
      <c r="F2408" s="4">
        <v>500</v>
      </c>
      <c r="G2408" s="4">
        <f t="shared" si="43"/>
        <v>25000</v>
      </c>
      <c r="H2408" s="4">
        <v>50</v>
      </c>
      <c r="I2408" s="23"/>
    </row>
    <row r="2409" spans="1:9" x14ac:dyDescent="0.25">
      <c r="A2409" s="4" t="s">
        <v>2402</v>
      </c>
      <c r="B2409" s="4" t="s">
        <v>2507</v>
      </c>
      <c r="C2409" s="4" t="s">
        <v>647</v>
      </c>
      <c r="D2409" s="4" t="s">
        <v>9</v>
      </c>
      <c r="E2409" s="4" t="s">
        <v>10</v>
      </c>
      <c r="F2409" s="4">
        <v>800</v>
      </c>
      <c r="G2409" s="4">
        <f t="shared" si="43"/>
        <v>16000</v>
      </c>
      <c r="H2409" s="4">
        <v>20</v>
      </c>
      <c r="I2409" s="23"/>
    </row>
    <row r="2410" spans="1:9" x14ac:dyDescent="0.25">
      <c r="A2410" s="4" t="s">
        <v>2402</v>
      </c>
      <c r="B2410" s="4" t="s">
        <v>2508</v>
      </c>
      <c r="C2410" s="4" t="s">
        <v>583</v>
      </c>
      <c r="D2410" s="4" t="s">
        <v>9</v>
      </c>
      <c r="E2410" s="4" t="s">
        <v>10</v>
      </c>
      <c r="F2410" s="4">
        <v>1500</v>
      </c>
      <c r="G2410" s="4">
        <f t="shared" si="43"/>
        <v>30000</v>
      </c>
      <c r="H2410" s="4">
        <v>20</v>
      </c>
      <c r="I2410" s="23"/>
    </row>
    <row r="2411" spans="1:9" x14ac:dyDescent="0.25">
      <c r="A2411" s="4" t="s">
        <v>2402</v>
      </c>
      <c r="B2411" s="4" t="s">
        <v>2509</v>
      </c>
      <c r="C2411" s="4" t="s">
        <v>579</v>
      </c>
      <c r="D2411" s="4" t="s">
        <v>9</v>
      </c>
      <c r="E2411" s="4" t="s">
        <v>10</v>
      </c>
      <c r="F2411" s="4">
        <v>200</v>
      </c>
      <c r="G2411" s="4">
        <f t="shared" si="43"/>
        <v>2000</v>
      </c>
      <c r="H2411" s="4">
        <v>10</v>
      </c>
      <c r="I2411" s="23"/>
    </row>
    <row r="2412" spans="1:9" x14ac:dyDescent="0.25">
      <c r="A2412" s="4" t="s">
        <v>2402</v>
      </c>
      <c r="B2412" s="4" t="s">
        <v>2510</v>
      </c>
      <c r="C2412" s="4" t="s">
        <v>635</v>
      </c>
      <c r="D2412" s="4" t="s">
        <v>9</v>
      </c>
      <c r="E2412" s="4" t="s">
        <v>564</v>
      </c>
      <c r="F2412" s="4">
        <v>2000</v>
      </c>
      <c r="G2412" s="4">
        <f t="shared" si="43"/>
        <v>1440000</v>
      </c>
      <c r="H2412" s="4">
        <v>720</v>
      </c>
      <c r="I2412" s="23"/>
    </row>
    <row r="2413" spans="1:9" x14ac:dyDescent="0.25">
      <c r="A2413" s="4" t="s">
        <v>2402</v>
      </c>
      <c r="B2413" s="4" t="s">
        <v>2511</v>
      </c>
      <c r="C2413" s="4" t="s">
        <v>2512</v>
      </c>
      <c r="D2413" s="4" t="s">
        <v>9</v>
      </c>
      <c r="E2413" s="4" t="s">
        <v>564</v>
      </c>
      <c r="F2413" s="4">
        <v>5000</v>
      </c>
      <c r="G2413" s="4">
        <f t="shared" si="43"/>
        <v>10000</v>
      </c>
      <c r="H2413" s="4">
        <v>2</v>
      </c>
      <c r="I2413" s="23"/>
    </row>
    <row r="2414" spans="1:9" ht="27" x14ac:dyDescent="0.25">
      <c r="A2414" s="4" t="s">
        <v>2402</v>
      </c>
      <c r="B2414" s="4" t="s">
        <v>2513</v>
      </c>
      <c r="C2414" s="4" t="s">
        <v>616</v>
      </c>
      <c r="D2414" s="4" t="s">
        <v>9</v>
      </c>
      <c r="E2414" s="4" t="s">
        <v>10</v>
      </c>
      <c r="F2414" s="4">
        <v>150</v>
      </c>
      <c r="G2414" s="4">
        <f t="shared" si="43"/>
        <v>30000</v>
      </c>
      <c r="H2414" s="4">
        <v>200</v>
      </c>
      <c r="I2414" s="23"/>
    </row>
    <row r="2415" spans="1:9" x14ac:dyDescent="0.25">
      <c r="A2415" s="4" t="s">
        <v>2402</v>
      </c>
      <c r="B2415" s="4" t="s">
        <v>2514</v>
      </c>
      <c r="C2415" s="4" t="s">
        <v>663</v>
      </c>
      <c r="D2415" s="4" t="s">
        <v>9</v>
      </c>
      <c r="E2415" s="4" t="s">
        <v>10</v>
      </c>
      <c r="F2415" s="4">
        <v>150</v>
      </c>
      <c r="G2415" s="4">
        <f t="shared" si="43"/>
        <v>3000</v>
      </c>
      <c r="H2415" s="4">
        <v>20</v>
      </c>
      <c r="I2415" s="23"/>
    </row>
    <row r="2416" spans="1:9" x14ac:dyDescent="0.25">
      <c r="A2416" s="4" t="s">
        <v>2402</v>
      </c>
      <c r="B2416" s="4" t="s">
        <v>2515</v>
      </c>
      <c r="C2416" s="4" t="s">
        <v>605</v>
      </c>
      <c r="D2416" s="4" t="s">
        <v>9</v>
      </c>
      <c r="E2416" s="4" t="s">
        <v>10</v>
      </c>
      <c r="F2416" s="4">
        <v>500</v>
      </c>
      <c r="G2416" s="4">
        <f t="shared" si="43"/>
        <v>5000</v>
      </c>
      <c r="H2416" s="4">
        <v>10</v>
      </c>
      <c r="I2416" s="23"/>
    </row>
    <row r="2417" spans="1:9" x14ac:dyDescent="0.25">
      <c r="A2417" s="4" t="s">
        <v>2402</v>
      </c>
      <c r="B2417" s="4" t="s">
        <v>2516</v>
      </c>
      <c r="C2417" s="4" t="s">
        <v>567</v>
      </c>
      <c r="D2417" s="4" t="s">
        <v>9</v>
      </c>
      <c r="E2417" s="4" t="s">
        <v>564</v>
      </c>
      <c r="F2417" s="4">
        <v>100</v>
      </c>
      <c r="G2417" s="4">
        <f t="shared" si="43"/>
        <v>2000</v>
      </c>
      <c r="H2417" s="4">
        <v>20</v>
      </c>
      <c r="I2417" s="23"/>
    </row>
    <row r="2418" spans="1:9" x14ac:dyDescent="0.25">
      <c r="A2418" s="4" t="s">
        <v>2402</v>
      </c>
      <c r="B2418" s="4" t="s">
        <v>2517</v>
      </c>
      <c r="C2418" s="4" t="s">
        <v>633</v>
      </c>
      <c r="D2418" s="4" t="s">
        <v>9</v>
      </c>
      <c r="E2418" s="4" t="s">
        <v>10</v>
      </c>
      <c r="F2418" s="4">
        <v>10</v>
      </c>
      <c r="G2418" s="4">
        <f t="shared" si="43"/>
        <v>2400</v>
      </c>
      <c r="H2418" s="4">
        <v>240</v>
      </c>
      <c r="I2418" s="23"/>
    </row>
    <row r="2419" spans="1:9" x14ac:dyDescent="0.25">
      <c r="A2419" s="4" t="s">
        <v>2402</v>
      </c>
      <c r="B2419" s="4" t="s">
        <v>2518</v>
      </c>
      <c r="C2419" s="4" t="s">
        <v>633</v>
      </c>
      <c r="D2419" s="4" t="s">
        <v>9</v>
      </c>
      <c r="E2419" s="4" t="s">
        <v>10</v>
      </c>
      <c r="F2419" s="4">
        <v>15</v>
      </c>
      <c r="G2419" s="4">
        <f t="shared" si="43"/>
        <v>1800</v>
      </c>
      <c r="H2419" s="4">
        <v>120</v>
      </c>
      <c r="I2419" s="23"/>
    </row>
    <row r="2420" spans="1:9" x14ac:dyDescent="0.25">
      <c r="A2420" s="188">
        <v>4264</v>
      </c>
      <c r="B2420" s="188" t="s">
        <v>442</v>
      </c>
      <c r="C2420" s="188" t="s">
        <v>248</v>
      </c>
      <c r="D2420" s="188" t="s">
        <v>9</v>
      </c>
      <c r="E2420" s="188" t="s">
        <v>11</v>
      </c>
      <c r="F2420" s="188">
        <v>490</v>
      </c>
      <c r="G2420" s="188">
        <f>F2420*H2420</f>
        <v>5390000</v>
      </c>
      <c r="H2420" s="188">
        <v>11000</v>
      </c>
      <c r="I2420" s="23"/>
    </row>
    <row r="2421" spans="1:9" ht="15" customHeight="1" x14ac:dyDescent="0.25">
      <c r="A2421" s="501" t="s">
        <v>12</v>
      </c>
      <c r="B2421" s="502"/>
      <c r="C2421" s="502"/>
      <c r="D2421" s="502"/>
      <c r="E2421" s="502"/>
      <c r="F2421" s="502"/>
      <c r="G2421" s="502"/>
      <c r="H2421" s="503"/>
      <c r="I2421" s="23"/>
    </row>
    <row r="2422" spans="1:9" ht="27" x14ac:dyDescent="0.25">
      <c r="A2422" s="195">
        <v>4214</v>
      </c>
      <c r="B2422" s="195" t="s">
        <v>531</v>
      </c>
      <c r="C2422" s="195" t="s">
        <v>532</v>
      </c>
      <c r="D2422" s="195" t="s">
        <v>13</v>
      </c>
      <c r="E2422" s="195" t="s">
        <v>14</v>
      </c>
      <c r="F2422" s="276">
        <v>1112000</v>
      </c>
      <c r="G2422" s="276">
        <v>1112000</v>
      </c>
      <c r="H2422" s="195">
        <v>1</v>
      </c>
      <c r="I2422" s="23"/>
    </row>
    <row r="2423" spans="1:9" ht="27" x14ac:dyDescent="0.25">
      <c r="A2423" s="195">
        <v>4214</v>
      </c>
      <c r="B2423" s="195" t="s">
        <v>512</v>
      </c>
      <c r="C2423" s="195" t="s">
        <v>513</v>
      </c>
      <c r="D2423" s="195" t="s">
        <v>270</v>
      </c>
      <c r="E2423" s="195" t="s">
        <v>14</v>
      </c>
      <c r="F2423" s="195">
        <v>2200000</v>
      </c>
      <c r="G2423" s="195">
        <v>2200000</v>
      </c>
      <c r="H2423" s="195">
        <v>1</v>
      </c>
      <c r="I2423" s="23"/>
    </row>
    <row r="2424" spans="1:9" x14ac:dyDescent="0.25">
      <c r="A2424" s="195">
        <v>4239</v>
      </c>
      <c r="B2424" s="195" t="s">
        <v>511</v>
      </c>
      <c r="C2424" s="195" t="s">
        <v>31</v>
      </c>
      <c r="D2424" s="195" t="s">
        <v>13</v>
      </c>
      <c r="E2424" s="195" t="s">
        <v>14</v>
      </c>
      <c r="F2424" s="195">
        <v>1000000</v>
      </c>
      <c r="G2424" s="195">
        <v>1000000</v>
      </c>
      <c r="H2424" s="195">
        <v>1</v>
      </c>
      <c r="I2424" s="23"/>
    </row>
    <row r="2425" spans="1:9" ht="27" x14ac:dyDescent="0.25">
      <c r="A2425" s="188">
        <v>4252</v>
      </c>
      <c r="B2425" s="195" t="s">
        <v>417</v>
      </c>
      <c r="C2425" s="195" t="s">
        <v>418</v>
      </c>
      <c r="D2425" s="195" t="s">
        <v>403</v>
      </c>
      <c r="E2425" s="195" t="s">
        <v>14</v>
      </c>
      <c r="F2425" s="195">
        <v>1000000</v>
      </c>
      <c r="G2425" s="195">
        <v>1000000</v>
      </c>
      <c r="H2425" s="195">
        <v>1</v>
      </c>
      <c r="I2425" s="23"/>
    </row>
    <row r="2426" spans="1:9" ht="27" x14ac:dyDescent="0.25">
      <c r="A2426" s="195">
        <v>4252</v>
      </c>
      <c r="B2426" s="195" t="s">
        <v>419</v>
      </c>
      <c r="C2426" s="195" t="s">
        <v>418</v>
      </c>
      <c r="D2426" s="195" t="s">
        <v>403</v>
      </c>
      <c r="E2426" s="195" t="s">
        <v>14</v>
      </c>
      <c r="F2426" s="195">
        <v>250000</v>
      </c>
      <c r="G2426" s="195">
        <v>250000</v>
      </c>
      <c r="H2426" s="195">
        <v>1</v>
      </c>
      <c r="I2426" s="23"/>
    </row>
    <row r="2427" spans="1:9" ht="27" x14ac:dyDescent="0.25">
      <c r="A2427" s="316">
        <v>4252</v>
      </c>
      <c r="B2427" s="316" t="s">
        <v>420</v>
      </c>
      <c r="C2427" s="188" t="s">
        <v>418</v>
      </c>
      <c r="D2427" s="316" t="s">
        <v>403</v>
      </c>
      <c r="E2427" s="316" t="s">
        <v>14</v>
      </c>
      <c r="F2427" s="316">
        <v>250000</v>
      </c>
      <c r="G2427" s="316">
        <v>250000</v>
      </c>
      <c r="H2427" s="188">
        <v>1</v>
      </c>
      <c r="I2427" s="23"/>
    </row>
    <row r="2428" spans="1:9" ht="40.5" x14ac:dyDescent="0.25">
      <c r="A2428" s="316">
        <v>4241</v>
      </c>
      <c r="B2428" s="316" t="s">
        <v>2468</v>
      </c>
      <c r="C2428" s="316" t="s">
        <v>421</v>
      </c>
      <c r="D2428" s="316" t="s">
        <v>13</v>
      </c>
      <c r="E2428" s="316" t="s">
        <v>14</v>
      </c>
      <c r="F2428" s="316">
        <v>65000</v>
      </c>
      <c r="G2428" s="316">
        <v>65000</v>
      </c>
      <c r="H2428" s="188">
        <v>1</v>
      </c>
      <c r="I2428" s="23"/>
    </row>
    <row r="2429" spans="1:9" ht="54" x14ac:dyDescent="0.25">
      <c r="A2429" s="316">
        <v>4213</v>
      </c>
      <c r="B2429" s="316" t="s">
        <v>422</v>
      </c>
      <c r="C2429" s="316" t="s">
        <v>423</v>
      </c>
      <c r="D2429" s="316" t="s">
        <v>403</v>
      </c>
      <c r="E2429" s="316" t="s">
        <v>14</v>
      </c>
      <c r="F2429" s="316">
        <v>100000</v>
      </c>
      <c r="G2429" s="316">
        <v>100000</v>
      </c>
      <c r="H2429" s="188">
        <v>1</v>
      </c>
      <c r="I2429" s="23"/>
    </row>
    <row r="2430" spans="1:9" ht="40.5" x14ac:dyDescent="0.25">
      <c r="A2430" s="188">
        <v>4214</v>
      </c>
      <c r="B2430" s="195" t="s">
        <v>424</v>
      </c>
      <c r="C2430" s="195" t="s">
        <v>425</v>
      </c>
      <c r="D2430" s="195" t="s">
        <v>270</v>
      </c>
      <c r="E2430" s="195" t="s">
        <v>14</v>
      </c>
      <c r="F2430" s="195">
        <v>150000</v>
      </c>
      <c r="G2430" s="195">
        <v>150000</v>
      </c>
      <c r="H2430" s="195">
        <v>1</v>
      </c>
      <c r="I2430" s="23"/>
    </row>
    <row r="2431" spans="1:9" ht="40.5" x14ac:dyDescent="0.25">
      <c r="A2431" s="195">
        <v>4251</v>
      </c>
      <c r="B2431" s="195" t="s">
        <v>507</v>
      </c>
      <c r="C2431" s="195" t="s">
        <v>508</v>
      </c>
      <c r="D2431" s="195" t="s">
        <v>403</v>
      </c>
      <c r="E2431" s="195" t="s">
        <v>14</v>
      </c>
      <c r="F2431" s="195">
        <v>480000</v>
      </c>
      <c r="G2431" s="195">
        <v>480000</v>
      </c>
      <c r="H2431" s="195">
        <v>1</v>
      </c>
      <c r="I2431" s="23"/>
    </row>
    <row r="2432" spans="1:9" ht="27" x14ac:dyDescent="0.25">
      <c r="A2432" s="195">
        <v>4251</v>
      </c>
      <c r="B2432" s="195" t="s">
        <v>509</v>
      </c>
      <c r="C2432" s="195" t="s">
        <v>510</v>
      </c>
      <c r="D2432" s="195" t="s">
        <v>403</v>
      </c>
      <c r="E2432" s="195" t="s">
        <v>14</v>
      </c>
      <c r="F2432" s="195">
        <v>1520000</v>
      </c>
      <c r="G2432" s="195">
        <v>1520000</v>
      </c>
      <c r="H2432" s="195">
        <v>1</v>
      </c>
      <c r="I2432" s="23"/>
    </row>
    <row r="2433" spans="1:9" ht="15" customHeight="1" x14ac:dyDescent="0.25">
      <c r="A2433" s="528" t="s">
        <v>1873</v>
      </c>
      <c r="B2433" s="529"/>
      <c r="C2433" s="529"/>
      <c r="D2433" s="529"/>
      <c r="E2433" s="529"/>
      <c r="F2433" s="529"/>
      <c r="G2433" s="529"/>
      <c r="H2433" s="530"/>
      <c r="I2433" s="23"/>
    </row>
    <row r="2434" spans="1:9" ht="15" customHeight="1" x14ac:dyDescent="0.25">
      <c r="A2434" s="501" t="s">
        <v>12</v>
      </c>
      <c r="B2434" s="502"/>
      <c r="C2434" s="502"/>
      <c r="D2434" s="502"/>
      <c r="E2434" s="502"/>
      <c r="F2434" s="502"/>
      <c r="G2434" s="502"/>
      <c r="H2434" s="503"/>
      <c r="I2434" s="23"/>
    </row>
    <row r="2435" spans="1:9" ht="27" x14ac:dyDescent="0.25">
      <c r="A2435" s="264">
        <v>4251</v>
      </c>
      <c r="B2435" s="264" t="s">
        <v>1875</v>
      </c>
      <c r="C2435" s="262" t="s">
        <v>476</v>
      </c>
      <c r="D2435" s="264" t="s">
        <v>1234</v>
      </c>
      <c r="E2435" s="264" t="s">
        <v>14</v>
      </c>
      <c r="F2435" s="264">
        <v>0</v>
      </c>
      <c r="G2435" s="264">
        <v>0</v>
      </c>
      <c r="H2435" s="264">
        <v>1</v>
      </c>
      <c r="I2435" s="23"/>
    </row>
    <row r="2436" spans="1:9" ht="15" customHeight="1" x14ac:dyDescent="0.25">
      <c r="A2436" s="501" t="s">
        <v>16</v>
      </c>
      <c r="B2436" s="502"/>
      <c r="C2436" s="502"/>
      <c r="D2436" s="502"/>
      <c r="E2436" s="502"/>
      <c r="F2436" s="502"/>
      <c r="G2436" s="502"/>
      <c r="H2436" s="503"/>
      <c r="I2436" s="23"/>
    </row>
    <row r="2437" spans="1:9" ht="40.5" x14ac:dyDescent="0.25">
      <c r="A2437" s="262">
        <v>4251</v>
      </c>
      <c r="B2437" s="262" t="s">
        <v>1874</v>
      </c>
      <c r="C2437" s="262" t="s">
        <v>24</v>
      </c>
      <c r="D2437" s="262" t="s">
        <v>403</v>
      </c>
      <c r="E2437" s="262" t="s">
        <v>14</v>
      </c>
      <c r="F2437" s="262">
        <v>0</v>
      </c>
      <c r="G2437" s="262">
        <v>0</v>
      </c>
      <c r="H2437" s="262">
        <v>1</v>
      </c>
      <c r="I2437" s="23"/>
    </row>
    <row r="2438" spans="1:9" ht="15" customHeight="1" x14ac:dyDescent="0.25">
      <c r="A2438" s="528" t="s">
        <v>292</v>
      </c>
      <c r="B2438" s="529"/>
      <c r="C2438" s="529"/>
      <c r="D2438" s="529"/>
      <c r="E2438" s="529"/>
      <c r="F2438" s="529"/>
      <c r="G2438" s="529"/>
      <c r="H2438" s="530"/>
      <c r="I2438" s="23"/>
    </row>
    <row r="2439" spans="1:9" ht="15" customHeight="1" x14ac:dyDescent="0.25">
      <c r="A2439" s="501" t="s">
        <v>12</v>
      </c>
      <c r="B2439" s="502"/>
      <c r="C2439" s="502"/>
      <c r="D2439" s="502"/>
      <c r="E2439" s="502"/>
      <c r="F2439" s="502"/>
      <c r="G2439" s="502"/>
      <c r="H2439" s="503"/>
      <c r="I2439" s="23"/>
    </row>
    <row r="2440" spans="1:9" ht="40.5" x14ac:dyDescent="0.25">
      <c r="A2440" s="122">
        <v>4251</v>
      </c>
      <c r="B2440" s="396" t="s">
        <v>4074</v>
      </c>
      <c r="C2440" s="396" t="s">
        <v>444</v>
      </c>
      <c r="D2440" s="396" t="s">
        <v>403</v>
      </c>
      <c r="E2440" s="396" t="s">
        <v>14</v>
      </c>
      <c r="F2440" s="396">
        <v>4900000</v>
      </c>
      <c r="G2440" s="396">
        <v>4900000</v>
      </c>
      <c r="H2440" s="396">
        <v>1</v>
      </c>
      <c r="I2440" s="23"/>
    </row>
    <row r="2441" spans="1:9" ht="15" customHeight="1" x14ac:dyDescent="0.25">
      <c r="A2441" s="528" t="s">
        <v>3557</v>
      </c>
      <c r="B2441" s="529"/>
      <c r="C2441" s="529"/>
      <c r="D2441" s="529"/>
      <c r="E2441" s="529"/>
      <c r="F2441" s="529"/>
      <c r="G2441" s="529"/>
      <c r="H2441" s="530"/>
      <c r="I2441" s="23"/>
    </row>
    <row r="2442" spans="1:9" ht="15" customHeight="1" x14ac:dyDescent="0.25">
      <c r="A2442" s="501" t="s">
        <v>16</v>
      </c>
      <c r="B2442" s="502"/>
      <c r="C2442" s="502"/>
      <c r="D2442" s="502"/>
      <c r="E2442" s="502"/>
      <c r="F2442" s="502"/>
      <c r="G2442" s="502"/>
      <c r="H2442" s="503"/>
      <c r="I2442" s="23"/>
    </row>
    <row r="2443" spans="1:9" ht="27" x14ac:dyDescent="0.25">
      <c r="A2443" s="375">
        <v>4251</v>
      </c>
      <c r="B2443" s="375" t="s">
        <v>3559</v>
      </c>
      <c r="C2443" s="375" t="s">
        <v>490</v>
      </c>
      <c r="D2443" s="375" t="s">
        <v>403</v>
      </c>
      <c r="E2443" s="375" t="s">
        <v>14</v>
      </c>
      <c r="F2443" s="375">
        <v>28431400</v>
      </c>
      <c r="G2443" s="375">
        <v>28431400</v>
      </c>
      <c r="H2443" s="375">
        <v>1</v>
      </c>
      <c r="I2443" s="23"/>
    </row>
    <row r="2444" spans="1:9" ht="27" x14ac:dyDescent="0.25">
      <c r="A2444" s="375">
        <v>4251</v>
      </c>
      <c r="B2444" s="375" t="s">
        <v>3556</v>
      </c>
      <c r="C2444" s="375" t="s">
        <v>490</v>
      </c>
      <c r="D2444" s="375" t="s">
        <v>15</v>
      </c>
      <c r="E2444" s="375" t="s">
        <v>14</v>
      </c>
      <c r="F2444" s="375">
        <v>54008695</v>
      </c>
      <c r="G2444" s="375">
        <v>54008695</v>
      </c>
      <c r="H2444" s="375">
        <v>1</v>
      </c>
      <c r="I2444" s="23"/>
    </row>
    <row r="2445" spans="1:9" ht="15" customHeight="1" x14ac:dyDescent="0.25">
      <c r="A2445" s="501" t="s">
        <v>12</v>
      </c>
      <c r="B2445" s="502"/>
      <c r="C2445" s="502"/>
      <c r="D2445" s="502"/>
      <c r="E2445" s="502"/>
      <c r="F2445" s="502"/>
      <c r="G2445" s="502"/>
      <c r="H2445" s="503"/>
      <c r="I2445" s="23"/>
    </row>
    <row r="2446" spans="1:9" ht="27" x14ac:dyDescent="0.25">
      <c r="A2446" s="156">
        <v>4251</v>
      </c>
      <c r="B2446" s="392" t="s">
        <v>4018</v>
      </c>
      <c r="C2446" s="392" t="s">
        <v>476</v>
      </c>
      <c r="D2446" s="392" t="s">
        <v>15</v>
      </c>
      <c r="E2446" s="392" t="s">
        <v>14</v>
      </c>
      <c r="F2446" s="392">
        <v>990000</v>
      </c>
      <c r="G2446" s="392">
        <v>990000</v>
      </c>
      <c r="H2446" s="392">
        <v>1</v>
      </c>
      <c r="I2446" s="23"/>
    </row>
    <row r="2447" spans="1:9" ht="15" customHeight="1" x14ac:dyDescent="0.25">
      <c r="A2447" s="528" t="s">
        <v>298</v>
      </c>
      <c r="B2447" s="529"/>
      <c r="C2447" s="529"/>
      <c r="D2447" s="529"/>
      <c r="E2447" s="529"/>
      <c r="F2447" s="529"/>
      <c r="G2447" s="529"/>
      <c r="H2447" s="530"/>
      <c r="I2447" s="23"/>
    </row>
    <row r="2448" spans="1:9" x14ac:dyDescent="0.25">
      <c r="A2448" s="501" t="s">
        <v>8</v>
      </c>
      <c r="B2448" s="502"/>
      <c r="C2448" s="502"/>
      <c r="D2448" s="502"/>
      <c r="E2448" s="502"/>
      <c r="F2448" s="502"/>
      <c r="G2448" s="502"/>
      <c r="H2448" s="503"/>
      <c r="I2448" s="23"/>
    </row>
    <row r="2449" spans="1:24" s="448" customFormat="1" x14ac:dyDescent="0.25">
      <c r="A2449" s="473">
        <v>5129</v>
      </c>
      <c r="B2449" s="473" t="s">
        <v>5102</v>
      </c>
      <c r="C2449" s="473" t="s">
        <v>5103</v>
      </c>
      <c r="D2449" s="473" t="s">
        <v>9</v>
      </c>
      <c r="E2449" s="473" t="s">
        <v>10</v>
      </c>
      <c r="F2449" s="473">
        <v>175000</v>
      </c>
      <c r="G2449" s="473">
        <f>H2449*F2449</f>
        <v>2625000</v>
      </c>
      <c r="H2449" s="473">
        <v>15</v>
      </c>
      <c r="I2449" s="451"/>
      <c r="P2449" s="449"/>
      <c r="Q2449" s="449"/>
      <c r="R2449" s="449"/>
      <c r="S2449" s="449"/>
      <c r="T2449" s="449"/>
      <c r="U2449" s="449"/>
      <c r="V2449" s="449"/>
      <c r="W2449" s="449"/>
      <c r="X2449" s="449"/>
    </row>
    <row r="2450" spans="1:24" s="448" customFormat="1" ht="27" x14ac:dyDescent="0.25">
      <c r="A2450" s="473">
        <v>5129</v>
      </c>
      <c r="B2450" s="473" t="s">
        <v>5104</v>
      </c>
      <c r="C2450" s="473" t="s">
        <v>1652</v>
      </c>
      <c r="D2450" s="473" t="s">
        <v>9</v>
      </c>
      <c r="E2450" s="473" t="s">
        <v>10</v>
      </c>
      <c r="F2450" s="473">
        <v>27000</v>
      </c>
      <c r="G2450" s="473">
        <f t="shared" ref="G2450:G2451" si="44">H2450*F2450</f>
        <v>675000</v>
      </c>
      <c r="H2450" s="473">
        <v>25</v>
      </c>
      <c r="I2450" s="451"/>
      <c r="P2450" s="449"/>
      <c r="Q2450" s="449"/>
      <c r="R2450" s="449"/>
      <c r="S2450" s="449"/>
      <c r="T2450" s="449"/>
      <c r="U2450" s="449"/>
      <c r="V2450" s="449"/>
      <c r="W2450" s="449"/>
      <c r="X2450" s="449"/>
    </row>
    <row r="2451" spans="1:24" s="448" customFormat="1" x14ac:dyDescent="0.25">
      <c r="A2451" s="473">
        <v>5129</v>
      </c>
      <c r="B2451" s="473" t="s">
        <v>5105</v>
      </c>
      <c r="C2451" s="473" t="s">
        <v>1606</v>
      </c>
      <c r="D2451" s="473" t="s">
        <v>9</v>
      </c>
      <c r="E2451" s="473" t="s">
        <v>10</v>
      </c>
      <c r="F2451" s="473">
        <v>67000</v>
      </c>
      <c r="G2451" s="473">
        <f t="shared" si="44"/>
        <v>6700000</v>
      </c>
      <c r="H2451" s="473">
        <v>100</v>
      </c>
      <c r="I2451" s="451"/>
      <c r="P2451" s="449"/>
      <c r="Q2451" s="449"/>
      <c r="R2451" s="449"/>
      <c r="S2451" s="449"/>
      <c r="T2451" s="449"/>
      <c r="U2451" s="449"/>
      <c r="V2451" s="449"/>
      <c r="W2451" s="449"/>
      <c r="X2451" s="449"/>
    </row>
    <row r="2452" spans="1:24" ht="15" customHeight="1" x14ac:dyDescent="0.25">
      <c r="A2452" s="528" t="s">
        <v>232</v>
      </c>
      <c r="B2452" s="529"/>
      <c r="C2452" s="529"/>
      <c r="D2452" s="529"/>
      <c r="E2452" s="529"/>
      <c r="F2452" s="529"/>
      <c r="G2452" s="529"/>
      <c r="H2452" s="530"/>
      <c r="I2452" s="23"/>
    </row>
    <row r="2453" spans="1:24" ht="15" customHeight="1" x14ac:dyDescent="0.25">
      <c r="A2453" s="501" t="s">
        <v>12</v>
      </c>
      <c r="B2453" s="502"/>
      <c r="C2453" s="502"/>
      <c r="D2453" s="502"/>
      <c r="E2453" s="502"/>
      <c r="F2453" s="502"/>
      <c r="G2453" s="502"/>
      <c r="H2453" s="503"/>
      <c r="I2453" s="23"/>
    </row>
    <row r="2454" spans="1:24" x14ac:dyDescent="0.25">
      <c r="A2454" s="372"/>
      <c r="B2454" s="373"/>
      <c r="C2454" s="373"/>
      <c r="D2454" s="373"/>
      <c r="E2454" s="373"/>
      <c r="F2454" s="373"/>
      <c r="G2454" s="373"/>
      <c r="H2454" s="373"/>
      <c r="I2454" s="23"/>
    </row>
    <row r="2455" spans="1:24" ht="27" x14ac:dyDescent="0.25">
      <c r="A2455" s="123">
        <v>4251</v>
      </c>
      <c r="B2455" s="351" t="s">
        <v>3060</v>
      </c>
      <c r="C2455" s="351" t="s">
        <v>476</v>
      </c>
      <c r="D2455" s="351" t="s">
        <v>1234</v>
      </c>
      <c r="E2455" s="351" t="s">
        <v>14</v>
      </c>
      <c r="F2455" s="351">
        <v>100000</v>
      </c>
      <c r="G2455" s="351">
        <v>100000</v>
      </c>
      <c r="H2455" s="351">
        <v>1</v>
      </c>
      <c r="I2455" s="23"/>
    </row>
    <row r="2456" spans="1:24" ht="15" customHeight="1" x14ac:dyDescent="0.25">
      <c r="A2456" s="501" t="s">
        <v>16</v>
      </c>
      <c r="B2456" s="502"/>
      <c r="C2456" s="502"/>
      <c r="D2456" s="502"/>
      <c r="E2456" s="502"/>
      <c r="F2456" s="502"/>
      <c r="G2456" s="502"/>
      <c r="H2456" s="503"/>
      <c r="I2456" s="23"/>
    </row>
    <row r="2457" spans="1:24" ht="27" x14ac:dyDescent="0.25">
      <c r="A2457" s="375">
        <v>4251</v>
      </c>
      <c r="B2457" s="375" t="s">
        <v>3558</v>
      </c>
      <c r="C2457" s="375" t="s">
        <v>486</v>
      </c>
      <c r="D2457" s="375" t="s">
        <v>15</v>
      </c>
      <c r="E2457" s="375" t="s">
        <v>14</v>
      </c>
      <c r="F2457" s="375">
        <v>78585500</v>
      </c>
      <c r="G2457" s="375">
        <v>78585500</v>
      </c>
      <c r="H2457" s="375">
        <v>1</v>
      </c>
      <c r="I2457" s="23"/>
    </row>
    <row r="2458" spans="1:24" ht="40.5" x14ac:dyDescent="0.25">
      <c r="A2458" s="375">
        <v>4251</v>
      </c>
      <c r="B2458" s="375" t="s">
        <v>3061</v>
      </c>
      <c r="C2458" s="375" t="s">
        <v>994</v>
      </c>
      <c r="D2458" s="375" t="s">
        <v>403</v>
      </c>
      <c r="E2458" s="375" t="s">
        <v>14</v>
      </c>
      <c r="F2458" s="375">
        <v>4900000</v>
      </c>
      <c r="G2458" s="375">
        <v>4900000</v>
      </c>
      <c r="H2458" s="375">
        <v>1</v>
      </c>
      <c r="I2458" s="23"/>
    </row>
    <row r="2459" spans="1:24" ht="15" customHeight="1" x14ac:dyDescent="0.25">
      <c r="A2459" s="528" t="s">
        <v>191</v>
      </c>
      <c r="B2459" s="529"/>
      <c r="C2459" s="529"/>
      <c r="D2459" s="529"/>
      <c r="E2459" s="529"/>
      <c r="F2459" s="529"/>
      <c r="G2459" s="529"/>
      <c r="H2459" s="530"/>
      <c r="I2459" s="23"/>
    </row>
    <row r="2460" spans="1:24" ht="15" customHeight="1" x14ac:dyDescent="0.25">
      <c r="A2460" s="501" t="s">
        <v>16</v>
      </c>
      <c r="B2460" s="502"/>
      <c r="C2460" s="502"/>
      <c r="D2460" s="502"/>
      <c r="E2460" s="502"/>
      <c r="F2460" s="502"/>
      <c r="G2460" s="502"/>
      <c r="H2460" s="503"/>
      <c r="I2460" s="23"/>
    </row>
    <row r="2461" spans="1:24" s="448" customFormat="1" ht="27" x14ac:dyDescent="0.25">
      <c r="A2461" s="13">
        <v>5134</v>
      </c>
      <c r="B2461" s="467" t="s">
        <v>4962</v>
      </c>
      <c r="C2461" s="467" t="s">
        <v>17</v>
      </c>
      <c r="D2461" s="13" t="s">
        <v>15</v>
      </c>
      <c r="E2461" s="467" t="s">
        <v>14</v>
      </c>
      <c r="F2461" s="467">
        <v>900000</v>
      </c>
      <c r="G2461" s="467">
        <v>900000</v>
      </c>
      <c r="H2461" s="13">
        <v>1</v>
      </c>
      <c r="I2461" s="451"/>
      <c r="P2461" s="449"/>
      <c r="Q2461" s="449"/>
      <c r="R2461" s="449"/>
      <c r="S2461" s="449"/>
      <c r="T2461" s="449"/>
      <c r="U2461" s="449"/>
      <c r="V2461" s="449"/>
      <c r="W2461" s="449"/>
      <c r="X2461" s="449"/>
    </row>
    <row r="2462" spans="1:24" s="448" customFormat="1" ht="27" x14ac:dyDescent="0.25">
      <c r="A2462" s="13">
        <v>5134</v>
      </c>
      <c r="B2462" s="467" t="s">
        <v>4963</v>
      </c>
      <c r="C2462" s="467" t="s">
        <v>17</v>
      </c>
      <c r="D2462" s="13" t="s">
        <v>15</v>
      </c>
      <c r="E2462" s="467" t="s">
        <v>14</v>
      </c>
      <c r="F2462" s="467">
        <v>1100000</v>
      </c>
      <c r="G2462" s="467">
        <v>1100000</v>
      </c>
      <c r="H2462" s="13">
        <v>1</v>
      </c>
      <c r="I2462" s="451"/>
      <c r="P2462" s="449"/>
      <c r="Q2462" s="449"/>
      <c r="R2462" s="449"/>
      <c r="S2462" s="449"/>
      <c r="T2462" s="449"/>
      <c r="U2462" s="449"/>
      <c r="V2462" s="449"/>
      <c r="W2462" s="449"/>
      <c r="X2462" s="449"/>
    </row>
    <row r="2463" spans="1:24" s="448" customFormat="1" ht="27" x14ac:dyDescent="0.25">
      <c r="A2463" s="13">
        <v>5134</v>
      </c>
      <c r="B2463" s="467" t="s">
        <v>4964</v>
      </c>
      <c r="C2463" s="467" t="s">
        <v>17</v>
      </c>
      <c r="D2463" s="13" t="s">
        <v>15</v>
      </c>
      <c r="E2463" s="467" t="s">
        <v>14</v>
      </c>
      <c r="F2463" s="467">
        <v>1000000</v>
      </c>
      <c r="G2463" s="467">
        <v>1000000</v>
      </c>
      <c r="H2463" s="13">
        <v>1</v>
      </c>
      <c r="I2463" s="451"/>
      <c r="P2463" s="449"/>
      <c r="Q2463" s="449"/>
      <c r="R2463" s="449"/>
      <c r="S2463" s="449"/>
      <c r="T2463" s="449"/>
      <c r="U2463" s="449"/>
      <c r="V2463" s="449"/>
      <c r="W2463" s="449"/>
      <c r="X2463" s="449"/>
    </row>
    <row r="2464" spans="1:24" s="448" customFormat="1" ht="27" x14ac:dyDescent="0.25">
      <c r="A2464" s="13">
        <v>5134</v>
      </c>
      <c r="B2464" s="467" t="s">
        <v>4965</v>
      </c>
      <c r="C2464" s="467" t="s">
        <v>17</v>
      </c>
      <c r="D2464" s="13" t="s">
        <v>15</v>
      </c>
      <c r="E2464" s="467" t="s">
        <v>14</v>
      </c>
      <c r="F2464" s="467">
        <v>700000</v>
      </c>
      <c r="G2464" s="467">
        <v>700000</v>
      </c>
      <c r="H2464" s="13">
        <v>1</v>
      </c>
      <c r="I2464" s="451"/>
      <c r="P2464" s="449"/>
      <c r="Q2464" s="449"/>
      <c r="R2464" s="449"/>
      <c r="S2464" s="449"/>
      <c r="T2464" s="449"/>
      <c r="U2464" s="449"/>
      <c r="V2464" s="449"/>
      <c r="W2464" s="449"/>
      <c r="X2464" s="449"/>
    </row>
    <row r="2465" spans="1:24" s="448" customFormat="1" ht="27" x14ac:dyDescent="0.25">
      <c r="A2465" s="13">
        <v>5134</v>
      </c>
      <c r="B2465" s="467" t="s">
        <v>4966</v>
      </c>
      <c r="C2465" s="467" t="s">
        <v>17</v>
      </c>
      <c r="D2465" s="13" t="s">
        <v>15</v>
      </c>
      <c r="E2465" s="467" t="s">
        <v>14</v>
      </c>
      <c r="F2465" s="467">
        <v>700000</v>
      </c>
      <c r="G2465" s="467">
        <v>700000</v>
      </c>
      <c r="H2465" s="13">
        <v>1</v>
      </c>
      <c r="I2465" s="451"/>
      <c r="P2465" s="449"/>
      <c r="Q2465" s="449"/>
      <c r="R2465" s="449"/>
      <c r="S2465" s="449"/>
      <c r="T2465" s="449"/>
      <c r="U2465" s="449"/>
      <c r="V2465" s="449"/>
      <c r="W2465" s="449"/>
      <c r="X2465" s="449"/>
    </row>
    <row r="2466" spans="1:24" s="448" customFormat="1" ht="27" x14ac:dyDescent="0.25">
      <c r="A2466" s="13">
        <v>5134</v>
      </c>
      <c r="B2466" s="467" t="s">
        <v>4967</v>
      </c>
      <c r="C2466" s="467" t="s">
        <v>17</v>
      </c>
      <c r="D2466" s="13" t="s">
        <v>15</v>
      </c>
      <c r="E2466" s="467" t="s">
        <v>14</v>
      </c>
      <c r="F2466" s="467">
        <v>500000</v>
      </c>
      <c r="G2466" s="467">
        <v>500000</v>
      </c>
      <c r="H2466" s="13">
        <v>1</v>
      </c>
      <c r="I2466" s="451"/>
      <c r="P2466" s="449"/>
      <c r="Q2466" s="449"/>
      <c r="R2466" s="449"/>
      <c r="S2466" s="449"/>
      <c r="T2466" s="449"/>
      <c r="U2466" s="449"/>
      <c r="V2466" s="449"/>
      <c r="W2466" s="449"/>
      <c r="X2466" s="449"/>
    </row>
    <row r="2467" spans="1:24" ht="27" x14ac:dyDescent="0.25">
      <c r="A2467" s="13">
        <v>5134</v>
      </c>
      <c r="B2467" s="467" t="s">
        <v>4968</v>
      </c>
      <c r="C2467" s="467" t="s">
        <v>17</v>
      </c>
      <c r="D2467" s="13" t="s">
        <v>15</v>
      </c>
      <c r="E2467" s="467" t="s">
        <v>14</v>
      </c>
      <c r="F2467" s="467">
        <v>500000</v>
      </c>
      <c r="G2467" s="467">
        <v>500000</v>
      </c>
      <c r="H2467" s="13">
        <v>1</v>
      </c>
      <c r="I2467" s="23"/>
    </row>
    <row r="2468" spans="1:24" s="448" customFormat="1" ht="27" x14ac:dyDescent="0.25">
      <c r="A2468" s="13">
        <v>5134</v>
      </c>
      <c r="B2468" s="467" t="s">
        <v>4969</v>
      </c>
      <c r="C2468" s="467" t="s">
        <v>414</v>
      </c>
      <c r="D2468" s="13" t="s">
        <v>403</v>
      </c>
      <c r="E2468" s="467" t="s">
        <v>14</v>
      </c>
      <c r="F2468" s="467">
        <v>600000</v>
      </c>
      <c r="G2468" s="467">
        <v>600000</v>
      </c>
      <c r="H2468" s="13">
        <v>1</v>
      </c>
      <c r="I2468" s="451"/>
      <c r="P2468" s="449"/>
      <c r="Q2468" s="449"/>
      <c r="R2468" s="449"/>
      <c r="S2468" s="449"/>
      <c r="T2468" s="449"/>
      <c r="U2468" s="449"/>
      <c r="V2468" s="449"/>
      <c r="W2468" s="449"/>
      <c r="X2468" s="449"/>
    </row>
    <row r="2469" spans="1:24" ht="15" customHeight="1" x14ac:dyDescent="0.25">
      <c r="A2469" s="528" t="s">
        <v>118</v>
      </c>
      <c r="B2469" s="529"/>
      <c r="C2469" s="529"/>
      <c r="D2469" s="529"/>
      <c r="E2469" s="529"/>
      <c r="F2469" s="529"/>
      <c r="G2469" s="529"/>
      <c r="H2469" s="530"/>
      <c r="I2469" s="23"/>
    </row>
    <row r="2470" spans="1:24" ht="15" customHeight="1" x14ac:dyDescent="0.25">
      <c r="A2470" s="501" t="s">
        <v>12</v>
      </c>
      <c r="B2470" s="502"/>
      <c r="C2470" s="502"/>
      <c r="D2470" s="502"/>
      <c r="E2470" s="502"/>
      <c r="F2470" s="502"/>
      <c r="G2470" s="502"/>
      <c r="H2470" s="503"/>
      <c r="I2470" s="23"/>
    </row>
    <row r="2471" spans="1:24" ht="40.5" x14ac:dyDescent="0.25">
      <c r="A2471" s="351">
        <v>4239</v>
      </c>
      <c r="B2471" s="351" t="s">
        <v>3065</v>
      </c>
      <c r="C2471" s="351" t="s">
        <v>519</v>
      </c>
      <c r="D2471" s="351" t="s">
        <v>9</v>
      </c>
      <c r="E2471" s="351" t="s">
        <v>14</v>
      </c>
      <c r="F2471" s="351">
        <v>1700000</v>
      </c>
      <c r="G2471" s="351">
        <v>1700000</v>
      </c>
      <c r="H2471" s="351">
        <v>1</v>
      </c>
      <c r="I2471" s="23"/>
    </row>
    <row r="2472" spans="1:24" ht="40.5" x14ac:dyDescent="0.25">
      <c r="A2472" s="307" t="s">
        <v>22</v>
      </c>
      <c r="B2472" s="351" t="s">
        <v>2254</v>
      </c>
      <c r="C2472" s="351" t="s">
        <v>456</v>
      </c>
      <c r="D2472" s="351" t="s">
        <v>9</v>
      </c>
      <c r="E2472" s="351" t="s">
        <v>14</v>
      </c>
      <c r="F2472" s="351">
        <v>700000</v>
      </c>
      <c r="G2472" s="351">
        <v>700000</v>
      </c>
      <c r="H2472" s="351">
        <v>1</v>
      </c>
      <c r="I2472" s="23"/>
    </row>
    <row r="2473" spans="1:24" ht="40.5" x14ac:dyDescent="0.25">
      <c r="A2473" s="307" t="s">
        <v>22</v>
      </c>
      <c r="B2473" s="307" t="s">
        <v>2255</v>
      </c>
      <c r="C2473" s="307" t="s">
        <v>456</v>
      </c>
      <c r="D2473" s="307" t="s">
        <v>9</v>
      </c>
      <c r="E2473" s="307" t="s">
        <v>14</v>
      </c>
      <c r="F2473" s="307">
        <v>870000</v>
      </c>
      <c r="G2473" s="307">
        <v>870000</v>
      </c>
      <c r="H2473" s="307">
        <v>1</v>
      </c>
      <c r="I2473" s="23"/>
    </row>
    <row r="2474" spans="1:24" ht="40.5" x14ac:dyDescent="0.25">
      <c r="A2474" s="307" t="s">
        <v>22</v>
      </c>
      <c r="B2474" s="307" t="s">
        <v>2256</v>
      </c>
      <c r="C2474" s="307" t="s">
        <v>456</v>
      </c>
      <c r="D2474" s="307" t="s">
        <v>9</v>
      </c>
      <c r="E2474" s="307" t="s">
        <v>14</v>
      </c>
      <c r="F2474" s="307">
        <v>200000</v>
      </c>
      <c r="G2474" s="307">
        <v>200000</v>
      </c>
      <c r="H2474" s="307">
        <v>1</v>
      </c>
      <c r="I2474" s="23"/>
    </row>
    <row r="2475" spans="1:24" ht="40.5" x14ac:dyDescent="0.25">
      <c r="A2475" s="307" t="s">
        <v>22</v>
      </c>
      <c r="B2475" s="307" t="s">
        <v>2257</v>
      </c>
      <c r="C2475" s="307" t="s">
        <v>456</v>
      </c>
      <c r="D2475" s="307" t="s">
        <v>9</v>
      </c>
      <c r="E2475" s="307" t="s">
        <v>14</v>
      </c>
      <c r="F2475" s="307">
        <v>500000</v>
      </c>
      <c r="G2475" s="307">
        <v>500000</v>
      </c>
      <c r="H2475" s="307">
        <v>1</v>
      </c>
      <c r="I2475" s="23"/>
    </row>
    <row r="2476" spans="1:24" ht="40.5" x14ac:dyDescent="0.25">
      <c r="A2476" s="307" t="s">
        <v>22</v>
      </c>
      <c r="B2476" s="307" t="s">
        <v>2258</v>
      </c>
      <c r="C2476" s="307" t="s">
        <v>456</v>
      </c>
      <c r="D2476" s="307" t="s">
        <v>9</v>
      </c>
      <c r="E2476" s="307" t="s">
        <v>14</v>
      </c>
      <c r="F2476" s="307">
        <v>450000</v>
      </c>
      <c r="G2476" s="307">
        <v>450000</v>
      </c>
      <c r="H2476" s="307">
        <v>1</v>
      </c>
      <c r="I2476" s="23"/>
    </row>
    <row r="2477" spans="1:24" ht="40.5" x14ac:dyDescent="0.25">
      <c r="A2477" s="307" t="s">
        <v>22</v>
      </c>
      <c r="B2477" s="307" t="s">
        <v>2259</v>
      </c>
      <c r="C2477" s="307" t="s">
        <v>456</v>
      </c>
      <c r="D2477" s="307" t="s">
        <v>9</v>
      </c>
      <c r="E2477" s="307" t="s">
        <v>14</v>
      </c>
      <c r="F2477" s="307">
        <v>200000</v>
      </c>
      <c r="G2477" s="307">
        <v>200000</v>
      </c>
      <c r="H2477" s="307">
        <v>1</v>
      </c>
      <c r="I2477" s="23"/>
    </row>
    <row r="2478" spans="1:24" ht="40.5" x14ac:dyDescent="0.25">
      <c r="A2478" s="307" t="s">
        <v>22</v>
      </c>
      <c r="B2478" s="307" t="s">
        <v>2260</v>
      </c>
      <c r="C2478" s="307" t="s">
        <v>456</v>
      </c>
      <c r="D2478" s="307" t="s">
        <v>9</v>
      </c>
      <c r="E2478" s="307" t="s">
        <v>14</v>
      </c>
      <c r="F2478" s="307">
        <v>200000</v>
      </c>
      <c r="G2478" s="307">
        <v>200000</v>
      </c>
      <c r="H2478" s="307">
        <v>1</v>
      </c>
      <c r="I2478" s="23"/>
    </row>
    <row r="2479" spans="1:24" ht="40.5" x14ac:dyDescent="0.25">
      <c r="A2479" s="307" t="s">
        <v>22</v>
      </c>
      <c r="B2479" s="307" t="s">
        <v>2261</v>
      </c>
      <c r="C2479" s="307" t="s">
        <v>456</v>
      </c>
      <c r="D2479" s="307" t="s">
        <v>9</v>
      </c>
      <c r="E2479" s="307" t="s">
        <v>14</v>
      </c>
      <c r="F2479" s="307">
        <v>430000</v>
      </c>
      <c r="G2479" s="307">
        <v>430000</v>
      </c>
      <c r="H2479" s="307">
        <v>1</v>
      </c>
      <c r="I2479" s="23"/>
    </row>
    <row r="2480" spans="1:24" ht="40.5" x14ac:dyDescent="0.25">
      <c r="A2480" s="307" t="s">
        <v>22</v>
      </c>
      <c r="B2480" s="307" t="s">
        <v>2262</v>
      </c>
      <c r="C2480" s="307" t="s">
        <v>456</v>
      </c>
      <c r="D2480" s="307" t="s">
        <v>9</v>
      </c>
      <c r="E2480" s="307" t="s">
        <v>14</v>
      </c>
      <c r="F2480" s="307">
        <v>450000</v>
      </c>
      <c r="G2480" s="307">
        <v>450000</v>
      </c>
      <c r="H2480" s="307">
        <v>1</v>
      </c>
      <c r="I2480" s="23"/>
    </row>
    <row r="2481" spans="1:9" ht="15" customHeight="1" x14ac:dyDescent="0.25">
      <c r="A2481" s="528" t="s">
        <v>132</v>
      </c>
      <c r="B2481" s="529"/>
      <c r="C2481" s="529"/>
      <c r="D2481" s="529"/>
      <c r="E2481" s="529"/>
      <c r="F2481" s="529"/>
      <c r="G2481" s="529"/>
      <c r="H2481" s="530"/>
      <c r="I2481" s="23"/>
    </row>
    <row r="2482" spans="1:9" ht="15" customHeight="1" x14ac:dyDescent="0.25">
      <c r="A2482" s="501" t="s">
        <v>12</v>
      </c>
      <c r="B2482" s="502"/>
      <c r="C2482" s="502"/>
      <c r="D2482" s="502"/>
      <c r="E2482" s="502"/>
      <c r="F2482" s="502"/>
      <c r="G2482" s="502"/>
      <c r="H2482" s="503"/>
      <c r="I2482" s="23"/>
    </row>
    <row r="2483" spans="1:9" x14ac:dyDescent="0.25">
      <c r="A2483" s="9"/>
      <c r="B2483" s="16"/>
      <c r="C2483" s="16"/>
      <c r="D2483" s="12"/>
      <c r="E2483" s="21"/>
      <c r="F2483" s="21"/>
      <c r="G2483" s="21"/>
      <c r="H2483" s="21"/>
      <c r="I2483" s="23"/>
    </row>
    <row r="2484" spans="1:9" ht="15" customHeight="1" x14ac:dyDescent="0.25">
      <c r="A2484" s="501" t="s">
        <v>16</v>
      </c>
      <c r="B2484" s="502"/>
      <c r="C2484" s="502"/>
      <c r="D2484" s="502"/>
      <c r="E2484" s="502"/>
      <c r="F2484" s="502"/>
      <c r="G2484" s="502"/>
      <c r="H2484" s="503"/>
      <c r="I2484" s="23"/>
    </row>
    <row r="2485" spans="1:9" x14ac:dyDescent="0.25">
      <c r="A2485" s="4"/>
      <c r="B2485" s="4"/>
      <c r="C2485" s="4"/>
      <c r="D2485" s="4"/>
      <c r="E2485" s="4"/>
      <c r="F2485" s="4"/>
      <c r="G2485" s="4"/>
      <c r="H2485" s="4"/>
      <c r="I2485" s="23"/>
    </row>
    <row r="2486" spans="1:9" ht="15" customHeight="1" x14ac:dyDescent="0.25">
      <c r="A2486" s="528" t="s">
        <v>82</v>
      </c>
      <c r="B2486" s="529"/>
      <c r="C2486" s="529"/>
      <c r="D2486" s="529"/>
      <c r="E2486" s="529"/>
      <c r="F2486" s="529"/>
      <c r="G2486" s="529"/>
      <c r="H2486" s="530"/>
      <c r="I2486" s="23"/>
    </row>
    <row r="2487" spans="1:9" x14ac:dyDescent="0.25">
      <c r="A2487" s="4"/>
      <c r="B2487" s="501" t="s">
        <v>12</v>
      </c>
      <c r="C2487" s="502"/>
      <c r="D2487" s="502"/>
      <c r="E2487" s="502"/>
      <c r="F2487" s="502"/>
      <c r="G2487" s="503"/>
      <c r="H2487" s="21"/>
      <c r="I2487" s="23"/>
    </row>
    <row r="2488" spans="1:9" ht="15" customHeight="1" x14ac:dyDescent="0.25">
      <c r="A2488" s="528" t="s">
        <v>128</v>
      </c>
      <c r="B2488" s="529"/>
      <c r="C2488" s="529"/>
      <c r="D2488" s="529"/>
      <c r="E2488" s="529"/>
      <c r="F2488" s="529"/>
      <c r="G2488" s="529"/>
      <c r="H2488" s="530"/>
      <c r="I2488" s="23"/>
    </row>
    <row r="2489" spans="1:9" ht="15" customHeight="1" x14ac:dyDescent="0.25">
      <c r="A2489" s="501" t="s">
        <v>12</v>
      </c>
      <c r="B2489" s="502"/>
      <c r="C2489" s="502"/>
      <c r="D2489" s="502"/>
      <c r="E2489" s="502"/>
      <c r="F2489" s="502"/>
      <c r="G2489" s="502"/>
      <c r="H2489" s="503"/>
      <c r="I2489" s="23"/>
    </row>
    <row r="2490" spans="1:9" x14ac:dyDescent="0.25">
      <c r="A2490" s="11"/>
      <c r="B2490" s="16"/>
      <c r="C2490" s="16"/>
      <c r="D2490" s="13"/>
      <c r="E2490" s="13"/>
      <c r="F2490" s="13"/>
      <c r="G2490" s="13"/>
      <c r="H2490" s="21"/>
      <c r="I2490" s="23"/>
    </row>
    <row r="2491" spans="1:9" ht="15" customHeight="1" x14ac:dyDescent="0.25">
      <c r="A2491" s="528" t="s">
        <v>83</v>
      </c>
      <c r="B2491" s="529"/>
      <c r="C2491" s="529"/>
      <c r="D2491" s="529"/>
      <c r="E2491" s="529"/>
      <c r="F2491" s="529"/>
      <c r="G2491" s="529"/>
      <c r="H2491" s="530"/>
      <c r="I2491" s="23"/>
    </row>
    <row r="2492" spans="1:9" ht="15" customHeight="1" x14ac:dyDescent="0.25">
      <c r="A2492" s="501" t="s">
        <v>12</v>
      </c>
      <c r="B2492" s="502"/>
      <c r="C2492" s="502"/>
      <c r="D2492" s="502"/>
      <c r="E2492" s="502"/>
      <c r="F2492" s="502"/>
      <c r="G2492" s="502"/>
      <c r="H2492" s="503"/>
      <c r="I2492" s="23"/>
    </row>
    <row r="2493" spans="1:9" x14ac:dyDescent="0.25">
      <c r="A2493" s="11"/>
      <c r="B2493" s="16"/>
      <c r="C2493" s="16"/>
      <c r="D2493" s="13"/>
      <c r="E2493" s="13"/>
      <c r="F2493" s="13"/>
      <c r="G2493" s="13"/>
      <c r="H2493" s="21"/>
      <c r="I2493" s="23"/>
    </row>
    <row r="2494" spans="1:9" ht="15" customHeight="1" x14ac:dyDescent="0.25">
      <c r="A2494" s="528" t="s">
        <v>233</v>
      </c>
      <c r="B2494" s="529"/>
      <c r="C2494" s="529"/>
      <c r="D2494" s="529"/>
      <c r="E2494" s="529"/>
      <c r="F2494" s="529"/>
      <c r="G2494" s="529"/>
      <c r="H2494" s="530"/>
      <c r="I2494" s="23"/>
    </row>
    <row r="2495" spans="1:9" ht="15" customHeight="1" x14ac:dyDescent="0.25">
      <c r="A2495" s="501" t="s">
        <v>16</v>
      </c>
      <c r="B2495" s="502"/>
      <c r="C2495" s="502"/>
      <c r="D2495" s="502"/>
      <c r="E2495" s="502"/>
      <c r="F2495" s="502"/>
      <c r="G2495" s="502"/>
      <c r="H2495" s="503"/>
      <c r="I2495" s="23"/>
    </row>
    <row r="2496" spans="1:9" x14ac:dyDescent="0.25">
      <c r="A2496" s="38"/>
      <c r="B2496" s="38"/>
      <c r="C2496" s="39"/>
      <c r="D2496" s="38"/>
      <c r="E2496" s="38"/>
      <c r="F2496" s="38"/>
      <c r="G2496" s="38"/>
      <c r="H2496" s="38"/>
      <c r="I2496" s="23"/>
    </row>
    <row r="2497" spans="1:9" ht="15" customHeight="1" x14ac:dyDescent="0.25">
      <c r="A2497" s="501" t="s">
        <v>12</v>
      </c>
      <c r="B2497" s="502"/>
      <c r="C2497" s="502"/>
      <c r="D2497" s="502"/>
      <c r="E2497" s="502"/>
      <c r="F2497" s="502"/>
      <c r="G2497" s="502"/>
      <c r="H2497" s="503"/>
      <c r="I2497" s="23"/>
    </row>
    <row r="2498" spans="1:9" x14ac:dyDescent="0.25">
      <c r="A2498" s="38"/>
      <c r="B2498" s="38"/>
      <c r="C2498" s="39"/>
      <c r="D2498" s="38"/>
      <c r="E2498" s="38"/>
      <c r="F2498" s="38"/>
      <c r="G2498" s="38"/>
      <c r="H2498" s="38"/>
      <c r="I2498" s="23"/>
    </row>
    <row r="2499" spans="1:9" ht="15" customHeight="1" x14ac:dyDescent="0.25">
      <c r="A2499" s="528" t="s">
        <v>231</v>
      </c>
      <c r="B2499" s="529"/>
      <c r="C2499" s="529"/>
      <c r="D2499" s="529"/>
      <c r="E2499" s="529"/>
      <c r="F2499" s="529"/>
      <c r="G2499" s="529"/>
      <c r="H2499" s="530"/>
      <c r="I2499" s="23"/>
    </row>
    <row r="2500" spans="1:9" ht="15" customHeight="1" x14ac:dyDescent="0.25">
      <c r="A2500" s="501" t="s">
        <v>16</v>
      </c>
      <c r="B2500" s="502"/>
      <c r="C2500" s="502"/>
      <c r="D2500" s="502"/>
      <c r="E2500" s="502"/>
      <c r="F2500" s="502"/>
      <c r="G2500" s="502"/>
      <c r="H2500" s="503"/>
      <c r="I2500" s="23"/>
    </row>
    <row r="2501" spans="1:9" x14ac:dyDescent="0.25">
      <c r="I2501" s="23"/>
    </row>
    <row r="2502" spans="1:9" ht="27" x14ac:dyDescent="0.25">
      <c r="A2502" s="358">
        <v>4251</v>
      </c>
      <c r="B2502" s="358" t="s">
        <v>3059</v>
      </c>
      <c r="C2502" s="358" t="s">
        <v>20</v>
      </c>
      <c r="D2502" s="358" t="s">
        <v>403</v>
      </c>
      <c r="E2502" s="358" t="s">
        <v>14</v>
      </c>
      <c r="F2502" s="358">
        <v>4900000</v>
      </c>
      <c r="G2502" s="358">
        <v>4900000</v>
      </c>
      <c r="H2502" s="358">
        <v>1</v>
      </c>
      <c r="I2502" s="23"/>
    </row>
    <row r="2503" spans="1:9" ht="15" customHeight="1" x14ac:dyDescent="0.25">
      <c r="A2503" s="501" t="s">
        <v>12</v>
      </c>
      <c r="B2503" s="502"/>
      <c r="C2503" s="502"/>
      <c r="D2503" s="502"/>
      <c r="E2503" s="502"/>
      <c r="F2503" s="502"/>
      <c r="G2503" s="502"/>
      <c r="H2503" s="503"/>
      <c r="I2503" s="23"/>
    </row>
    <row r="2504" spans="1:9" x14ac:dyDescent="0.25">
      <c r="A2504" s="356"/>
      <c r="B2504" s="356"/>
      <c r="C2504" s="356"/>
      <c r="D2504" s="356"/>
      <c r="E2504" s="356"/>
      <c r="F2504" s="356"/>
      <c r="G2504" s="356"/>
      <c r="H2504" s="356"/>
      <c r="I2504" s="23"/>
    </row>
    <row r="2505" spans="1:9" ht="24" x14ac:dyDescent="0.25">
      <c r="A2505" s="355">
        <v>4251</v>
      </c>
      <c r="B2505" s="355" t="s">
        <v>3058</v>
      </c>
      <c r="C2505" s="355" t="s">
        <v>476</v>
      </c>
      <c r="D2505" s="355" t="s">
        <v>1234</v>
      </c>
      <c r="E2505" s="355" t="s">
        <v>14</v>
      </c>
      <c r="F2505" s="355">
        <v>100000</v>
      </c>
      <c r="G2505" s="355">
        <v>100000</v>
      </c>
      <c r="H2505" s="355">
        <v>1</v>
      </c>
      <c r="I2505" s="23"/>
    </row>
    <row r="2506" spans="1:9" ht="15" customHeight="1" x14ac:dyDescent="0.25">
      <c r="A2506" s="534" t="s">
        <v>84</v>
      </c>
      <c r="B2506" s="535"/>
      <c r="C2506" s="535"/>
      <c r="D2506" s="535"/>
      <c r="E2506" s="535"/>
      <c r="F2506" s="535"/>
      <c r="G2506" s="535"/>
      <c r="H2506" s="536"/>
      <c r="I2506" s="23"/>
    </row>
    <row r="2507" spans="1:9" ht="15" customHeight="1" x14ac:dyDescent="0.25">
      <c r="A2507" s="501" t="s">
        <v>16</v>
      </c>
      <c r="B2507" s="502"/>
      <c r="C2507" s="502"/>
      <c r="D2507" s="502"/>
      <c r="E2507" s="502"/>
      <c r="F2507" s="502"/>
      <c r="G2507" s="502"/>
      <c r="H2507" s="503"/>
      <c r="I2507" s="23"/>
    </row>
    <row r="2508" spans="1:9" x14ac:dyDescent="0.25">
      <c r="A2508" s="4"/>
      <c r="B2508" s="4"/>
      <c r="C2508" s="4"/>
      <c r="D2508" s="13"/>
      <c r="E2508" s="13"/>
      <c r="F2508" s="13"/>
      <c r="G2508" s="13"/>
      <c r="H2508" s="13"/>
      <c r="I2508" s="23"/>
    </row>
    <row r="2509" spans="1:9" ht="15" customHeight="1" x14ac:dyDescent="0.25">
      <c r="A2509" s="501" t="s">
        <v>12</v>
      </c>
      <c r="B2509" s="502"/>
      <c r="C2509" s="502"/>
      <c r="D2509" s="502"/>
      <c r="E2509" s="502"/>
      <c r="F2509" s="502"/>
      <c r="G2509" s="502"/>
      <c r="H2509" s="503"/>
      <c r="I2509" s="23"/>
    </row>
    <row r="2510" spans="1:9" x14ac:dyDescent="0.25">
      <c r="A2510" s="102"/>
      <c r="B2510" s="102"/>
      <c r="C2510" s="102"/>
      <c r="D2510" s="102"/>
      <c r="E2510" s="102"/>
      <c r="F2510" s="102"/>
      <c r="G2510" s="102"/>
      <c r="H2510" s="102"/>
      <c r="I2510" s="23"/>
    </row>
    <row r="2511" spans="1:9" ht="15" customHeight="1" x14ac:dyDescent="0.25">
      <c r="A2511" s="528" t="s">
        <v>133</v>
      </c>
      <c r="B2511" s="529"/>
      <c r="C2511" s="529"/>
      <c r="D2511" s="529"/>
      <c r="E2511" s="529"/>
      <c r="F2511" s="529"/>
      <c r="G2511" s="529"/>
      <c r="H2511" s="530"/>
      <c r="I2511" s="23"/>
    </row>
    <row r="2512" spans="1:9" ht="15" customHeight="1" x14ac:dyDescent="0.25">
      <c r="A2512" s="501" t="s">
        <v>12</v>
      </c>
      <c r="B2512" s="502"/>
      <c r="C2512" s="502"/>
      <c r="D2512" s="502"/>
      <c r="E2512" s="502"/>
      <c r="F2512" s="502"/>
      <c r="G2512" s="502"/>
      <c r="H2512" s="503"/>
      <c r="I2512" s="23"/>
    </row>
    <row r="2513" spans="1:9" x14ac:dyDescent="0.25">
      <c r="A2513" s="12"/>
      <c r="B2513" s="12"/>
      <c r="C2513" s="12"/>
      <c r="D2513" s="12"/>
      <c r="E2513" s="12"/>
      <c r="F2513" s="12"/>
      <c r="G2513" s="12"/>
      <c r="H2513" s="12"/>
      <c r="I2513" s="23"/>
    </row>
    <row r="2514" spans="1:9" ht="15" customHeight="1" x14ac:dyDescent="0.25">
      <c r="A2514" s="528" t="s">
        <v>2106</v>
      </c>
      <c r="B2514" s="529"/>
      <c r="C2514" s="529"/>
      <c r="D2514" s="529"/>
      <c r="E2514" s="529"/>
      <c r="F2514" s="529"/>
      <c r="G2514" s="529"/>
      <c r="H2514" s="530"/>
      <c r="I2514" s="23"/>
    </row>
    <row r="2515" spans="1:9" ht="15" customHeight="1" x14ac:dyDescent="0.25">
      <c r="A2515" s="501" t="s">
        <v>16</v>
      </c>
      <c r="B2515" s="502"/>
      <c r="C2515" s="502"/>
      <c r="D2515" s="502"/>
      <c r="E2515" s="502"/>
      <c r="F2515" s="502"/>
      <c r="G2515" s="502"/>
      <c r="H2515" s="503"/>
      <c r="I2515" s="23"/>
    </row>
    <row r="2516" spans="1:9" ht="40.5" x14ac:dyDescent="0.25">
      <c r="A2516" s="12">
        <v>4251</v>
      </c>
      <c r="B2516" s="12" t="s">
        <v>2107</v>
      </c>
      <c r="C2516" s="12" t="s">
        <v>24</v>
      </c>
      <c r="D2516" s="12" t="s">
        <v>403</v>
      </c>
      <c r="E2516" s="12" t="s">
        <v>14</v>
      </c>
      <c r="F2516" s="12">
        <v>55650000</v>
      </c>
      <c r="G2516" s="12">
        <v>55650000</v>
      </c>
      <c r="H2516" s="12">
        <v>1</v>
      </c>
      <c r="I2516" s="23"/>
    </row>
    <row r="2517" spans="1:9" ht="15" customHeight="1" x14ac:dyDescent="0.25">
      <c r="A2517" s="501" t="s">
        <v>12</v>
      </c>
      <c r="B2517" s="502"/>
      <c r="C2517" s="502"/>
      <c r="D2517" s="502"/>
      <c r="E2517" s="502"/>
      <c r="F2517" s="502"/>
      <c r="G2517" s="502"/>
      <c r="H2517" s="503"/>
      <c r="I2517" s="23"/>
    </row>
    <row r="2518" spans="1:9" ht="27" x14ac:dyDescent="0.25">
      <c r="A2518" s="12">
        <v>4251</v>
      </c>
      <c r="B2518" s="12" t="s">
        <v>2108</v>
      </c>
      <c r="C2518" s="12" t="s">
        <v>476</v>
      </c>
      <c r="D2518" s="12" t="s">
        <v>1234</v>
      </c>
      <c r="E2518" s="12" t="s">
        <v>14</v>
      </c>
      <c r="F2518" s="12">
        <v>847500</v>
      </c>
      <c r="G2518" s="12">
        <v>847500</v>
      </c>
      <c r="H2518" s="12">
        <v>1</v>
      </c>
      <c r="I2518" s="23"/>
    </row>
    <row r="2519" spans="1:9" x14ac:dyDescent="0.25">
      <c r="A2519" s="12"/>
      <c r="B2519" s="12"/>
      <c r="C2519" s="12"/>
      <c r="D2519" s="12"/>
      <c r="E2519" s="12"/>
      <c r="F2519" s="12"/>
      <c r="G2519" s="12"/>
      <c r="H2519" s="12"/>
      <c r="I2519" s="23"/>
    </row>
    <row r="2520" spans="1:9" x14ac:dyDescent="0.25">
      <c r="A2520" s="12"/>
      <c r="B2520" s="12"/>
      <c r="C2520" s="12"/>
      <c r="D2520" s="12"/>
      <c r="E2520" s="12"/>
      <c r="F2520" s="12"/>
      <c r="G2520" s="12"/>
      <c r="H2520" s="12"/>
      <c r="I2520" s="23"/>
    </row>
    <row r="2521" spans="1:9" x14ac:dyDescent="0.25">
      <c r="A2521" s="292"/>
      <c r="B2521" s="293"/>
      <c r="C2521" s="293"/>
      <c r="D2521" s="293"/>
      <c r="E2521" s="293"/>
      <c r="F2521" s="293"/>
      <c r="G2521" s="293"/>
      <c r="H2521" s="293"/>
      <c r="I2521" s="23"/>
    </row>
    <row r="2522" spans="1:9" ht="15" customHeight="1" x14ac:dyDescent="0.25">
      <c r="A2522" s="528" t="s">
        <v>258</v>
      </c>
      <c r="B2522" s="529"/>
      <c r="C2522" s="529"/>
      <c r="D2522" s="529"/>
      <c r="E2522" s="529"/>
      <c r="F2522" s="529"/>
      <c r="G2522" s="529"/>
      <c r="H2522" s="530"/>
      <c r="I2522" s="23"/>
    </row>
    <row r="2523" spans="1:9" x14ac:dyDescent="0.25">
      <c r="A2523" s="4"/>
      <c r="B2523" s="501" t="s">
        <v>8</v>
      </c>
      <c r="C2523" s="502"/>
      <c r="D2523" s="502"/>
      <c r="E2523" s="502"/>
      <c r="F2523" s="502"/>
      <c r="G2523" s="503"/>
      <c r="H2523" s="93"/>
      <c r="I2523" s="23"/>
    </row>
    <row r="2524" spans="1:9" x14ac:dyDescent="0.25">
      <c r="A2524" s="4">
        <v>5129</v>
      </c>
      <c r="B2524" s="4" t="s">
        <v>3952</v>
      </c>
      <c r="C2524" s="4" t="s">
        <v>3260</v>
      </c>
      <c r="D2524" s="4" t="s">
        <v>9</v>
      </c>
      <c r="E2524" s="4" t="s">
        <v>10</v>
      </c>
      <c r="F2524" s="4">
        <v>120000</v>
      </c>
      <c r="G2524" s="4">
        <v>120000</v>
      </c>
      <c r="H2524" s="4">
        <v>1</v>
      </c>
      <c r="I2524" s="23"/>
    </row>
    <row r="2525" spans="1:9" x14ac:dyDescent="0.25">
      <c r="A2525" s="4">
        <v>5129</v>
      </c>
      <c r="B2525" s="4" t="s">
        <v>3953</v>
      </c>
      <c r="C2525" s="4" t="s">
        <v>1372</v>
      </c>
      <c r="D2525" s="4" t="s">
        <v>9</v>
      </c>
      <c r="E2525" s="4" t="s">
        <v>10</v>
      </c>
      <c r="F2525" s="4">
        <v>170000</v>
      </c>
      <c r="G2525" s="4">
        <v>170000</v>
      </c>
      <c r="H2525" s="4">
        <v>6</v>
      </c>
      <c r="I2525" s="23"/>
    </row>
    <row r="2526" spans="1:9" x14ac:dyDescent="0.25">
      <c r="A2526" s="4">
        <v>5129</v>
      </c>
      <c r="B2526" s="4" t="s">
        <v>3954</v>
      </c>
      <c r="C2526" s="4" t="s">
        <v>3812</v>
      </c>
      <c r="D2526" s="4" t="s">
        <v>9</v>
      </c>
      <c r="E2526" s="4" t="s">
        <v>10</v>
      </c>
      <c r="F2526" s="4">
        <v>100000</v>
      </c>
      <c r="G2526" s="4">
        <v>100000</v>
      </c>
      <c r="H2526" s="4">
        <v>3</v>
      </c>
      <c r="I2526" s="23"/>
    </row>
    <row r="2527" spans="1:9" ht="27" x14ac:dyDescent="0.25">
      <c r="A2527" s="4">
        <v>5129</v>
      </c>
      <c r="B2527" s="4" t="s">
        <v>3955</v>
      </c>
      <c r="C2527" s="4" t="s">
        <v>3956</v>
      </c>
      <c r="D2527" s="4" t="s">
        <v>9</v>
      </c>
      <c r="E2527" s="4" t="s">
        <v>10</v>
      </c>
      <c r="F2527" s="4">
        <v>70000</v>
      </c>
      <c r="G2527" s="4">
        <v>70000</v>
      </c>
      <c r="H2527" s="4">
        <v>1</v>
      </c>
      <c r="I2527" s="23"/>
    </row>
    <row r="2528" spans="1:9" x14ac:dyDescent="0.25">
      <c r="A2528" s="4">
        <v>5129</v>
      </c>
      <c r="B2528" s="4" t="s">
        <v>3957</v>
      </c>
      <c r="C2528" s="4" t="s">
        <v>1376</v>
      </c>
      <c r="D2528" s="4" t="s">
        <v>9</v>
      </c>
      <c r="E2528" s="4" t="s">
        <v>10</v>
      </c>
      <c r="F2528" s="4">
        <v>165000</v>
      </c>
      <c r="G2528" s="4">
        <v>165000</v>
      </c>
      <c r="H2528" s="4">
        <v>6</v>
      </c>
      <c r="I2528" s="23"/>
    </row>
    <row r="2529" spans="1:24" s="448" customFormat="1" x14ac:dyDescent="0.25">
      <c r="A2529" s="4">
        <v>4267</v>
      </c>
      <c r="B2529" s="4" t="s">
        <v>4704</v>
      </c>
      <c r="C2529" s="4" t="s">
        <v>981</v>
      </c>
      <c r="D2529" s="4" t="s">
        <v>403</v>
      </c>
      <c r="E2529" s="4" t="s">
        <v>14</v>
      </c>
      <c r="F2529" s="4">
        <v>690000</v>
      </c>
      <c r="G2529" s="4">
        <v>690000</v>
      </c>
      <c r="H2529" s="4">
        <v>1</v>
      </c>
      <c r="I2529" s="451"/>
      <c r="P2529" s="449"/>
      <c r="Q2529" s="449"/>
      <c r="R2529" s="449"/>
      <c r="S2529" s="449"/>
      <c r="T2529" s="449"/>
      <c r="U2529" s="449"/>
      <c r="V2529" s="449"/>
      <c r="W2529" s="449"/>
      <c r="X2529" s="449"/>
    </row>
    <row r="2530" spans="1:24" x14ac:dyDescent="0.25">
      <c r="A2530" s="4">
        <v>4267</v>
      </c>
      <c r="B2530" s="4" t="s">
        <v>4703</v>
      </c>
      <c r="C2530" s="4" t="s">
        <v>979</v>
      </c>
      <c r="D2530" s="4" t="s">
        <v>403</v>
      </c>
      <c r="E2530" s="4" t="s">
        <v>10</v>
      </c>
      <c r="F2530" s="4">
        <v>13100</v>
      </c>
      <c r="G2530" s="4">
        <f>+F2530*H2530</f>
        <v>1310000</v>
      </c>
      <c r="H2530" s="4">
        <v>100</v>
      </c>
      <c r="I2530" s="23"/>
    </row>
    <row r="2531" spans="1:24" ht="15" customHeight="1" x14ac:dyDescent="0.25">
      <c r="A2531" s="501" t="s">
        <v>12</v>
      </c>
      <c r="B2531" s="502"/>
      <c r="C2531" s="502"/>
      <c r="D2531" s="502"/>
      <c r="E2531" s="502"/>
      <c r="F2531" s="502"/>
      <c r="G2531" s="502"/>
      <c r="H2531" s="503"/>
      <c r="I2531" s="23"/>
    </row>
    <row r="2532" spans="1:24" x14ac:dyDescent="0.25">
      <c r="A2532" s="171"/>
      <c r="B2532" s="171"/>
      <c r="C2532" s="171"/>
      <c r="D2532" s="171"/>
      <c r="E2532" s="171"/>
      <c r="F2532" s="171"/>
      <c r="G2532" s="171"/>
      <c r="H2532" s="171"/>
      <c r="I2532" s="23"/>
    </row>
    <row r="2533" spans="1:24" ht="15" customHeight="1" x14ac:dyDescent="0.25">
      <c r="A2533" s="501" t="s">
        <v>16</v>
      </c>
      <c r="B2533" s="502"/>
      <c r="C2533" s="502"/>
      <c r="D2533" s="502"/>
      <c r="E2533" s="502"/>
      <c r="F2533" s="502"/>
      <c r="G2533" s="502"/>
      <c r="H2533" s="503"/>
      <c r="I2533" s="23"/>
    </row>
    <row r="2534" spans="1:24" x14ac:dyDescent="0.25">
      <c r="A2534" s="175"/>
      <c r="D2534" s="175"/>
      <c r="E2534" s="175"/>
      <c r="F2534" s="175"/>
      <c r="G2534" s="175"/>
      <c r="H2534" s="175"/>
      <c r="I2534" s="23"/>
    </row>
    <row r="2535" spans="1:24" ht="15" customHeight="1" x14ac:dyDescent="0.25">
      <c r="A2535" s="528" t="s">
        <v>230</v>
      </c>
      <c r="B2535" s="529"/>
      <c r="C2535" s="529"/>
      <c r="D2535" s="529"/>
      <c r="E2535" s="529"/>
      <c r="F2535" s="529"/>
      <c r="G2535" s="529"/>
      <c r="H2535" s="530"/>
      <c r="I2535" s="23"/>
    </row>
    <row r="2536" spans="1:24" ht="15" customHeight="1" x14ac:dyDescent="0.25">
      <c r="A2536" s="510" t="s">
        <v>16</v>
      </c>
      <c r="B2536" s="511"/>
      <c r="C2536" s="511"/>
      <c r="D2536" s="511"/>
      <c r="E2536" s="511"/>
      <c r="F2536" s="511"/>
      <c r="G2536" s="511"/>
      <c r="H2536" s="512"/>
      <c r="I2536" s="23"/>
    </row>
    <row r="2537" spans="1:24" ht="36" x14ac:dyDescent="0.25">
      <c r="A2537" s="203">
        <v>4251</v>
      </c>
      <c r="B2537" s="203" t="s">
        <v>4361</v>
      </c>
      <c r="C2537" s="203" t="s">
        <v>444</v>
      </c>
      <c r="D2537" s="203" t="s">
        <v>403</v>
      </c>
      <c r="E2537" s="203" t="s">
        <v>14</v>
      </c>
      <c r="F2537" s="203">
        <v>4000000</v>
      </c>
      <c r="G2537" s="203">
        <v>4000000</v>
      </c>
      <c r="H2537" s="203">
        <v>1</v>
      </c>
      <c r="I2537" s="23"/>
    </row>
    <row r="2538" spans="1:24" ht="15" customHeight="1" x14ac:dyDescent="0.25">
      <c r="A2538" s="513" t="s">
        <v>12</v>
      </c>
      <c r="B2538" s="514"/>
      <c r="C2538" s="514"/>
      <c r="D2538" s="514"/>
      <c r="E2538" s="514"/>
      <c r="F2538" s="514"/>
      <c r="G2538" s="514"/>
      <c r="H2538" s="515"/>
      <c r="I2538" s="23"/>
    </row>
    <row r="2539" spans="1:24" ht="40.5" x14ac:dyDescent="0.25">
      <c r="A2539" s="335">
        <v>4239</v>
      </c>
      <c r="B2539" s="335" t="s">
        <v>2744</v>
      </c>
      <c r="C2539" s="335" t="s">
        <v>519</v>
      </c>
      <c r="D2539" s="335" t="s">
        <v>270</v>
      </c>
      <c r="E2539" s="335" t="s">
        <v>14</v>
      </c>
      <c r="F2539" s="335">
        <v>500000</v>
      </c>
      <c r="G2539" s="335">
        <v>500000</v>
      </c>
      <c r="H2539" s="335">
        <v>1</v>
      </c>
      <c r="I2539" s="23"/>
    </row>
    <row r="2540" spans="1:24" ht="40.5" x14ac:dyDescent="0.25">
      <c r="A2540" s="335">
        <v>4239</v>
      </c>
      <c r="B2540" s="335" t="s">
        <v>2745</v>
      </c>
      <c r="C2540" s="335" t="s">
        <v>519</v>
      </c>
      <c r="D2540" s="335" t="s">
        <v>270</v>
      </c>
      <c r="E2540" s="335" t="s">
        <v>14</v>
      </c>
      <c r="F2540" s="335">
        <v>450000</v>
      </c>
      <c r="G2540" s="335">
        <v>450000</v>
      </c>
      <c r="H2540" s="335">
        <v>1</v>
      </c>
      <c r="I2540" s="23"/>
    </row>
    <row r="2541" spans="1:24" ht="40.5" x14ac:dyDescent="0.25">
      <c r="A2541" s="335">
        <v>4239</v>
      </c>
      <c r="B2541" s="335" t="s">
        <v>2746</v>
      </c>
      <c r="C2541" s="335" t="s">
        <v>519</v>
      </c>
      <c r="D2541" s="335" t="s">
        <v>270</v>
      </c>
      <c r="E2541" s="335" t="s">
        <v>14</v>
      </c>
      <c r="F2541" s="335">
        <v>450000</v>
      </c>
      <c r="G2541" s="335">
        <v>450000</v>
      </c>
      <c r="H2541" s="335">
        <v>1</v>
      </c>
      <c r="I2541" s="23"/>
    </row>
    <row r="2542" spans="1:24" ht="40.5" x14ac:dyDescent="0.25">
      <c r="A2542" s="335">
        <v>4239</v>
      </c>
      <c r="B2542" s="335" t="s">
        <v>2747</v>
      </c>
      <c r="C2542" s="335" t="s">
        <v>519</v>
      </c>
      <c r="D2542" s="335" t="s">
        <v>270</v>
      </c>
      <c r="E2542" s="335" t="s">
        <v>14</v>
      </c>
      <c r="F2542" s="335">
        <v>500000</v>
      </c>
      <c r="G2542" s="335">
        <v>500000</v>
      </c>
      <c r="H2542" s="335">
        <v>1</v>
      </c>
      <c r="I2542" s="23"/>
    </row>
    <row r="2543" spans="1:24" ht="40.5" x14ac:dyDescent="0.25">
      <c r="A2543" s="335">
        <v>4239</v>
      </c>
      <c r="B2543" s="335" t="s">
        <v>2748</v>
      </c>
      <c r="C2543" s="335" t="s">
        <v>519</v>
      </c>
      <c r="D2543" s="335" t="s">
        <v>270</v>
      </c>
      <c r="E2543" s="335" t="s">
        <v>14</v>
      </c>
      <c r="F2543" s="335">
        <v>500000</v>
      </c>
      <c r="G2543" s="335">
        <v>500000</v>
      </c>
      <c r="H2543" s="335">
        <v>1</v>
      </c>
      <c r="I2543" s="23"/>
    </row>
    <row r="2544" spans="1:24" ht="40.5" x14ac:dyDescent="0.25">
      <c r="A2544" s="335">
        <v>4239</v>
      </c>
      <c r="B2544" s="335" t="s">
        <v>2749</v>
      </c>
      <c r="C2544" s="335" t="s">
        <v>519</v>
      </c>
      <c r="D2544" s="335" t="s">
        <v>270</v>
      </c>
      <c r="E2544" s="335" t="s">
        <v>14</v>
      </c>
      <c r="F2544" s="335">
        <v>500000</v>
      </c>
      <c r="G2544" s="335">
        <v>500000</v>
      </c>
      <c r="H2544" s="335">
        <v>1</v>
      </c>
      <c r="I2544" s="23"/>
    </row>
    <row r="2545" spans="1:9" ht="40.5" x14ac:dyDescent="0.25">
      <c r="A2545" s="335">
        <v>4239</v>
      </c>
      <c r="B2545" s="335" t="s">
        <v>2750</v>
      </c>
      <c r="C2545" s="335" t="s">
        <v>519</v>
      </c>
      <c r="D2545" s="335" t="s">
        <v>270</v>
      </c>
      <c r="E2545" s="335" t="s">
        <v>14</v>
      </c>
      <c r="F2545" s="335">
        <v>650000</v>
      </c>
      <c r="G2545" s="335">
        <v>650000</v>
      </c>
      <c r="H2545" s="335">
        <v>1</v>
      </c>
      <c r="I2545" s="23"/>
    </row>
    <row r="2546" spans="1:9" ht="40.5" x14ac:dyDescent="0.25">
      <c r="A2546" s="335">
        <v>4239</v>
      </c>
      <c r="B2546" s="335" t="s">
        <v>2751</v>
      </c>
      <c r="C2546" s="335" t="s">
        <v>519</v>
      </c>
      <c r="D2546" s="335" t="s">
        <v>270</v>
      </c>
      <c r="E2546" s="335" t="s">
        <v>14</v>
      </c>
      <c r="F2546" s="335">
        <v>450000</v>
      </c>
      <c r="G2546" s="335">
        <v>450000</v>
      </c>
      <c r="H2546" s="335">
        <v>1</v>
      </c>
      <c r="I2546" s="23"/>
    </row>
    <row r="2547" spans="1:9" ht="15" customHeight="1" x14ac:dyDescent="0.25">
      <c r="A2547" s="528" t="s">
        <v>1235</v>
      </c>
      <c r="B2547" s="529"/>
      <c r="C2547" s="529"/>
      <c r="D2547" s="529"/>
      <c r="E2547" s="529"/>
      <c r="F2547" s="529"/>
      <c r="G2547" s="529"/>
      <c r="H2547" s="530"/>
      <c r="I2547" s="23"/>
    </row>
    <row r="2548" spans="1:9" ht="15" customHeight="1" x14ac:dyDescent="0.25">
      <c r="A2548" s="501" t="s">
        <v>12</v>
      </c>
      <c r="B2548" s="502"/>
      <c r="C2548" s="502"/>
      <c r="D2548" s="502"/>
      <c r="E2548" s="502"/>
      <c r="F2548" s="502"/>
      <c r="G2548" s="502"/>
      <c r="H2548" s="503"/>
      <c r="I2548" s="23"/>
    </row>
    <row r="2549" spans="1:9" ht="27" x14ac:dyDescent="0.25">
      <c r="A2549" s="423">
        <v>4251</v>
      </c>
      <c r="B2549" s="423" t="s">
        <v>4360</v>
      </c>
      <c r="C2549" s="423" t="s">
        <v>476</v>
      </c>
      <c r="D2549" s="423" t="s">
        <v>1234</v>
      </c>
      <c r="E2549" s="423" t="s">
        <v>14</v>
      </c>
      <c r="F2549" s="423">
        <v>360000</v>
      </c>
      <c r="G2549" s="423">
        <v>360000</v>
      </c>
      <c r="H2549" s="423">
        <v>1</v>
      </c>
      <c r="I2549" s="23"/>
    </row>
    <row r="2550" spans="1:9" ht="27" x14ac:dyDescent="0.25">
      <c r="A2550" s="402">
        <v>5113</v>
      </c>
      <c r="B2550" s="423" t="s">
        <v>4132</v>
      </c>
      <c r="C2550" s="423" t="s">
        <v>1115</v>
      </c>
      <c r="D2550" s="423" t="s">
        <v>13</v>
      </c>
      <c r="E2550" s="423" t="s">
        <v>14</v>
      </c>
      <c r="F2550" s="423">
        <v>490488</v>
      </c>
      <c r="G2550" s="423">
        <v>490488</v>
      </c>
      <c r="H2550" s="423">
        <v>1</v>
      </c>
      <c r="I2550" s="23"/>
    </row>
    <row r="2551" spans="1:9" ht="27" x14ac:dyDescent="0.25">
      <c r="A2551" s="402">
        <v>5113</v>
      </c>
      <c r="B2551" s="402" t="s">
        <v>4133</v>
      </c>
      <c r="C2551" s="402" t="s">
        <v>1115</v>
      </c>
      <c r="D2551" s="402" t="s">
        <v>13</v>
      </c>
      <c r="E2551" s="402" t="s">
        <v>14</v>
      </c>
      <c r="F2551" s="402">
        <v>400032</v>
      </c>
      <c r="G2551" s="402">
        <v>400032</v>
      </c>
      <c r="H2551" s="402">
        <v>1</v>
      </c>
      <c r="I2551" s="23"/>
    </row>
    <row r="2552" spans="1:9" ht="27" x14ac:dyDescent="0.25">
      <c r="A2552" s="402">
        <v>5113</v>
      </c>
      <c r="B2552" s="402" t="s">
        <v>4134</v>
      </c>
      <c r="C2552" s="402" t="s">
        <v>1115</v>
      </c>
      <c r="D2552" s="402" t="s">
        <v>13</v>
      </c>
      <c r="E2552" s="402" t="s">
        <v>14</v>
      </c>
      <c r="F2552" s="402">
        <v>172320</v>
      </c>
      <c r="G2552" s="402">
        <v>172320</v>
      </c>
      <c r="H2552" s="402">
        <v>1</v>
      </c>
      <c r="I2552" s="23"/>
    </row>
    <row r="2553" spans="1:9" ht="27" x14ac:dyDescent="0.25">
      <c r="A2553" s="402">
        <v>5113</v>
      </c>
      <c r="B2553" s="402" t="s">
        <v>4135</v>
      </c>
      <c r="C2553" s="402" t="s">
        <v>1115</v>
      </c>
      <c r="D2553" s="402" t="s">
        <v>13</v>
      </c>
      <c r="E2553" s="402" t="s">
        <v>14</v>
      </c>
      <c r="F2553" s="402">
        <v>276792</v>
      </c>
      <c r="G2553" s="402">
        <v>276792</v>
      </c>
      <c r="H2553" s="402">
        <v>1</v>
      </c>
      <c r="I2553" s="23"/>
    </row>
    <row r="2554" spans="1:9" ht="27" x14ac:dyDescent="0.25">
      <c r="A2554" s="402">
        <v>5113</v>
      </c>
      <c r="B2554" s="402" t="s">
        <v>1809</v>
      </c>
      <c r="C2554" s="402" t="s">
        <v>476</v>
      </c>
      <c r="D2554" s="402" t="s">
        <v>15</v>
      </c>
      <c r="E2554" s="402" t="s">
        <v>14</v>
      </c>
      <c r="F2554" s="402">
        <v>100000</v>
      </c>
      <c r="G2554" s="402">
        <v>100000</v>
      </c>
      <c r="H2554" s="402">
        <v>1</v>
      </c>
      <c r="I2554" s="23"/>
    </row>
    <row r="2555" spans="1:9" ht="27" x14ac:dyDescent="0.25">
      <c r="A2555" s="402">
        <v>5113</v>
      </c>
      <c r="B2555" s="402" t="s">
        <v>1810</v>
      </c>
      <c r="C2555" s="402" t="s">
        <v>476</v>
      </c>
      <c r="D2555" s="402" t="s">
        <v>15</v>
      </c>
      <c r="E2555" s="402" t="s">
        <v>14</v>
      </c>
      <c r="F2555" s="402">
        <v>125000</v>
      </c>
      <c r="G2555" s="402">
        <v>125000</v>
      </c>
      <c r="H2555" s="402">
        <v>1</v>
      </c>
      <c r="I2555" s="23"/>
    </row>
    <row r="2556" spans="1:9" ht="27" x14ac:dyDescent="0.25">
      <c r="A2556" s="402">
        <v>5113</v>
      </c>
      <c r="B2556" s="402" t="s">
        <v>1811</v>
      </c>
      <c r="C2556" s="402" t="s">
        <v>476</v>
      </c>
      <c r="D2556" s="402" t="s">
        <v>15</v>
      </c>
      <c r="E2556" s="402" t="s">
        <v>14</v>
      </c>
      <c r="F2556" s="402">
        <v>45000</v>
      </c>
      <c r="G2556" s="402">
        <v>45000</v>
      </c>
      <c r="H2556" s="402">
        <v>1</v>
      </c>
      <c r="I2556" s="23"/>
    </row>
    <row r="2557" spans="1:9" ht="27" x14ac:dyDescent="0.25">
      <c r="A2557" s="402">
        <v>5113</v>
      </c>
      <c r="B2557" s="402" t="s">
        <v>1812</v>
      </c>
      <c r="C2557" s="402" t="s">
        <v>476</v>
      </c>
      <c r="D2557" s="402" t="s">
        <v>15</v>
      </c>
      <c r="E2557" s="402" t="s">
        <v>14</v>
      </c>
      <c r="F2557" s="402">
        <v>55000</v>
      </c>
      <c r="G2557" s="402">
        <v>55000</v>
      </c>
      <c r="H2557" s="402">
        <v>1</v>
      </c>
      <c r="I2557" s="23"/>
    </row>
    <row r="2558" spans="1:9" ht="27" x14ac:dyDescent="0.25">
      <c r="A2558" s="402">
        <v>5113</v>
      </c>
      <c r="B2558" s="402" t="s">
        <v>1813</v>
      </c>
      <c r="C2558" s="402" t="s">
        <v>476</v>
      </c>
      <c r="D2558" s="402" t="s">
        <v>15</v>
      </c>
      <c r="E2558" s="402" t="s">
        <v>14</v>
      </c>
      <c r="F2558" s="402">
        <v>0</v>
      </c>
      <c r="G2558" s="402">
        <v>0</v>
      </c>
      <c r="H2558" s="402">
        <v>1</v>
      </c>
      <c r="I2558" s="23"/>
    </row>
    <row r="2559" spans="1:9" ht="27" x14ac:dyDescent="0.25">
      <c r="A2559" s="402">
        <v>5113</v>
      </c>
      <c r="B2559" s="402" t="s">
        <v>1814</v>
      </c>
      <c r="C2559" s="402" t="s">
        <v>476</v>
      </c>
      <c r="D2559" s="402" t="s">
        <v>15</v>
      </c>
      <c r="E2559" s="402" t="s">
        <v>14</v>
      </c>
      <c r="F2559" s="402">
        <v>0</v>
      </c>
      <c r="G2559" s="402">
        <v>0</v>
      </c>
      <c r="H2559" s="402">
        <v>1</v>
      </c>
      <c r="I2559" s="23"/>
    </row>
    <row r="2560" spans="1:9" ht="27" x14ac:dyDescent="0.25">
      <c r="A2560" s="402">
        <v>5113</v>
      </c>
      <c r="B2560" s="402" t="s">
        <v>1815</v>
      </c>
      <c r="C2560" s="402" t="s">
        <v>476</v>
      </c>
      <c r="D2560" s="402" t="s">
        <v>15</v>
      </c>
      <c r="E2560" s="402" t="s">
        <v>14</v>
      </c>
      <c r="F2560" s="402">
        <v>0</v>
      </c>
      <c r="G2560" s="402">
        <v>0</v>
      </c>
      <c r="H2560" s="402">
        <v>1</v>
      </c>
      <c r="I2560" s="23"/>
    </row>
    <row r="2561" spans="1:24" ht="27" x14ac:dyDescent="0.25">
      <c r="A2561" s="402">
        <v>5113</v>
      </c>
      <c r="B2561" s="402" t="s">
        <v>1816</v>
      </c>
      <c r="C2561" s="402" t="s">
        <v>476</v>
      </c>
      <c r="D2561" s="402" t="s">
        <v>15</v>
      </c>
      <c r="E2561" s="402" t="s">
        <v>14</v>
      </c>
      <c r="F2561" s="402">
        <v>0</v>
      </c>
      <c r="G2561" s="402">
        <v>0</v>
      </c>
      <c r="H2561" s="402">
        <v>1</v>
      </c>
      <c r="I2561" s="23"/>
    </row>
    <row r="2562" spans="1:24" ht="27" x14ac:dyDescent="0.25">
      <c r="A2562" s="402">
        <v>5113</v>
      </c>
      <c r="B2562" s="402" t="s">
        <v>1817</v>
      </c>
      <c r="C2562" s="402" t="s">
        <v>476</v>
      </c>
      <c r="D2562" s="402" t="s">
        <v>15</v>
      </c>
      <c r="E2562" s="402" t="s">
        <v>14</v>
      </c>
      <c r="F2562" s="402">
        <v>0</v>
      </c>
      <c r="G2562" s="402">
        <v>0</v>
      </c>
      <c r="H2562" s="402">
        <v>1</v>
      </c>
      <c r="I2562" s="23"/>
    </row>
    <row r="2563" spans="1:24" s="448" customFormat="1" ht="27" x14ac:dyDescent="0.25">
      <c r="A2563" s="478">
        <v>5113</v>
      </c>
      <c r="B2563" s="478" t="s">
        <v>5114</v>
      </c>
      <c r="C2563" s="478" t="s">
        <v>476</v>
      </c>
      <c r="D2563" s="478" t="s">
        <v>1234</v>
      </c>
      <c r="E2563" s="478" t="s">
        <v>14</v>
      </c>
      <c r="F2563" s="478">
        <v>845900</v>
      </c>
      <c r="G2563" s="478">
        <v>845900</v>
      </c>
      <c r="H2563" s="478">
        <v>1</v>
      </c>
      <c r="I2563" s="451"/>
      <c r="P2563" s="449"/>
      <c r="Q2563" s="449"/>
      <c r="R2563" s="449"/>
      <c r="S2563" s="449"/>
      <c r="T2563" s="449"/>
      <c r="U2563" s="449"/>
      <c r="V2563" s="449"/>
      <c r="W2563" s="449"/>
      <c r="X2563" s="449"/>
    </row>
    <row r="2564" spans="1:24" s="448" customFormat="1" ht="27" x14ac:dyDescent="0.25">
      <c r="A2564" s="478">
        <v>5113</v>
      </c>
      <c r="B2564" s="478" t="s">
        <v>5115</v>
      </c>
      <c r="C2564" s="478" t="s">
        <v>1115</v>
      </c>
      <c r="D2564" s="478" t="s">
        <v>13</v>
      </c>
      <c r="E2564" s="478" t="s">
        <v>14</v>
      </c>
      <c r="F2564" s="478">
        <v>253400</v>
      </c>
      <c r="G2564" s="478">
        <v>253400</v>
      </c>
      <c r="H2564" s="478">
        <v>1</v>
      </c>
      <c r="I2564" s="451"/>
      <c r="P2564" s="449"/>
      <c r="Q2564" s="449"/>
      <c r="R2564" s="449"/>
      <c r="S2564" s="449"/>
      <c r="T2564" s="449"/>
      <c r="U2564" s="449"/>
      <c r="V2564" s="449"/>
      <c r="W2564" s="449"/>
      <c r="X2564" s="449"/>
    </row>
    <row r="2565" spans="1:24" ht="15" customHeight="1" x14ac:dyDescent="0.25">
      <c r="A2565" s="501" t="s">
        <v>16</v>
      </c>
      <c r="B2565" s="502"/>
      <c r="C2565" s="502"/>
      <c r="D2565" s="502"/>
      <c r="E2565" s="502"/>
      <c r="F2565" s="502"/>
      <c r="G2565" s="502"/>
      <c r="H2565" s="503"/>
      <c r="I2565" s="23"/>
    </row>
    <row r="2566" spans="1:24" ht="27" x14ac:dyDescent="0.25">
      <c r="A2566" s="423">
        <v>4251</v>
      </c>
      <c r="B2566" s="423" t="s">
        <v>4359</v>
      </c>
      <c r="C2566" s="423" t="s">
        <v>750</v>
      </c>
      <c r="D2566" s="423" t="s">
        <v>403</v>
      </c>
      <c r="E2566" s="423" t="s">
        <v>14</v>
      </c>
      <c r="F2566" s="423">
        <v>17640000</v>
      </c>
      <c r="G2566" s="423">
        <v>17640000</v>
      </c>
      <c r="H2566" s="423">
        <v>1</v>
      </c>
      <c r="I2566" s="23"/>
    </row>
    <row r="2567" spans="1:24" ht="27" x14ac:dyDescent="0.25">
      <c r="A2567" s="256">
        <v>5113</v>
      </c>
      <c r="B2567" s="423" t="s">
        <v>1800</v>
      </c>
      <c r="C2567" s="423" t="s">
        <v>750</v>
      </c>
      <c r="D2567" s="423" t="s">
        <v>15</v>
      </c>
      <c r="E2567" s="423" t="s">
        <v>14</v>
      </c>
      <c r="F2567" s="423">
        <v>0</v>
      </c>
      <c r="G2567" s="423">
        <v>0</v>
      </c>
      <c r="H2567" s="423">
        <v>1</v>
      </c>
      <c r="I2567" s="23"/>
    </row>
    <row r="2568" spans="1:24" ht="27" x14ac:dyDescent="0.25">
      <c r="A2568" s="423">
        <v>5113</v>
      </c>
      <c r="B2568" s="423" t="s">
        <v>1801</v>
      </c>
      <c r="C2568" s="423" t="s">
        <v>750</v>
      </c>
      <c r="D2568" s="423" t="s">
        <v>15</v>
      </c>
      <c r="E2568" s="423" t="s">
        <v>14</v>
      </c>
      <c r="F2568" s="423">
        <v>53524578</v>
      </c>
      <c r="G2568" s="423">
        <v>53524578</v>
      </c>
      <c r="H2568" s="423">
        <v>1</v>
      </c>
      <c r="I2568" s="23"/>
    </row>
    <row r="2569" spans="1:24" ht="27" x14ac:dyDescent="0.25">
      <c r="A2569" s="256">
        <v>5113</v>
      </c>
      <c r="B2569" s="256" t="s">
        <v>1802</v>
      </c>
      <c r="C2569" s="256" t="s">
        <v>750</v>
      </c>
      <c r="D2569" s="402" t="s">
        <v>15</v>
      </c>
      <c r="E2569" s="402" t="s">
        <v>14</v>
      </c>
      <c r="F2569" s="402">
        <v>0</v>
      </c>
      <c r="G2569" s="402">
        <v>0</v>
      </c>
      <c r="H2569" s="402">
        <v>1</v>
      </c>
      <c r="I2569" s="23"/>
    </row>
    <row r="2570" spans="1:24" ht="27" x14ac:dyDescent="0.25">
      <c r="A2570" s="256">
        <v>5113</v>
      </c>
      <c r="B2570" s="256" t="s">
        <v>1803</v>
      </c>
      <c r="C2570" s="256" t="s">
        <v>750</v>
      </c>
      <c r="D2570" s="402" t="s">
        <v>15</v>
      </c>
      <c r="E2570" s="402" t="s">
        <v>14</v>
      </c>
      <c r="F2570" s="402">
        <v>24846000</v>
      </c>
      <c r="G2570" s="402">
        <v>24846000</v>
      </c>
      <c r="H2570" s="402">
        <v>1</v>
      </c>
      <c r="I2570" s="23"/>
    </row>
    <row r="2571" spans="1:24" ht="27" x14ac:dyDescent="0.25">
      <c r="A2571" s="256">
        <v>5113</v>
      </c>
      <c r="B2571" s="256" t="s">
        <v>1804</v>
      </c>
      <c r="C2571" s="256" t="s">
        <v>750</v>
      </c>
      <c r="D2571" s="402" t="s">
        <v>15</v>
      </c>
      <c r="E2571" s="402" t="s">
        <v>14</v>
      </c>
      <c r="F2571" s="402">
        <v>34766280</v>
      </c>
      <c r="G2571" s="402">
        <v>34766280</v>
      </c>
      <c r="H2571" s="402">
        <v>1</v>
      </c>
      <c r="I2571" s="23"/>
    </row>
    <row r="2572" spans="1:24" ht="27" x14ac:dyDescent="0.25">
      <c r="A2572" s="256">
        <v>5113</v>
      </c>
      <c r="B2572" s="256" t="s">
        <v>1805</v>
      </c>
      <c r="C2572" s="256" t="s">
        <v>750</v>
      </c>
      <c r="D2572" s="402" t="s">
        <v>15</v>
      </c>
      <c r="E2572" s="402" t="s">
        <v>14</v>
      </c>
      <c r="F2572" s="402">
        <v>0</v>
      </c>
      <c r="G2572" s="402">
        <v>0</v>
      </c>
      <c r="H2572" s="402">
        <v>1</v>
      </c>
      <c r="I2572" s="23"/>
    </row>
    <row r="2573" spans="1:24" ht="27" x14ac:dyDescent="0.25">
      <c r="A2573" s="256">
        <v>5113</v>
      </c>
      <c r="B2573" s="256" t="s">
        <v>1806</v>
      </c>
      <c r="C2573" s="256" t="s">
        <v>750</v>
      </c>
      <c r="D2573" s="402" t="s">
        <v>15</v>
      </c>
      <c r="E2573" s="402" t="s">
        <v>14</v>
      </c>
      <c r="F2573" s="402">
        <v>0</v>
      </c>
      <c r="G2573" s="402">
        <v>0</v>
      </c>
      <c r="H2573" s="402">
        <v>1</v>
      </c>
      <c r="I2573" s="23"/>
    </row>
    <row r="2574" spans="1:24" ht="27" x14ac:dyDescent="0.25">
      <c r="A2574" s="256">
        <v>5113</v>
      </c>
      <c r="B2574" s="256" t="s">
        <v>1807</v>
      </c>
      <c r="C2574" s="256" t="s">
        <v>750</v>
      </c>
      <c r="D2574" s="402" t="s">
        <v>15</v>
      </c>
      <c r="E2574" s="402" t="s">
        <v>14</v>
      </c>
      <c r="F2574" s="402">
        <v>0</v>
      </c>
      <c r="G2574" s="402">
        <v>0</v>
      </c>
      <c r="H2574" s="402">
        <v>1</v>
      </c>
      <c r="I2574" s="23"/>
    </row>
    <row r="2575" spans="1:24" ht="27" x14ac:dyDescent="0.25">
      <c r="A2575" s="256">
        <v>5113</v>
      </c>
      <c r="B2575" s="256" t="s">
        <v>1808</v>
      </c>
      <c r="C2575" s="256" t="s">
        <v>750</v>
      </c>
      <c r="D2575" s="402" t="s">
        <v>15</v>
      </c>
      <c r="E2575" s="402" t="s">
        <v>14</v>
      </c>
      <c r="F2575" s="402">
        <v>61904167</v>
      </c>
      <c r="G2575" s="402">
        <v>61904167</v>
      </c>
      <c r="H2575" s="402">
        <v>1</v>
      </c>
      <c r="I2575" s="23"/>
    </row>
    <row r="2576" spans="1:24" s="448" customFormat="1" ht="27" x14ac:dyDescent="0.25">
      <c r="A2576" s="478">
        <v>5113</v>
      </c>
      <c r="B2576" s="478" t="s">
        <v>5113</v>
      </c>
      <c r="C2576" s="478" t="s">
        <v>750</v>
      </c>
      <c r="D2576" s="478" t="s">
        <v>403</v>
      </c>
      <c r="E2576" s="478" t="s">
        <v>14</v>
      </c>
      <c r="F2576" s="478">
        <v>54981970</v>
      </c>
      <c r="G2576" s="478">
        <v>54981970</v>
      </c>
      <c r="H2576" s="478">
        <v>1</v>
      </c>
      <c r="I2576" s="451"/>
      <c r="P2576" s="449"/>
      <c r="Q2576" s="449"/>
      <c r="R2576" s="449"/>
      <c r="S2576" s="449"/>
      <c r="T2576" s="449"/>
      <c r="U2576" s="449"/>
      <c r="V2576" s="449"/>
      <c r="W2576" s="449"/>
      <c r="X2576" s="449"/>
    </row>
    <row r="2577" spans="1:24" s="448" customFormat="1" ht="15" customHeight="1" x14ac:dyDescent="0.25">
      <c r="A2577" s="501" t="s">
        <v>8</v>
      </c>
      <c r="B2577" s="502"/>
      <c r="C2577" s="502"/>
      <c r="D2577" s="502"/>
      <c r="E2577" s="502"/>
      <c r="F2577" s="502"/>
      <c r="G2577" s="502"/>
      <c r="H2577" s="503"/>
      <c r="I2577" s="451"/>
      <c r="P2577" s="449"/>
      <c r="Q2577" s="449"/>
      <c r="R2577" s="449"/>
      <c r="S2577" s="449"/>
      <c r="T2577" s="449"/>
      <c r="U2577" s="449"/>
      <c r="V2577" s="449"/>
      <c r="W2577" s="449"/>
      <c r="X2577" s="449"/>
    </row>
    <row r="2578" spans="1:24" s="448" customFormat="1" ht="27" x14ac:dyDescent="0.25">
      <c r="A2578" s="480">
        <v>5129</v>
      </c>
      <c r="B2578" s="480" t="s">
        <v>5180</v>
      </c>
      <c r="C2578" s="480" t="s">
        <v>2567</v>
      </c>
      <c r="D2578" s="480" t="s">
        <v>270</v>
      </c>
      <c r="E2578" s="480" t="s">
        <v>10</v>
      </c>
      <c r="F2578" s="480">
        <v>844800</v>
      </c>
      <c r="G2578" s="480">
        <f>F2578*H2578</f>
        <v>1689600</v>
      </c>
      <c r="H2578" s="480">
        <v>2</v>
      </c>
      <c r="I2578" s="451"/>
      <c r="P2578" s="449"/>
      <c r="Q2578" s="449"/>
      <c r="R2578" s="449"/>
      <c r="S2578" s="449"/>
      <c r="T2578" s="449"/>
      <c r="U2578" s="449"/>
      <c r="V2578" s="449"/>
      <c r="W2578" s="449"/>
      <c r="X2578" s="449"/>
    </row>
    <row r="2579" spans="1:24" s="448" customFormat="1" ht="40.5" x14ac:dyDescent="0.25">
      <c r="A2579" s="480">
        <v>5129</v>
      </c>
      <c r="B2579" s="480" t="s">
        <v>5181</v>
      </c>
      <c r="C2579" s="480" t="s">
        <v>1609</v>
      </c>
      <c r="D2579" s="480" t="s">
        <v>270</v>
      </c>
      <c r="E2579" s="480" t="s">
        <v>10</v>
      </c>
      <c r="F2579" s="480">
        <v>286800</v>
      </c>
      <c r="G2579" s="480">
        <f t="shared" ref="G2579:G2584" si="45">F2579*H2579</f>
        <v>286800</v>
      </c>
      <c r="H2579" s="480">
        <v>1</v>
      </c>
      <c r="I2579" s="451"/>
      <c r="P2579" s="449"/>
      <c r="Q2579" s="449"/>
      <c r="R2579" s="449"/>
      <c r="S2579" s="449"/>
      <c r="T2579" s="449"/>
      <c r="U2579" s="449"/>
      <c r="V2579" s="449"/>
      <c r="W2579" s="449"/>
      <c r="X2579" s="449"/>
    </row>
    <row r="2580" spans="1:24" s="448" customFormat="1" ht="40.5" x14ac:dyDescent="0.25">
      <c r="A2580" s="480">
        <v>5129</v>
      </c>
      <c r="B2580" s="480" t="s">
        <v>5182</v>
      </c>
      <c r="C2580" s="480" t="s">
        <v>1609</v>
      </c>
      <c r="D2580" s="480" t="s">
        <v>270</v>
      </c>
      <c r="E2580" s="480" t="s">
        <v>10</v>
      </c>
      <c r="F2580" s="480">
        <v>250800</v>
      </c>
      <c r="G2580" s="480">
        <f t="shared" si="45"/>
        <v>501600</v>
      </c>
      <c r="H2580" s="480">
        <v>2</v>
      </c>
      <c r="I2580" s="451"/>
      <c r="P2580" s="449"/>
      <c r="Q2580" s="449"/>
      <c r="R2580" s="449"/>
      <c r="S2580" s="449"/>
      <c r="T2580" s="449"/>
      <c r="U2580" s="449"/>
      <c r="V2580" s="449"/>
      <c r="W2580" s="449"/>
      <c r="X2580" s="449"/>
    </row>
    <row r="2581" spans="1:24" s="448" customFormat="1" ht="40.5" x14ac:dyDescent="0.25">
      <c r="A2581" s="480">
        <v>5129</v>
      </c>
      <c r="B2581" s="480" t="s">
        <v>5183</v>
      </c>
      <c r="C2581" s="480" t="s">
        <v>1609</v>
      </c>
      <c r="D2581" s="480" t="s">
        <v>270</v>
      </c>
      <c r="E2581" s="480" t="s">
        <v>10</v>
      </c>
      <c r="F2581" s="480">
        <v>112800</v>
      </c>
      <c r="G2581" s="480">
        <f t="shared" si="45"/>
        <v>112800</v>
      </c>
      <c r="H2581" s="480">
        <v>1</v>
      </c>
      <c r="I2581" s="451"/>
      <c r="P2581" s="449"/>
      <c r="Q2581" s="449"/>
      <c r="R2581" s="449"/>
      <c r="S2581" s="449"/>
      <c r="T2581" s="449"/>
      <c r="U2581" s="449"/>
      <c r="V2581" s="449"/>
      <c r="W2581" s="449"/>
      <c r="X2581" s="449"/>
    </row>
    <row r="2582" spans="1:24" s="448" customFormat="1" ht="40.5" x14ac:dyDescent="0.25">
      <c r="A2582" s="480">
        <v>5129</v>
      </c>
      <c r="B2582" s="480" t="s">
        <v>5184</v>
      </c>
      <c r="C2582" s="480" t="s">
        <v>1609</v>
      </c>
      <c r="D2582" s="480" t="s">
        <v>270</v>
      </c>
      <c r="E2582" s="480" t="s">
        <v>10</v>
      </c>
      <c r="F2582" s="480">
        <v>266400</v>
      </c>
      <c r="G2582" s="480">
        <f t="shared" si="45"/>
        <v>799200</v>
      </c>
      <c r="H2582" s="480">
        <v>3</v>
      </c>
      <c r="I2582" s="451"/>
      <c r="P2582" s="449"/>
      <c r="Q2582" s="449"/>
      <c r="R2582" s="449"/>
      <c r="S2582" s="449"/>
      <c r="T2582" s="449"/>
      <c r="U2582" s="449"/>
      <c r="V2582" s="449"/>
      <c r="W2582" s="449"/>
      <c r="X2582" s="449"/>
    </row>
    <row r="2583" spans="1:24" s="448" customFormat="1" ht="40.5" x14ac:dyDescent="0.25">
      <c r="A2583" s="480">
        <v>5129</v>
      </c>
      <c r="B2583" s="480" t="s">
        <v>5185</v>
      </c>
      <c r="C2583" s="480" t="s">
        <v>1610</v>
      </c>
      <c r="D2583" s="480" t="s">
        <v>270</v>
      </c>
      <c r="E2583" s="480" t="s">
        <v>10</v>
      </c>
      <c r="F2583" s="480">
        <v>523200</v>
      </c>
      <c r="G2583" s="480">
        <f t="shared" si="45"/>
        <v>1046400</v>
      </c>
      <c r="H2583" s="480">
        <v>2</v>
      </c>
      <c r="I2583" s="451"/>
      <c r="P2583" s="449"/>
      <c r="Q2583" s="449"/>
      <c r="R2583" s="449"/>
      <c r="S2583" s="449"/>
      <c r="T2583" s="449"/>
      <c r="U2583" s="449"/>
      <c r="V2583" s="449"/>
      <c r="W2583" s="449"/>
      <c r="X2583" s="449"/>
    </row>
    <row r="2584" spans="1:24" s="448" customFormat="1" ht="40.5" x14ac:dyDescent="0.25">
      <c r="A2584" s="480">
        <v>5129</v>
      </c>
      <c r="B2584" s="480" t="s">
        <v>5186</v>
      </c>
      <c r="C2584" s="480" t="s">
        <v>3381</v>
      </c>
      <c r="D2584" s="480" t="s">
        <v>270</v>
      </c>
      <c r="E2584" s="480" t="s">
        <v>10</v>
      </c>
      <c r="F2584" s="480">
        <v>561600</v>
      </c>
      <c r="G2584" s="480">
        <f t="shared" si="45"/>
        <v>561600</v>
      </c>
      <c r="H2584" s="480">
        <v>1</v>
      </c>
      <c r="I2584" s="451"/>
      <c r="P2584" s="449"/>
      <c r="Q2584" s="449"/>
      <c r="R2584" s="449"/>
      <c r="S2584" s="449"/>
      <c r="T2584" s="449"/>
      <c r="U2584" s="449"/>
      <c r="V2584" s="449"/>
      <c r="W2584" s="449"/>
      <c r="X2584" s="449"/>
    </row>
    <row r="2585" spans="1:24" ht="15" customHeight="1" x14ac:dyDescent="0.25">
      <c r="A2585" s="528" t="s">
        <v>514</v>
      </c>
      <c r="B2585" s="529"/>
      <c r="C2585" s="529"/>
      <c r="D2585" s="529"/>
      <c r="E2585" s="529"/>
      <c r="F2585" s="529"/>
      <c r="G2585" s="529"/>
      <c r="H2585" s="530"/>
      <c r="I2585" s="23"/>
    </row>
    <row r="2586" spans="1:24" x14ac:dyDescent="0.25">
      <c r="A2586" s="4"/>
      <c r="B2586" s="501" t="s">
        <v>12</v>
      </c>
      <c r="C2586" s="502"/>
      <c r="D2586" s="502"/>
      <c r="E2586" s="502"/>
      <c r="F2586" s="502"/>
      <c r="G2586" s="503"/>
      <c r="H2586" s="194"/>
      <c r="I2586" s="23"/>
    </row>
    <row r="2587" spans="1:24" ht="27" x14ac:dyDescent="0.25">
      <c r="A2587" s="246">
        <v>4861</v>
      </c>
      <c r="B2587" s="246" t="s">
        <v>1683</v>
      </c>
      <c r="C2587" s="246" t="s">
        <v>476</v>
      </c>
      <c r="D2587" s="246" t="s">
        <v>1234</v>
      </c>
      <c r="E2587" s="246" t="s">
        <v>14</v>
      </c>
      <c r="F2587" s="246">
        <v>100000</v>
      </c>
      <c r="G2587" s="246">
        <v>100000</v>
      </c>
      <c r="H2587" s="246">
        <v>1</v>
      </c>
      <c r="I2587" s="23"/>
    </row>
    <row r="2588" spans="1:24" ht="27" x14ac:dyDescent="0.25">
      <c r="A2588" s="246">
        <v>4861</v>
      </c>
      <c r="B2588" s="246" t="s">
        <v>1233</v>
      </c>
      <c r="C2588" s="246" t="s">
        <v>476</v>
      </c>
      <c r="D2588" s="246" t="s">
        <v>1234</v>
      </c>
      <c r="E2588" s="246" t="s">
        <v>14</v>
      </c>
      <c r="F2588" s="246">
        <v>0</v>
      </c>
      <c r="G2588" s="246">
        <v>0</v>
      </c>
      <c r="H2588" s="246">
        <v>1</v>
      </c>
      <c r="I2588" s="23"/>
    </row>
    <row r="2589" spans="1:24" ht="40.5" x14ac:dyDescent="0.25">
      <c r="A2589" s="246">
        <v>4861</v>
      </c>
      <c r="B2589" s="246" t="s">
        <v>516</v>
      </c>
      <c r="C2589" s="246" t="s">
        <v>517</v>
      </c>
      <c r="D2589" s="246" t="s">
        <v>403</v>
      </c>
      <c r="E2589" s="246" t="s">
        <v>14</v>
      </c>
      <c r="F2589" s="246">
        <v>12000000</v>
      </c>
      <c r="G2589" s="246">
        <v>12000000</v>
      </c>
      <c r="H2589" s="246">
        <v>1</v>
      </c>
      <c r="I2589" s="23"/>
    </row>
    <row r="2590" spans="1:24" x14ac:dyDescent="0.25">
      <c r="A2590" s="501" t="s">
        <v>8</v>
      </c>
      <c r="B2590" s="502"/>
      <c r="C2590" s="502"/>
      <c r="D2590" s="502"/>
      <c r="E2590" s="502"/>
      <c r="F2590" s="502"/>
      <c r="G2590" s="502"/>
      <c r="H2590" s="503"/>
      <c r="I2590" s="23"/>
    </row>
    <row r="2591" spans="1:24" ht="27" x14ac:dyDescent="0.25">
      <c r="A2591" s="193">
        <v>4861</v>
      </c>
      <c r="B2591" s="193" t="s">
        <v>515</v>
      </c>
      <c r="C2591" s="193" t="s">
        <v>20</v>
      </c>
      <c r="D2591" s="193" t="s">
        <v>403</v>
      </c>
      <c r="E2591" s="193" t="s">
        <v>14</v>
      </c>
      <c r="F2591" s="193">
        <v>4900000</v>
      </c>
      <c r="G2591" s="193">
        <v>4900000</v>
      </c>
      <c r="H2591" s="193">
        <v>1</v>
      </c>
      <c r="I2591" s="23"/>
    </row>
    <row r="2592" spans="1:24" ht="15" customHeight="1" x14ac:dyDescent="0.25">
      <c r="A2592" s="528" t="s">
        <v>163</v>
      </c>
      <c r="B2592" s="529"/>
      <c r="C2592" s="529"/>
      <c r="D2592" s="529"/>
      <c r="E2592" s="529"/>
      <c r="F2592" s="529"/>
      <c r="G2592" s="529"/>
      <c r="H2592" s="530"/>
      <c r="I2592" s="23"/>
    </row>
    <row r="2593" spans="1:24" x14ac:dyDescent="0.25">
      <c r="A2593" s="4"/>
      <c r="B2593" s="501" t="s">
        <v>8</v>
      </c>
      <c r="C2593" s="502"/>
      <c r="D2593" s="502"/>
      <c r="E2593" s="502"/>
      <c r="F2593" s="502"/>
      <c r="G2593" s="503"/>
      <c r="H2593" s="21"/>
      <c r="I2593" s="23"/>
    </row>
    <row r="2594" spans="1:24" x14ac:dyDescent="0.25">
      <c r="A2594" s="92"/>
      <c r="B2594" s="92"/>
      <c r="C2594" s="92"/>
      <c r="D2594" s="92"/>
      <c r="E2594" s="92"/>
      <c r="F2594" s="92"/>
      <c r="G2594" s="92"/>
      <c r="H2594" s="92"/>
      <c r="I2594" s="23"/>
    </row>
    <row r="2595" spans="1:24" s="448" customFormat="1" ht="15" customHeight="1" x14ac:dyDescent="0.25">
      <c r="A2595" s="528" t="s">
        <v>5376</v>
      </c>
      <c r="B2595" s="529"/>
      <c r="C2595" s="529"/>
      <c r="D2595" s="529"/>
      <c r="E2595" s="529"/>
      <c r="F2595" s="529"/>
      <c r="G2595" s="529"/>
      <c r="H2595" s="530"/>
      <c r="I2595" s="451"/>
      <c r="P2595" s="449"/>
      <c r="Q2595" s="449"/>
      <c r="R2595" s="449"/>
      <c r="S2595" s="449"/>
      <c r="T2595" s="449"/>
      <c r="U2595" s="449"/>
      <c r="V2595" s="449"/>
      <c r="W2595" s="449"/>
      <c r="X2595" s="449"/>
    </row>
    <row r="2596" spans="1:24" s="448" customFormat="1" x14ac:dyDescent="0.25">
      <c r="A2596" s="4"/>
      <c r="B2596" s="501" t="s">
        <v>8</v>
      </c>
      <c r="C2596" s="502"/>
      <c r="D2596" s="502"/>
      <c r="E2596" s="502"/>
      <c r="F2596" s="502"/>
      <c r="G2596" s="503"/>
      <c r="H2596" s="496"/>
      <c r="I2596" s="451"/>
      <c r="P2596" s="449"/>
      <c r="Q2596" s="449"/>
      <c r="R2596" s="449"/>
      <c r="S2596" s="449"/>
      <c r="T2596" s="449"/>
      <c r="U2596" s="449"/>
      <c r="V2596" s="449"/>
      <c r="W2596" s="449"/>
      <c r="X2596" s="449"/>
    </row>
    <row r="2597" spans="1:24" s="448" customFormat="1" x14ac:dyDescent="0.25">
      <c r="A2597" s="494">
        <v>4267</v>
      </c>
      <c r="B2597" s="494" t="s">
        <v>5377</v>
      </c>
      <c r="C2597" s="494" t="s">
        <v>5378</v>
      </c>
      <c r="D2597" s="494" t="s">
        <v>9</v>
      </c>
      <c r="E2597" s="494" t="s">
        <v>945</v>
      </c>
      <c r="F2597" s="494">
        <v>9500</v>
      </c>
      <c r="G2597" s="494">
        <f>H2597*F2597</f>
        <v>570000</v>
      </c>
      <c r="H2597" s="494">
        <v>60</v>
      </c>
      <c r="I2597" s="451"/>
      <c r="P2597" s="449"/>
      <c r="Q2597" s="449"/>
      <c r="R2597" s="449"/>
      <c r="S2597" s="449"/>
      <c r="T2597" s="449"/>
      <c r="U2597" s="449"/>
      <c r="V2597" s="449"/>
      <c r="W2597" s="449"/>
      <c r="X2597" s="449"/>
    </row>
    <row r="2598" spans="1:24" s="448" customFormat="1" x14ac:dyDescent="0.25">
      <c r="A2598" s="494">
        <v>4267</v>
      </c>
      <c r="B2598" s="494" t="s">
        <v>5379</v>
      </c>
      <c r="C2598" s="494" t="s">
        <v>981</v>
      </c>
      <c r="D2598" s="494" t="s">
        <v>403</v>
      </c>
      <c r="E2598" s="494" t="s">
        <v>14</v>
      </c>
      <c r="F2598" s="494">
        <v>1430000</v>
      </c>
      <c r="G2598" s="494">
        <v>1430000</v>
      </c>
      <c r="H2598" s="494">
        <v>1</v>
      </c>
      <c r="I2598" s="451"/>
      <c r="P2598" s="449"/>
      <c r="Q2598" s="449"/>
      <c r="R2598" s="449"/>
      <c r="S2598" s="449"/>
      <c r="T2598" s="449"/>
      <c r="U2598" s="449"/>
      <c r="V2598" s="449"/>
      <c r="W2598" s="449"/>
      <c r="X2598" s="449"/>
    </row>
    <row r="2599" spans="1:24" s="448" customFormat="1" x14ac:dyDescent="0.25">
      <c r="A2599" s="494">
        <v>4269</v>
      </c>
      <c r="B2599" s="494" t="s">
        <v>5380</v>
      </c>
      <c r="C2599" s="494" t="s">
        <v>620</v>
      </c>
      <c r="D2599" s="494" t="s">
        <v>9</v>
      </c>
      <c r="E2599" s="494" t="s">
        <v>10</v>
      </c>
      <c r="F2599" s="494">
        <v>12000</v>
      </c>
      <c r="G2599" s="494">
        <f>H2599*F2599</f>
        <v>1800000</v>
      </c>
      <c r="H2599" s="494">
        <v>150</v>
      </c>
      <c r="I2599" s="451"/>
      <c r="P2599" s="449"/>
      <c r="Q2599" s="449"/>
      <c r="R2599" s="449"/>
      <c r="S2599" s="449"/>
      <c r="T2599" s="449"/>
      <c r="U2599" s="449"/>
      <c r="V2599" s="449"/>
      <c r="W2599" s="449"/>
      <c r="X2599" s="449"/>
    </row>
    <row r="2600" spans="1:24" ht="15" customHeight="1" x14ac:dyDescent="0.25">
      <c r="A2600" s="504" t="s">
        <v>33</v>
      </c>
      <c r="B2600" s="505"/>
      <c r="C2600" s="505"/>
      <c r="D2600" s="505"/>
      <c r="E2600" s="505"/>
      <c r="F2600" s="505"/>
      <c r="G2600" s="505"/>
      <c r="H2600" s="506"/>
      <c r="I2600" s="23"/>
    </row>
    <row r="2601" spans="1:24" ht="15" customHeight="1" x14ac:dyDescent="0.25">
      <c r="A2601" s="559" t="s">
        <v>134</v>
      </c>
      <c r="B2601" s="560"/>
      <c r="C2601" s="560"/>
      <c r="D2601" s="560"/>
      <c r="E2601" s="560"/>
      <c r="F2601" s="560"/>
      <c r="G2601" s="560"/>
      <c r="H2601" s="575"/>
      <c r="I2601" s="23"/>
    </row>
    <row r="2602" spans="1:24" x14ac:dyDescent="0.25">
      <c r="A2602" s="501" t="s">
        <v>8</v>
      </c>
      <c r="B2602" s="502"/>
      <c r="C2602" s="502"/>
      <c r="D2602" s="502"/>
      <c r="E2602" s="502"/>
      <c r="F2602" s="502"/>
      <c r="G2602" s="502"/>
      <c r="H2602" s="503"/>
      <c r="I2602" s="23"/>
    </row>
    <row r="2603" spans="1:24" x14ac:dyDescent="0.25">
      <c r="A2603" s="443">
        <v>4264</v>
      </c>
      <c r="B2603" s="443" t="s">
        <v>4590</v>
      </c>
      <c r="C2603" s="443" t="s">
        <v>950</v>
      </c>
      <c r="D2603" s="443" t="s">
        <v>9</v>
      </c>
      <c r="E2603" s="443" t="s">
        <v>11</v>
      </c>
      <c r="F2603" s="443">
        <v>330</v>
      </c>
      <c r="G2603" s="443">
        <f t="shared" ref="G2603:G2608" si="46">+F2603*H2603</f>
        <v>775500</v>
      </c>
      <c r="H2603" s="443">
        <v>2350</v>
      </c>
      <c r="I2603" s="23"/>
    </row>
    <row r="2604" spans="1:24" x14ac:dyDescent="0.25">
      <c r="A2604" s="443">
        <v>4264</v>
      </c>
      <c r="B2604" s="443" t="s">
        <v>4571</v>
      </c>
      <c r="C2604" s="443" t="s">
        <v>248</v>
      </c>
      <c r="D2604" s="443" t="s">
        <v>9</v>
      </c>
      <c r="E2604" s="443" t="s">
        <v>11</v>
      </c>
      <c r="F2604" s="443">
        <v>7130</v>
      </c>
      <c r="G2604" s="443">
        <f t="shared" si="46"/>
        <v>3422400</v>
      </c>
      <c r="H2604" s="443">
        <v>480</v>
      </c>
      <c r="I2604" s="23"/>
    </row>
    <row r="2605" spans="1:24" x14ac:dyDescent="0.25">
      <c r="A2605" s="439">
        <v>4237</v>
      </c>
      <c r="B2605" s="443" t="s">
        <v>4462</v>
      </c>
      <c r="C2605" s="443" t="s">
        <v>1628</v>
      </c>
      <c r="D2605" s="443" t="s">
        <v>9</v>
      </c>
      <c r="E2605" s="443" t="s">
        <v>10</v>
      </c>
      <c r="F2605" s="443">
        <v>20000</v>
      </c>
      <c r="G2605" s="443">
        <f t="shared" si="46"/>
        <v>480000</v>
      </c>
      <c r="H2605" s="443">
        <v>24</v>
      </c>
      <c r="I2605" s="23"/>
    </row>
    <row r="2606" spans="1:24" x14ac:dyDescent="0.25">
      <c r="A2606" s="427">
        <v>4237</v>
      </c>
      <c r="B2606" s="439" t="s">
        <v>4463</v>
      </c>
      <c r="C2606" s="439" t="s">
        <v>676</v>
      </c>
      <c r="D2606" s="439" t="s">
        <v>9</v>
      </c>
      <c r="E2606" s="439" t="s">
        <v>10</v>
      </c>
      <c r="F2606" s="439">
        <v>13000</v>
      </c>
      <c r="G2606" s="439">
        <f t="shared" si="46"/>
        <v>520000</v>
      </c>
      <c r="H2606" s="439">
        <v>40</v>
      </c>
      <c r="I2606" s="23"/>
    </row>
    <row r="2607" spans="1:24" x14ac:dyDescent="0.25">
      <c r="A2607" s="420">
        <v>4237</v>
      </c>
      <c r="B2607" s="427" t="s">
        <v>4298</v>
      </c>
      <c r="C2607" s="427" t="s">
        <v>676</v>
      </c>
      <c r="D2607" s="427" t="s">
        <v>9</v>
      </c>
      <c r="E2607" s="427" t="s">
        <v>10</v>
      </c>
      <c r="F2607" s="427">
        <v>16500</v>
      </c>
      <c r="G2607" s="427">
        <f t="shared" si="46"/>
        <v>759000</v>
      </c>
      <c r="H2607" s="427">
        <v>46</v>
      </c>
      <c r="I2607" s="23"/>
    </row>
    <row r="2608" spans="1:24" x14ac:dyDescent="0.25">
      <c r="A2608" s="420">
        <v>4237</v>
      </c>
      <c r="B2608" s="420" t="s">
        <v>4299</v>
      </c>
      <c r="C2608" s="420" t="s">
        <v>1628</v>
      </c>
      <c r="D2608" s="420" t="s">
        <v>9</v>
      </c>
      <c r="E2608" s="420" t="s">
        <v>10</v>
      </c>
      <c r="F2608" s="420">
        <v>20000</v>
      </c>
      <c r="G2608" s="420">
        <f t="shared" si="46"/>
        <v>240000</v>
      </c>
      <c r="H2608" s="420">
        <v>12</v>
      </c>
      <c r="I2608" s="23"/>
    </row>
    <row r="2609" spans="1:9" ht="40.5" x14ac:dyDescent="0.25">
      <c r="A2609" s="420">
        <v>4252</v>
      </c>
      <c r="B2609" s="420" t="s">
        <v>4220</v>
      </c>
      <c r="C2609" s="420" t="s">
        <v>544</v>
      </c>
      <c r="D2609" s="420" t="s">
        <v>403</v>
      </c>
      <c r="E2609" s="420" t="s">
        <v>14</v>
      </c>
      <c r="F2609" s="420">
        <v>100000</v>
      </c>
      <c r="G2609" s="420">
        <v>100000</v>
      </c>
      <c r="H2609" s="420">
        <v>1</v>
      </c>
      <c r="I2609" s="23"/>
    </row>
    <row r="2610" spans="1:9" ht="40.5" x14ac:dyDescent="0.25">
      <c r="A2610" s="406">
        <v>4252</v>
      </c>
      <c r="B2610" s="420" t="s">
        <v>4221</v>
      </c>
      <c r="C2610" s="420" t="s">
        <v>544</v>
      </c>
      <c r="D2610" s="420" t="s">
        <v>403</v>
      </c>
      <c r="E2610" s="420" t="s">
        <v>14</v>
      </c>
      <c r="F2610" s="420">
        <v>200000</v>
      </c>
      <c r="G2610" s="420">
        <v>200000</v>
      </c>
      <c r="H2610" s="420">
        <v>1</v>
      </c>
      <c r="I2610" s="23"/>
    </row>
    <row r="2611" spans="1:9" ht="40.5" x14ac:dyDescent="0.25">
      <c r="A2611" s="406">
        <v>4252</v>
      </c>
      <c r="B2611" s="406" t="s">
        <v>4222</v>
      </c>
      <c r="C2611" s="406" t="s">
        <v>544</v>
      </c>
      <c r="D2611" s="406" t="s">
        <v>403</v>
      </c>
      <c r="E2611" s="406" t="s">
        <v>14</v>
      </c>
      <c r="F2611" s="406">
        <v>50000</v>
      </c>
      <c r="G2611" s="406">
        <v>50000</v>
      </c>
      <c r="H2611" s="406">
        <v>1</v>
      </c>
      <c r="I2611" s="23"/>
    </row>
    <row r="2612" spans="1:9" ht="40.5" x14ac:dyDescent="0.25">
      <c r="A2612" s="406">
        <v>4252</v>
      </c>
      <c r="B2612" s="406" t="s">
        <v>4223</v>
      </c>
      <c r="C2612" s="406" t="s">
        <v>544</v>
      </c>
      <c r="D2612" s="406" t="s">
        <v>403</v>
      </c>
      <c r="E2612" s="406" t="s">
        <v>14</v>
      </c>
      <c r="F2612" s="406">
        <v>300000</v>
      </c>
      <c r="G2612" s="406">
        <v>300000</v>
      </c>
      <c r="H2612" s="406">
        <v>1</v>
      </c>
      <c r="I2612" s="23"/>
    </row>
    <row r="2613" spans="1:9" ht="40.5" x14ac:dyDescent="0.25">
      <c r="A2613" s="406">
        <v>4252</v>
      </c>
      <c r="B2613" s="406" t="s">
        <v>4224</v>
      </c>
      <c r="C2613" s="406" t="s">
        <v>544</v>
      </c>
      <c r="D2613" s="406" t="s">
        <v>403</v>
      </c>
      <c r="E2613" s="406" t="s">
        <v>14</v>
      </c>
      <c r="F2613" s="406">
        <v>100000</v>
      </c>
      <c r="G2613" s="406">
        <v>100000</v>
      </c>
      <c r="H2613" s="406">
        <v>1</v>
      </c>
      <c r="I2613" s="23"/>
    </row>
    <row r="2614" spans="1:9" ht="40.5" x14ac:dyDescent="0.25">
      <c r="A2614" s="406">
        <v>4252</v>
      </c>
      <c r="B2614" s="406" t="s">
        <v>4220</v>
      </c>
      <c r="C2614" s="406" t="s">
        <v>544</v>
      </c>
      <c r="D2614" s="406" t="s">
        <v>9</v>
      </c>
      <c r="E2614" s="406" t="s">
        <v>14</v>
      </c>
      <c r="F2614" s="406">
        <v>100000</v>
      </c>
      <c r="G2614" s="406">
        <v>100000</v>
      </c>
      <c r="H2614" s="406">
        <v>1</v>
      </c>
      <c r="I2614" s="23"/>
    </row>
    <row r="2615" spans="1:9" ht="40.5" x14ac:dyDescent="0.25">
      <c r="A2615" s="406">
        <v>4252</v>
      </c>
      <c r="B2615" s="406" t="s">
        <v>4221</v>
      </c>
      <c r="C2615" s="406" t="s">
        <v>544</v>
      </c>
      <c r="D2615" s="406" t="s">
        <v>9</v>
      </c>
      <c r="E2615" s="406" t="s">
        <v>14</v>
      </c>
      <c r="F2615" s="406">
        <v>200000</v>
      </c>
      <c r="G2615" s="406">
        <v>200000</v>
      </c>
      <c r="H2615" s="406">
        <v>1</v>
      </c>
      <c r="I2615" s="23"/>
    </row>
    <row r="2616" spans="1:9" ht="40.5" x14ac:dyDescent="0.25">
      <c r="A2616" s="406">
        <v>4252</v>
      </c>
      <c r="B2616" s="406" t="s">
        <v>4222</v>
      </c>
      <c r="C2616" s="406" t="s">
        <v>544</v>
      </c>
      <c r="D2616" s="406" t="s">
        <v>9</v>
      </c>
      <c r="E2616" s="406" t="s">
        <v>14</v>
      </c>
      <c r="F2616" s="406">
        <v>50000</v>
      </c>
      <c r="G2616" s="406">
        <v>50000</v>
      </c>
      <c r="H2616" s="406">
        <v>1</v>
      </c>
      <c r="I2616" s="23"/>
    </row>
    <row r="2617" spans="1:9" ht="40.5" x14ac:dyDescent="0.25">
      <c r="A2617" s="406">
        <v>4252</v>
      </c>
      <c r="B2617" s="406" t="s">
        <v>4223</v>
      </c>
      <c r="C2617" s="406" t="s">
        <v>544</v>
      </c>
      <c r="D2617" s="406" t="s">
        <v>9</v>
      </c>
      <c r="E2617" s="406" t="s">
        <v>14</v>
      </c>
      <c r="F2617" s="406">
        <v>300000</v>
      </c>
      <c r="G2617" s="406">
        <v>300000</v>
      </c>
      <c r="H2617" s="406">
        <v>1</v>
      </c>
      <c r="I2617" s="23"/>
    </row>
    <row r="2618" spans="1:9" ht="40.5" x14ac:dyDescent="0.25">
      <c r="A2618" s="406">
        <v>4252</v>
      </c>
      <c r="B2618" s="406" t="s">
        <v>4224</v>
      </c>
      <c r="C2618" s="406" t="s">
        <v>544</v>
      </c>
      <c r="D2618" s="406" t="s">
        <v>9</v>
      </c>
      <c r="E2618" s="406" t="s">
        <v>14</v>
      </c>
      <c r="F2618" s="406">
        <v>100000</v>
      </c>
      <c r="G2618" s="406">
        <v>100000</v>
      </c>
      <c r="H2618" s="406">
        <v>1</v>
      </c>
      <c r="I2618" s="23"/>
    </row>
    <row r="2619" spans="1:9" x14ac:dyDescent="0.25">
      <c r="A2619" s="406">
        <v>4267</v>
      </c>
      <c r="B2619" s="406" t="s">
        <v>4177</v>
      </c>
      <c r="C2619" s="406" t="s">
        <v>836</v>
      </c>
      <c r="D2619" s="406" t="s">
        <v>9</v>
      </c>
      <c r="E2619" s="406" t="s">
        <v>10</v>
      </c>
      <c r="F2619" s="406">
        <v>180</v>
      </c>
      <c r="G2619" s="406">
        <f>+F2619*H2619</f>
        <v>3600</v>
      </c>
      <c r="H2619" s="406">
        <v>20</v>
      </c>
      <c r="I2619" s="23"/>
    </row>
    <row r="2620" spans="1:9" x14ac:dyDescent="0.25">
      <c r="A2620" s="406">
        <v>4267</v>
      </c>
      <c r="B2620" s="406" t="s">
        <v>4178</v>
      </c>
      <c r="C2620" s="406" t="s">
        <v>1529</v>
      </c>
      <c r="D2620" s="406" t="s">
        <v>9</v>
      </c>
      <c r="E2620" s="406" t="s">
        <v>10</v>
      </c>
      <c r="F2620" s="406">
        <v>250</v>
      </c>
      <c r="G2620" s="406">
        <f t="shared" ref="G2620:G2643" si="47">+F2620*H2620</f>
        <v>50000</v>
      </c>
      <c r="H2620" s="406">
        <v>200</v>
      </c>
      <c r="I2620" s="23"/>
    </row>
    <row r="2621" spans="1:9" x14ac:dyDescent="0.25">
      <c r="A2621" s="406">
        <v>4267</v>
      </c>
      <c r="B2621" s="406" t="s">
        <v>4179</v>
      </c>
      <c r="C2621" s="406" t="s">
        <v>1540</v>
      </c>
      <c r="D2621" s="406" t="s">
        <v>9</v>
      </c>
      <c r="E2621" s="406" t="s">
        <v>10</v>
      </c>
      <c r="F2621" s="406">
        <v>1000</v>
      </c>
      <c r="G2621" s="406">
        <f t="shared" si="47"/>
        <v>30000</v>
      </c>
      <c r="H2621" s="406">
        <v>30</v>
      </c>
      <c r="I2621" s="23"/>
    </row>
    <row r="2622" spans="1:9" x14ac:dyDescent="0.25">
      <c r="A2622" s="406">
        <v>4267</v>
      </c>
      <c r="B2622" s="406" t="s">
        <v>4180</v>
      </c>
      <c r="C2622" s="406" t="s">
        <v>4181</v>
      </c>
      <c r="D2622" s="406" t="s">
        <v>9</v>
      </c>
      <c r="E2622" s="406" t="s">
        <v>10</v>
      </c>
      <c r="F2622" s="406">
        <v>700</v>
      </c>
      <c r="G2622" s="406">
        <f t="shared" si="47"/>
        <v>7000</v>
      </c>
      <c r="H2622" s="406">
        <v>10</v>
      </c>
      <c r="I2622" s="23"/>
    </row>
    <row r="2623" spans="1:9" x14ac:dyDescent="0.25">
      <c r="A2623" s="406">
        <v>4267</v>
      </c>
      <c r="B2623" s="406" t="s">
        <v>4182</v>
      </c>
      <c r="C2623" s="406" t="s">
        <v>2334</v>
      </c>
      <c r="D2623" s="406" t="s">
        <v>9</v>
      </c>
      <c r="E2623" s="406" t="s">
        <v>10</v>
      </c>
      <c r="F2623" s="406">
        <v>450</v>
      </c>
      <c r="G2623" s="406">
        <f t="shared" si="47"/>
        <v>45000</v>
      </c>
      <c r="H2623" s="406">
        <v>100</v>
      </c>
      <c r="I2623" s="23"/>
    </row>
    <row r="2624" spans="1:9" x14ac:dyDescent="0.25">
      <c r="A2624" s="406">
        <v>4267</v>
      </c>
      <c r="B2624" s="406" t="s">
        <v>4183</v>
      </c>
      <c r="C2624" s="406" t="s">
        <v>849</v>
      </c>
      <c r="D2624" s="406" t="s">
        <v>9</v>
      </c>
      <c r="E2624" s="406" t="s">
        <v>10</v>
      </c>
      <c r="F2624" s="406">
        <v>150</v>
      </c>
      <c r="G2624" s="406">
        <f t="shared" si="47"/>
        <v>15000</v>
      </c>
      <c r="H2624" s="406">
        <v>100</v>
      </c>
      <c r="I2624" s="23"/>
    </row>
    <row r="2625" spans="1:9" x14ac:dyDescent="0.25">
      <c r="A2625" s="406">
        <v>4267</v>
      </c>
      <c r="B2625" s="406" t="s">
        <v>4184</v>
      </c>
      <c r="C2625" s="406" t="s">
        <v>844</v>
      </c>
      <c r="D2625" s="406" t="s">
        <v>9</v>
      </c>
      <c r="E2625" s="406" t="s">
        <v>10</v>
      </c>
      <c r="F2625" s="406">
        <v>450</v>
      </c>
      <c r="G2625" s="406">
        <f t="shared" si="47"/>
        <v>270000</v>
      </c>
      <c r="H2625" s="406">
        <v>600</v>
      </c>
      <c r="I2625" s="23"/>
    </row>
    <row r="2626" spans="1:9" x14ac:dyDescent="0.25">
      <c r="A2626" s="406">
        <v>4267</v>
      </c>
      <c r="B2626" s="406" t="s">
        <v>4185</v>
      </c>
      <c r="C2626" s="406" t="s">
        <v>1542</v>
      </c>
      <c r="D2626" s="406" t="s">
        <v>9</v>
      </c>
      <c r="E2626" s="406" t="s">
        <v>11</v>
      </c>
      <c r="F2626" s="406">
        <v>450</v>
      </c>
      <c r="G2626" s="406">
        <f t="shared" si="47"/>
        <v>18000</v>
      </c>
      <c r="H2626" s="406">
        <v>40</v>
      </c>
      <c r="I2626" s="23"/>
    </row>
    <row r="2627" spans="1:9" x14ac:dyDescent="0.25">
      <c r="A2627" s="406">
        <v>4267</v>
      </c>
      <c r="B2627" s="406" t="s">
        <v>4186</v>
      </c>
      <c r="C2627" s="406" t="s">
        <v>4167</v>
      </c>
      <c r="D2627" s="406" t="s">
        <v>9</v>
      </c>
      <c r="E2627" s="406" t="s">
        <v>10</v>
      </c>
      <c r="F2627" s="406">
        <v>2000</v>
      </c>
      <c r="G2627" s="406">
        <f t="shared" si="47"/>
        <v>10000</v>
      </c>
      <c r="H2627" s="406">
        <v>5</v>
      </c>
      <c r="I2627" s="23"/>
    </row>
    <row r="2628" spans="1:9" x14ac:dyDescent="0.25">
      <c r="A2628" s="406">
        <v>4267</v>
      </c>
      <c r="B2628" s="406" t="s">
        <v>4187</v>
      </c>
      <c r="C2628" s="406" t="s">
        <v>577</v>
      </c>
      <c r="D2628" s="406" t="s">
        <v>9</v>
      </c>
      <c r="E2628" s="406" t="s">
        <v>10</v>
      </c>
      <c r="F2628" s="406">
        <v>2200</v>
      </c>
      <c r="G2628" s="406">
        <f t="shared" si="47"/>
        <v>11000</v>
      </c>
      <c r="H2628" s="406">
        <v>5</v>
      </c>
      <c r="I2628" s="23"/>
    </row>
    <row r="2629" spans="1:9" ht="27" x14ac:dyDescent="0.25">
      <c r="A2629" s="406">
        <v>4267</v>
      </c>
      <c r="B2629" s="406" t="s">
        <v>4188</v>
      </c>
      <c r="C2629" s="406" t="s">
        <v>1546</v>
      </c>
      <c r="D2629" s="406" t="s">
        <v>9</v>
      </c>
      <c r="E2629" s="406" t="s">
        <v>11</v>
      </c>
      <c r="F2629" s="406">
        <v>500</v>
      </c>
      <c r="G2629" s="406">
        <f t="shared" si="47"/>
        <v>50000</v>
      </c>
      <c r="H2629" s="406">
        <v>100</v>
      </c>
      <c r="I2629" s="23"/>
    </row>
    <row r="2630" spans="1:9" x14ac:dyDescent="0.25">
      <c r="A2630" s="406">
        <v>4267</v>
      </c>
      <c r="B2630" s="406" t="s">
        <v>4189</v>
      </c>
      <c r="C2630" s="406" t="s">
        <v>2598</v>
      </c>
      <c r="D2630" s="406" t="s">
        <v>9</v>
      </c>
      <c r="E2630" s="406" t="s">
        <v>10</v>
      </c>
      <c r="F2630" s="406">
        <v>50</v>
      </c>
      <c r="G2630" s="406">
        <f t="shared" si="47"/>
        <v>5000</v>
      </c>
      <c r="H2630" s="406">
        <v>100</v>
      </c>
      <c r="I2630" s="23"/>
    </row>
    <row r="2631" spans="1:9" ht="27" x14ac:dyDescent="0.25">
      <c r="A2631" s="406">
        <v>4267</v>
      </c>
      <c r="B2631" s="406" t="s">
        <v>4190</v>
      </c>
      <c r="C2631" s="406" t="s">
        <v>4191</v>
      </c>
      <c r="D2631" s="406" t="s">
        <v>9</v>
      </c>
      <c r="E2631" s="406" t="s">
        <v>10</v>
      </c>
      <c r="F2631" s="406">
        <v>312.5</v>
      </c>
      <c r="G2631" s="406">
        <f t="shared" si="47"/>
        <v>2500</v>
      </c>
      <c r="H2631" s="406">
        <v>8</v>
      </c>
      <c r="I2631" s="23"/>
    </row>
    <row r="2632" spans="1:9" x14ac:dyDescent="0.25">
      <c r="A2632" s="406">
        <v>4267</v>
      </c>
      <c r="B2632" s="406" t="s">
        <v>4192</v>
      </c>
      <c r="C2632" s="406" t="s">
        <v>1539</v>
      </c>
      <c r="D2632" s="406" t="s">
        <v>9</v>
      </c>
      <c r="E2632" s="406" t="s">
        <v>945</v>
      </c>
      <c r="F2632" s="406">
        <v>600</v>
      </c>
      <c r="G2632" s="406">
        <f t="shared" si="47"/>
        <v>6000</v>
      </c>
      <c r="H2632" s="406">
        <v>10</v>
      </c>
      <c r="I2632" s="23"/>
    </row>
    <row r="2633" spans="1:9" ht="27" x14ac:dyDescent="0.25">
      <c r="A2633" s="406">
        <v>4267</v>
      </c>
      <c r="B2633" s="406" t="s">
        <v>4193</v>
      </c>
      <c r="C2633" s="406" t="s">
        <v>44</v>
      </c>
      <c r="D2633" s="406" t="s">
        <v>9</v>
      </c>
      <c r="E2633" s="406" t="s">
        <v>10</v>
      </c>
      <c r="F2633" s="406">
        <v>400</v>
      </c>
      <c r="G2633" s="406">
        <f t="shared" si="47"/>
        <v>20000</v>
      </c>
      <c r="H2633" s="406">
        <v>50</v>
      </c>
      <c r="I2633" s="23"/>
    </row>
    <row r="2634" spans="1:9" x14ac:dyDescent="0.25">
      <c r="A2634" s="406">
        <v>4267</v>
      </c>
      <c r="B2634" s="406" t="s">
        <v>4194</v>
      </c>
      <c r="C2634" s="406" t="s">
        <v>1717</v>
      </c>
      <c r="D2634" s="406" t="s">
        <v>9</v>
      </c>
      <c r="E2634" s="406" t="s">
        <v>875</v>
      </c>
      <c r="F2634" s="406">
        <v>400</v>
      </c>
      <c r="G2634" s="406">
        <f t="shared" si="47"/>
        <v>8000</v>
      </c>
      <c r="H2634" s="406">
        <v>20</v>
      </c>
      <c r="I2634" s="23"/>
    </row>
    <row r="2635" spans="1:9" x14ac:dyDescent="0.25">
      <c r="A2635" s="406">
        <v>4267</v>
      </c>
      <c r="B2635" s="406" t="s">
        <v>4195</v>
      </c>
      <c r="C2635" s="406" t="s">
        <v>1545</v>
      </c>
      <c r="D2635" s="406" t="s">
        <v>9</v>
      </c>
      <c r="E2635" s="406" t="s">
        <v>11</v>
      </c>
      <c r="F2635" s="406">
        <v>700</v>
      </c>
      <c r="G2635" s="406">
        <f t="shared" si="47"/>
        <v>35000</v>
      </c>
      <c r="H2635" s="406">
        <v>50</v>
      </c>
      <c r="I2635" s="23"/>
    </row>
    <row r="2636" spans="1:9" x14ac:dyDescent="0.25">
      <c r="A2636" s="406">
        <v>4267</v>
      </c>
      <c r="B2636" s="406" t="s">
        <v>4196</v>
      </c>
      <c r="C2636" s="406" t="s">
        <v>2591</v>
      </c>
      <c r="D2636" s="406" t="s">
        <v>9</v>
      </c>
      <c r="E2636" s="406" t="s">
        <v>10</v>
      </c>
      <c r="F2636" s="406">
        <v>200</v>
      </c>
      <c r="G2636" s="406">
        <f t="shared" si="47"/>
        <v>4000</v>
      </c>
      <c r="H2636" s="406">
        <v>20</v>
      </c>
      <c r="I2636" s="23"/>
    </row>
    <row r="2637" spans="1:9" x14ac:dyDescent="0.25">
      <c r="A2637" s="406">
        <v>4267</v>
      </c>
      <c r="B2637" s="406" t="s">
        <v>4197</v>
      </c>
      <c r="C2637" s="406" t="s">
        <v>1543</v>
      </c>
      <c r="D2637" s="406" t="s">
        <v>9</v>
      </c>
      <c r="E2637" s="406" t="s">
        <v>945</v>
      </c>
      <c r="F2637" s="406">
        <v>400</v>
      </c>
      <c r="G2637" s="406">
        <f t="shared" si="47"/>
        <v>6000</v>
      </c>
      <c r="H2637" s="406">
        <v>15</v>
      </c>
      <c r="I2637" s="23"/>
    </row>
    <row r="2638" spans="1:9" x14ac:dyDescent="0.25">
      <c r="A2638" s="406">
        <v>4267</v>
      </c>
      <c r="B2638" s="406" t="s">
        <v>4198</v>
      </c>
      <c r="C2638" s="406" t="s">
        <v>2591</v>
      </c>
      <c r="D2638" s="406" t="s">
        <v>9</v>
      </c>
      <c r="E2638" s="406" t="s">
        <v>10</v>
      </c>
      <c r="F2638" s="406">
        <v>200</v>
      </c>
      <c r="G2638" s="406">
        <f t="shared" si="47"/>
        <v>4000</v>
      </c>
      <c r="H2638" s="406">
        <v>20</v>
      </c>
      <c r="I2638" s="23"/>
    </row>
    <row r="2639" spans="1:9" ht="27" x14ac:dyDescent="0.25">
      <c r="A2639" s="406">
        <v>4267</v>
      </c>
      <c r="B2639" s="406" t="s">
        <v>4199</v>
      </c>
      <c r="C2639" s="406" t="s">
        <v>864</v>
      </c>
      <c r="D2639" s="406" t="s">
        <v>9</v>
      </c>
      <c r="E2639" s="406" t="s">
        <v>10</v>
      </c>
      <c r="F2639" s="406">
        <v>1200</v>
      </c>
      <c r="G2639" s="406">
        <f t="shared" si="47"/>
        <v>12000</v>
      </c>
      <c r="H2639" s="406">
        <v>10</v>
      </c>
      <c r="I2639" s="23"/>
    </row>
    <row r="2640" spans="1:9" x14ac:dyDescent="0.25">
      <c r="A2640" s="406">
        <v>4267</v>
      </c>
      <c r="B2640" s="406" t="s">
        <v>4200</v>
      </c>
      <c r="C2640" s="406" t="s">
        <v>2604</v>
      </c>
      <c r="D2640" s="406" t="s">
        <v>9</v>
      </c>
      <c r="E2640" s="406" t="s">
        <v>10</v>
      </c>
      <c r="F2640" s="406">
        <v>1000</v>
      </c>
      <c r="G2640" s="406">
        <f t="shared" si="47"/>
        <v>10000</v>
      </c>
      <c r="H2640" s="406">
        <v>10</v>
      </c>
      <c r="I2640" s="23"/>
    </row>
    <row r="2641" spans="1:9" x14ac:dyDescent="0.25">
      <c r="A2641" s="406">
        <v>4267</v>
      </c>
      <c r="B2641" s="406" t="s">
        <v>4201</v>
      </c>
      <c r="C2641" s="406" t="s">
        <v>1542</v>
      </c>
      <c r="D2641" s="406" t="s">
        <v>9</v>
      </c>
      <c r="E2641" s="406" t="s">
        <v>11</v>
      </c>
      <c r="F2641" s="406">
        <v>500</v>
      </c>
      <c r="G2641" s="406">
        <f t="shared" si="47"/>
        <v>10000</v>
      </c>
      <c r="H2641" s="406">
        <v>20</v>
      </c>
      <c r="I2641" s="23"/>
    </row>
    <row r="2642" spans="1:9" x14ac:dyDescent="0.25">
      <c r="A2642" s="406">
        <v>4267</v>
      </c>
      <c r="B2642" s="406" t="s">
        <v>4202</v>
      </c>
      <c r="C2642" s="406" t="s">
        <v>1548</v>
      </c>
      <c r="D2642" s="406" t="s">
        <v>9</v>
      </c>
      <c r="E2642" s="406" t="s">
        <v>10</v>
      </c>
      <c r="F2642" s="406">
        <v>400</v>
      </c>
      <c r="G2642" s="406">
        <f t="shared" si="47"/>
        <v>20000</v>
      </c>
      <c r="H2642" s="406">
        <v>50</v>
      </c>
      <c r="I2642" s="23"/>
    </row>
    <row r="2643" spans="1:9" x14ac:dyDescent="0.25">
      <c r="A2643" s="406">
        <v>4267</v>
      </c>
      <c r="B2643" s="406" t="s">
        <v>4203</v>
      </c>
      <c r="C2643" s="406" t="s">
        <v>1525</v>
      </c>
      <c r="D2643" s="406" t="s">
        <v>9</v>
      </c>
      <c r="E2643" s="406" t="s">
        <v>10</v>
      </c>
      <c r="F2643" s="406">
        <v>2000</v>
      </c>
      <c r="G2643" s="406">
        <f t="shared" si="47"/>
        <v>20000</v>
      </c>
      <c r="H2643" s="406">
        <v>10</v>
      </c>
      <c r="I2643" s="23"/>
    </row>
    <row r="2644" spans="1:9" ht="27" x14ac:dyDescent="0.25">
      <c r="A2644" s="406">
        <v>4261</v>
      </c>
      <c r="B2644" s="406" t="s">
        <v>4148</v>
      </c>
      <c r="C2644" s="406" t="s">
        <v>569</v>
      </c>
      <c r="D2644" s="406" t="s">
        <v>9</v>
      </c>
      <c r="E2644" s="406" t="s">
        <v>564</v>
      </c>
      <c r="F2644" s="406">
        <v>200</v>
      </c>
      <c r="G2644" s="406">
        <f>+F2644*H2644</f>
        <v>20000</v>
      </c>
      <c r="H2644" s="406">
        <v>100</v>
      </c>
      <c r="I2644" s="23"/>
    </row>
    <row r="2645" spans="1:9" ht="27" x14ac:dyDescent="0.25">
      <c r="A2645" s="406">
        <v>4261</v>
      </c>
      <c r="B2645" s="406" t="s">
        <v>4149</v>
      </c>
      <c r="C2645" s="406" t="s">
        <v>573</v>
      </c>
      <c r="D2645" s="406" t="s">
        <v>9</v>
      </c>
      <c r="E2645" s="406" t="s">
        <v>10</v>
      </c>
      <c r="F2645" s="406">
        <v>100</v>
      </c>
      <c r="G2645" s="406">
        <f t="shared" ref="G2645:G2669" si="48">+F2645*H2645</f>
        <v>10000</v>
      </c>
      <c r="H2645" s="406">
        <v>100</v>
      </c>
      <c r="I2645" s="23"/>
    </row>
    <row r="2646" spans="1:9" x14ac:dyDescent="0.25">
      <c r="A2646" s="406">
        <v>4261</v>
      </c>
      <c r="B2646" s="406" t="s">
        <v>4150</v>
      </c>
      <c r="C2646" s="406" t="s">
        <v>579</v>
      </c>
      <c r="D2646" s="406" t="s">
        <v>9</v>
      </c>
      <c r="E2646" s="406" t="s">
        <v>10</v>
      </c>
      <c r="F2646" s="406">
        <v>300</v>
      </c>
      <c r="G2646" s="406">
        <f t="shared" si="48"/>
        <v>9000</v>
      </c>
      <c r="H2646" s="406">
        <v>30</v>
      </c>
      <c r="I2646" s="23"/>
    </row>
    <row r="2647" spans="1:9" x14ac:dyDescent="0.25">
      <c r="A2647" s="406">
        <v>4261</v>
      </c>
      <c r="B2647" s="406" t="s">
        <v>4151</v>
      </c>
      <c r="C2647" s="406" t="s">
        <v>567</v>
      </c>
      <c r="D2647" s="406" t="s">
        <v>9</v>
      </c>
      <c r="E2647" s="406" t="s">
        <v>564</v>
      </c>
      <c r="F2647" s="406">
        <v>300</v>
      </c>
      <c r="G2647" s="406">
        <f t="shared" si="48"/>
        <v>9000</v>
      </c>
      <c r="H2647" s="406">
        <v>30</v>
      </c>
      <c r="I2647" s="23"/>
    </row>
    <row r="2648" spans="1:9" x14ac:dyDescent="0.25">
      <c r="A2648" s="406">
        <v>4261</v>
      </c>
      <c r="B2648" s="406" t="s">
        <v>4152</v>
      </c>
      <c r="C2648" s="406" t="s">
        <v>4153</v>
      </c>
      <c r="D2648" s="406" t="s">
        <v>9</v>
      </c>
      <c r="E2648" s="406" t="s">
        <v>10</v>
      </c>
      <c r="F2648" s="406">
        <v>250</v>
      </c>
      <c r="G2648" s="406">
        <f t="shared" si="48"/>
        <v>2500</v>
      </c>
      <c r="H2648" s="406">
        <v>10</v>
      </c>
      <c r="I2648" s="23"/>
    </row>
    <row r="2649" spans="1:9" x14ac:dyDescent="0.25">
      <c r="A2649" s="406">
        <v>4261</v>
      </c>
      <c r="B2649" s="406" t="s">
        <v>4154</v>
      </c>
      <c r="C2649" s="406" t="s">
        <v>627</v>
      </c>
      <c r="D2649" s="406" t="s">
        <v>9</v>
      </c>
      <c r="E2649" s="406" t="s">
        <v>10</v>
      </c>
      <c r="F2649" s="406">
        <v>500</v>
      </c>
      <c r="G2649" s="406">
        <f t="shared" si="48"/>
        <v>12500</v>
      </c>
      <c r="H2649" s="406">
        <v>25</v>
      </c>
      <c r="I2649" s="23"/>
    </row>
    <row r="2650" spans="1:9" x14ac:dyDescent="0.25">
      <c r="A2650" s="406">
        <v>4261</v>
      </c>
      <c r="B2650" s="406" t="s">
        <v>4155</v>
      </c>
      <c r="C2650" s="406" t="s">
        <v>4156</v>
      </c>
      <c r="D2650" s="406" t="s">
        <v>9</v>
      </c>
      <c r="E2650" s="406" t="s">
        <v>10</v>
      </c>
      <c r="F2650" s="406">
        <v>150</v>
      </c>
      <c r="G2650" s="406">
        <f t="shared" si="48"/>
        <v>4500</v>
      </c>
      <c r="H2650" s="406">
        <v>30</v>
      </c>
      <c r="I2650" s="23"/>
    </row>
    <row r="2651" spans="1:9" x14ac:dyDescent="0.25">
      <c r="A2651" s="406">
        <v>4261</v>
      </c>
      <c r="B2651" s="406" t="s">
        <v>4157</v>
      </c>
      <c r="C2651" s="406" t="s">
        <v>627</v>
      </c>
      <c r="D2651" s="406" t="s">
        <v>9</v>
      </c>
      <c r="E2651" s="406" t="s">
        <v>10</v>
      </c>
      <c r="F2651" s="406">
        <v>300</v>
      </c>
      <c r="G2651" s="406">
        <f t="shared" si="48"/>
        <v>9000</v>
      </c>
      <c r="H2651" s="406">
        <v>30</v>
      </c>
      <c r="I2651" s="23"/>
    </row>
    <row r="2652" spans="1:9" x14ac:dyDescent="0.25">
      <c r="A2652" s="406">
        <v>4261</v>
      </c>
      <c r="B2652" s="406" t="s">
        <v>4158</v>
      </c>
      <c r="C2652" s="406" t="s">
        <v>631</v>
      </c>
      <c r="D2652" s="406" t="s">
        <v>9</v>
      </c>
      <c r="E2652" s="406" t="s">
        <v>10</v>
      </c>
      <c r="F2652" s="406">
        <v>3000</v>
      </c>
      <c r="G2652" s="406">
        <f t="shared" si="48"/>
        <v>30000</v>
      </c>
      <c r="H2652" s="406">
        <v>10</v>
      </c>
      <c r="I2652" s="23"/>
    </row>
    <row r="2653" spans="1:9" x14ac:dyDescent="0.25">
      <c r="A2653" s="406">
        <v>4261</v>
      </c>
      <c r="B2653" s="406" t="s">
        <v>4159</v>
      </c>
      <c r="C2653" s="406" t="s">
        <v>571</v>
      </c>
      <c r="D2653" s="406" t="s">
        <v>9</v>
      </c>
      <c r="E2653" s="406" t="s">
        <v>10</v>
      </c>
      <c r="F2653" s="406">
        <v>370</v>
      </c>
      <c r="G2653" s="406">
        <f t="shared" si="48"/>
        <v>11100</v>
      </c>
      <c r="H2653" s="406">
        <v>30</v>
      </c>
      <c r="I2653" s="23"/>
    </row>
    <row r="2654" spans="1:9" ht="27" x14ac:dyDescent="0.25">
      <c r="A2654" s="406">
        <v>4261</v>
      </c>
      <c r="B2654" s="406" t="s">
        <v>4160</v>
      </c>
      <c r="C2654" s="406" t="s">
        <v>609</v>
      </c>
      <c r="D2654" s="406" t="s">
        <v>9</v>
      </c>
      <c r="E2654" s="406" t="s">
        <v>564</v>
      </c>
      <c r="F2654" s="406">
        <v>150</v>
      </c>
      <c r="G2654" s="406">
        <f t="shared" si="48"/>
        <v>15000</v>
      </c>
      <c r="H2654" s="406">
        <v>100</v>
      </c>
      <c r="I2654" s="23"/>
    </row>
    <row r="2655" spans="1:9" x14ac:dyDescent="0.25">
      <c r="A2655" s="406">
        <v>4261</v>
      </c>
      <c r="B2655" s="406" t="s">
        <v>4161</v>
      </c>
      <c r="C2655" s="406" t="s">
        <v>607</v>
      </c>
      <c r="D2655" s="406" t="s">
        <v>9</v>
      </c>
      <c r="E2655" s="406" t="s">
        <v>10</v>
      </c>
      <c r="F2655" s="406">
        <v>1000</v>
      </c>
      <c r="G2655" s="406">
        <f t="shared" si="48"/>
        <v>30000</v>
      </c>
      <c r="H2655" s="406">
        <v>30</v>
      </c>
      <c r="I2655" s="23"/>
    </row>
    <row r="2656" spans="1:9" ht="40.5" x14ac:dyDescent="0.25">
      <c r="A2656" s="406">
        <v>4261</v>
      </c>
      <c r="B2656" s="406" t="s">
        <v>4162</v>
      </c>
      <c r="C2656" s="406" t="s">
        <v>1502</v>
      </c>
      <c r="D2656" s="406" t="s">
        <v>9</v>
      </c>
      <c r="E2656" s="406" t="s">
        <v>10</v>
      </c>
      <c r="F2656" s="406">
        <v>2000</v>
      </c>
      <c r="G2656" s="406">
        <f t="shared" si="48"/>
        <v>60000</v>
      </c>
      <c r="H2656" s="406">
        <v>30</v>
      </c>
      <c r="I2656" s="23"/>
    </row>
    <row r="2657" spans="1:9" x14ac:dyDescent="0.25">
      <c r="A2657" s="406">
        <v>4261</v>
      </c>
      <c r="B2657" s="406" t="s">
        <v>4163</v>
      </c>
      <c r="C2657" s="406" t="s">
        <v>629</v>
      </c>
      <c r="D2657" s="406" t="s">
        <v>9</v>
      </c>
      <c r="E2657" s="406" t="s">
        <v>10</v>
      </c>
      <c r="F2657" s="406">
        <v>150</v>
      </c>
      <c r="G2657" s="406">
        <f t="shared" si="48"/>
        <v>3000</v>
      </c>
      <c r="H2657" s="406">
        <v>20</v>
      </c>
      <c r="I2657" s="23"/>
    </row>
    <row r="2658" spans="1:9" x14ac:dyDescent="0.25">
      <c r="A2658" s="406">
        <v>4261</v>
      </c>
      <c r="B2658" s="406" t="s">
        <v>4164</v>
      </c>
      <c r="C2658" s="406" t="s">
        <v>660</v>
      </c>
      <c r="D2658" s="406" t="s">
        <v>9</v>
      </c>
      <c r="E2658" s="406" t="s">
        <v>10</v>
      </c>
      <c r="F2658" s="406">
        <v>100</v>
      </c>
      <c r="G2658" s="406">
        <f t="shared" si="48"/>
        <v>2000</v>
      </c>
      <c r="H2658" s="406">
        <v>20</v>
      </c>
      <c r="I2658" s="23"/>
    </row>
    <row r="2659" spans="1:9" x14ac:dyDescent="0.25">
      <c r="A2659" s="406">
        <v>4261</v>
      </c>
      <c r="B2659" s="406" t="s">
        <v>4165</v>
      </c>
      <c r="C2659" s="406" t="s">
        <v>605</v>
      </c>
      <c r="D2659" s="406" t="s">
        <v>9</v>
      </c>
      <c r="E2659" s="406" t="s">
        <v>10</v>
      </c>
      <c r="F2659" s="406">
        <v>500</v>
      </c>
      <c r="G2659" s="406">
        <f t="shared" si="48"/>
        <v>7500</v>
      </c>
      <c r="H2659" s="406">
        <v>15</v>
      </c>
      <c r="I2659" s="23"/>
    </row>
    <row r="2660" spans="1:9" x14ac:dyDescent="0.25">
      <c r="A2660" s="406">
        <v>4261</v>
      </c>
      <c r="B2660" s="406" t="s">
        <v>4166</v>
      </c>
      <c r="C2660" s="406" t="s">
        <v>4167</v>
      </c>
      <c r="D2660" s="406" t="s">
        <v>9</v>
      </c>
      <c r="E2660" s="406" t="s">
        <v>10</v>
      </c>
      <c r="F2660" s="406">
        <v>7000</v>
      </c>
      <c r="G2660" s="406">
        <f t="shared" si="48"/>
        <v>35000</v>
      </c>
      <c r="H2660" s="406">
        <v>5</v>
      </c>
      <c r="I2660" s="23"/>
    </row>
    <row r="2661" spans="1:9" x14ac:dyDescent="0.25">
      <c r="A2661" s="406">
        <v>4261</v>
      </c>
      <c r="B2661" s="406" t="s">
        <v>4168</v>
      </c>
      <c r="C2661" s="406" t="s">
        <v>577</v>
      </c>
      <c r="D2661" s="406" t="s">
        <v>9</v>
      </c>
      <c r="E2661" s="406" t="s">
        <v>10</v>
      </c>
      <c r="F2661" s="406">
        <v>150</v>
      </c>
      <c r="G2661" s="406">
        <f t="shared" si="48"/>
        <v>4500</v>
      </c>
      <c r="H2661" s="406">
        <v>30</v>
      </c>
      <c r="I2661" s="23"/>
    </row>
    <row r="2662" spans="1:9" x14ac:dyDescent="0.25">
      <c r="A2662" s="406">
        <v>4261</v>
      </c>
      <c r="B2662" s="406" t="s">
        <v>4169</v>
      </c>
      <c r="C2662" s="406" t="s">
        <v>655</v>
      </c>
      <c r="D2662" s="406" t="s">
        <v>9</v>
      </c>
      <c r="E2662" s="406" t="s">
        <v>10</v>
      </c>
      <c r="F2662" s="406">
        <v>200</v>
      </c>
      <c r="G2662" s="406">
        <f t="shared" si="48"/>
        <v>60000</v>
      </c>
      <c r="H2662" s="406">
        <v>300</v>
      </c>
      <c r="I2662" s="23"/>
    </row>
    <row r="2663" spans="1:9" x14ac:dyDescent="0.25">
      <c r="A2663" s="406">
        <v>4261</v>
      </c>
      <c r="B2663" s="406" t="s">
        <v>4170</v>
      </c>
      <c r="C2663" s="406" t="s">
        <v>667</v>
      </c>
      <c r="D2663" s="406" t="s">
        <v>9</v>
      </c>
      <c r="E2663" s="406" t="s">
        <v>10</v>
      </c>
      <c r="F2663" s="406">
        <v>150</v>
      </c>
      <c r="G2663" s="406">
        <f t="shared" si="48"/>
        <v>7500</v>
      </c>
      <c r="H2663" s="406">
        <v>50</v>
      </c>
      <c r="I2663" s="23"/>
    </row>
    <row r="2664" spans="1:9" x14ac:dyDescent="0.25">
      <c r="A2664" s="406">
        <v>4261</v>
      </c>
      <c r="B2664" s="406" t="s">
        <v>4171</v>
      </c>
      <c r="C2664" s="406" t="s">
        <v>645</v>
      </c>
      <c r="D2664" s="406" t="s">
        <v>9</v>
      </c>
      <c r="E2664" s="406" t="s">
        <v>10</v>
      </c>
      <c r="F2664" s="406">
        <v>200</v>
      </c>
      <c r="G2664" s="406">
        <f t="shared" si="48"/>
        <v>10000</v>
      </c>
      <c r="H2664" s="406">
        <v>50</v>
      </c>
      <c r="I2664" s="23"/>
    </row>
    <row r="2665" spans="1:9" ht="27" x14ac:dyDescent="0.25">
      <c r="A2665" s="406">
        <v>4261</v>
      </c>
      <c r="B2665" s="406" t="s">
        <v>4172</v>
      </c>
      <c r="C2665" s="406" t="s">
        <v>616</v>
      </c>
      <c r="D2665" s="406" t="s">
        <v>9</v>
      </c>
      <c r="E2665" s="406" t="s">
        <v>10</v>
      </c>
      <c r="F2665" s="406">
        <v>150</v>
      </c>
      <c r="G2665" s="406">
        <f t="shared" si="48"/>
        <v>37500</v>
      </c>
      <c r="H2665" s="406">
        <v>250</v>
      </c>
      <c r="I2665" s="23"/>
    </row>
    <row r="2666" spans="1:9" x14ac:dyDescent="0.25">
      <c r="A2666" s="406">
        <v>4261</v>
      </c>
      <c r="B2666" s="406" t="s">
        <v>4173</v>
      </c>
      <c r="C2666" s="406" t="s">
        <v>4156</v>
      </c>
      <c r="D2666" s="406" t="s">
        <v>9</v>
      </c>
      <c r="E2666" s="406" t="s">
        <v>10</v>
      </c>
      <c r="F2666" s="406">
        <v>550</v>
      </c>
      <c r="G2666" s="406">
        <f t="shared" si="48"/>
        <v>3300</v>
      </c>
      <c r="H2666" s="406">
        <v>6</v>
      </c>
      <c r="I2666" s="23"/>
    </row>
    <row r="2667" spans="1:9" x14ac:dyDescent="0.25">
      <c r="A2667" s="406">
        <v>4261</v>
      </c>
      <c r="B2667" s="406" t="s">
        <v>4174</v>
      </c>
      <c r="C2667" s="406" t="s">
        <v>620</v>
      </c>
      <c r="D2667" s="406" t="s">
        <v>9</v>
      </c>
      <c r="E2667" s="406" t="s">
        <v>10</v>
      </c>
      <c r="F2667" s="406">
        <v>6000</v>
      </c>
      <c r="G2667" s="406">
        <f t="shared" si="48"/>
        <v>30000</v>
      </c>
      <c r="H2667" s="406">
        <v>5</v>
      </c>
      <c r="I2667" s="23"/>
    </row>
    <row r="2668" spans="1:9" x14ac:dyDescent="0.25">
      <c r="A2668" s="406">
        <v>4261</v>
      </c>
      <c r="B2668" s="406" t="s">
        <v>4175</v>
      </c>
      <c r="C2668" s="406" t="s">
        <v>597</v>
      </c>
      <c r="D2668" s="406" t="s">
        <v>9</v>
      </c>
      <c r="E2668" s="406" t="s">
        <v>10</v>
      </c>
      <c r="F2668" s="406">
        <v>1000</v>
      </c>
      <c r="G2668" s="406">
        <f t="shared" si="48"/>
        <v>5000</v>
      </c>
      <c r="H2668" s="406">
        <v>5</v>
      </c>
      <c r="I2668" s="23"/>
    </row>
    <row r="2669" spans="1:9" x14ac:dyDescent="0.25">
      <c r="A2669" s="406">
        <v>4261</v>
      </c>
      <c r="B2669" s="406" t="s">
        <v>4176</v>
      </c>
      <c r="C2669" s="406" t="s">
        <v>665</v>
      </c>
      <c r="D2669" s="406" t="s">
        <v>9</v>
      </c>
      <c r="E2669" s="406" t="s">
        <v>10</v>
      </c>
      <c r="F2669" s="406">
        <v>150</v>
      </c>
      <c r="G2669" s="406">
        <f t="shared" si="48"/>
        <v>4500</v>
      </c>
      <c r="H2669" s="406">
        <v>30</v>
      </c>
      <c r="I2669" s="23"/>
    </row>
    <row r="2670" spans="1:9" x14ac:dyDescent="0.25">
      <c r="A2670" s="406">
        <v>4264</v>
      </c>
      <c r="B2670" s="406" t="s">
        <v>949</v>
      </c>
      <c r="C2670" s="406" t="s">
        <v>950</v>
      </c>
      <c r="D2670" s="406" t="s">
        <v>9</v>
      </c>
      <c r="E2670" s="406" t="s">
        <v>945</v>
      </c>
      <c r="F2670" s="406">
        <v>0</v>
      </c>
      <c r="G2670" s="406">
        <v>0</v>
      </c>
      <c r="H2670" s="406">
        <v>1</v>
      </c>
      <c r="I2670" s="23"/>
    </row>
    <row r="2671" spans="1:9" x14ac:dyDescent="0.25">
      <c r="A2671" s="406">
        <v>4261</v>
      </c>
      <c r="B2671" s="406" t="s">
        <v>944</v>
      </c>
      <c r="C2671" s="406" t="s">
        <v>635</v>
      </c>
      <c r="D2671" s="406" t="s">
        <v>9</v>
      </c>
      <c r="E2671" s="406" t="s">
        <v>945</v>
      </c>
      <c r="F2671" s="406">
        <v>691.18</v>
      </c>
      <c r="G2671" s="406">
        <f>+F2671*H2671</f>
        <v>587503</v>
      </c>
      <c r="H2671" s="406">
        <v>850</v>
      </c>
      <c r="I2671" s="23"/>
    </row>
    <row r="2672" spans="1:9" x14ac:dyDescent="0.25">
      <c r="A2672" s="406">
        <v>4264</v>
      </c>
      <c r="B2672" s="406" t="s">
        <v>427</v>
      </c>
      <c r="C2672" s="406" t="s">
        <v>248</v>
      </c>
      <c r="D2672" s="406" t="s">
        <v>9</v>
      </c>
      <c r="E2672" s="406" t="s">
        <v>11</v>
      </c>
      <c r="F2672" s="406">
        <v>490</v>
      </c>
      <c r="G2672" s="406">
        <f>F2672*H2672</f>
        <v>4346300</v>
      </c>
      <c r="H2672" s="406">
        <v>8870</v>
      </c>
      <c r="I2672" s="23"/>
    </row>
    <row r="2673" spans="1:24" s="448" customFormat="1" ht="21" customHeight="1" x14ac:dyDescent="0.25">
      <c r="A2673" s="495">
        <v>4267</v>
      </c>
      <c r="B2673" s="495" t="s">
        <v>5392</v>
      </c>
      <c r="C2673" s="495" t="s">
        <v>1542</v>
      </c>
      <c r="D2673" s="495" t="s">
        <v>9</v>
      </c>
      <c r="E2673" s="495" t="s">
        <v>11</v>
      </c>
      <c r="F2673" s="495">
        <v>500</v>
      </c>
      <c r="G2673" s="495">
        <f>F2673*H2673</f>
        <v>10000</v>
      </c>
      <c r="H2673" s="495">
        <v>20</v>
      </c>
      <c r="I2673" s="451"/>
      <c r="P2673" s="449"/>
      <c r="Q2673" s="449"/>
      <c r="R2673" s="449"/>
      <c r="S2673" s="449"/>
      <c r="T2673" s="449"/>
      <c r="U2673" s="449"/>
      <c r="V2673" s="449"/>
      <c r="W2673" s="449"/>
      <c r="X2673" s="449"/>
    </row>
    <row r="2674" spans="1:24" s="448" customFormat="1" ht="21" customHeight="1" x14ac:dyDescent="0.25">
      <c r="A2674" s="495">
        <v>4267</v>
      </c>
      <c r="B2674" s="495" t="s">
        <v>5393</v>
      </c>
      <c r="C2674" s="495" t="s">
        <v>1542</v>
      </c>
      <c r="D2674" s="495" t="s">
        <v>9</v>
      </c>
      <c r="E2674" s="495" t="s">
        <v>11</v>
      </c>
      <c r="F2674" s="495">
        <v>450</v>
      </c>
      <c r="G2674" s="495">
        <f t="shared" ref="G2674:G2697" si="49">F2674*H2674</f>
        <v>18000</v>
      </c>
      <c r="H2674" s="495">
        <v>40</v>
      </c>
      <c r="I2674" s="451"/>
      <c r="P2674" s="449"/>
      <c r="Q2674" s="449"/>
      <c r="R2674" s="449"/>
      <c r="S2674" s="449"/>
      <c r="T2674" s="449"/>
      <c r="U2674" s="449"/>
      <c r="V2674" s="449"/>
      <c r="W2674" s="449"/>
      <c r="X2674" s="449"/>
    </row>
    <row r="2675" spans="1:24" s="448" customFormat="1" ht="21" customHeight="1" x14ac:dyDescent="0.25">
      <c r="A2675" s="495">
        <v>4267</v>
      </c>
      <c r="B2675" s="495" t="s">
        <v>5394</v>
      </c>
      <c r="C2675" s="495" t="s">
        <v>44</v>
      </c>
      <c r="D2675" s="495" t="s">
        <v>9</v>
      </c>
      <c r="E2675" s="495" t="s">
        <v>10</v>
      </c>
      <c r="F2675" s="495">
        <v>400</v>
      </c>
      <c r="G2675" s="495">
        <f t="shared" si="49"/>
        <v>20000</v>
      </c>
      <c r="H2675" s="495">
        <v>50</v>
      </c>
      <c r="I2675" s="451"/>
      <c r="P2675" s="449"/>
      <c r="Q2675" s="449"/>
      <c r="R2675" s="449"/>
      <c r="S2675" s="449"/>
      <c r="T2675" s="449"/>
      <c r="U2675" s="449"/>
      <c r="V2675" s="449"/>
      <c r="W2675" s="449"/>
      <c r="X2675" s="449"/>
    </row>
    <row r="2676" spans="1:24" s="448" customFormat="1" ht="21" customHeight="1" x14ac:dyDescent="0.25">
      <c r="A2676" s="495">
        <v>4267</v>
      </c>
      <c r="B2676" s="495" t="s">
        <v>5395</v>
      </c>
      <c r="C2676" s="495" t="s">
        <v>1539</v>
      </c>
      <c r="D2676" s="495" t="s">
        <v>9</v>
      </c>
      <c r="E2676" s="495" t="s">
        <v>565</v>
      </c>
      <c r="F2676" s="495">
        <v>600</v>
      </c>
      <c r="G2676" s="495">
        <f t="shared" si="49"/>
        <v>6000</v>
      </c>
      <c r="H2676" s="495">
        <v>10</v>
      </c>
      <c r="I2676" s="451"/>
      <c r="P2676" s="449"/>
      <c r="Q2676" s="449"/>
      <c r="R2676" s="449"/>
      <c r="S2676" s="449"/>
      <c r="T2676" s="449"/>
      <c r="U2676" s="449"/>
      <c r="V2676" s="449"/>
      <c r="W2676" s="449"/>
      <c r="X2676" s="449"/>
    </row>
    <row r="2677" spans="1:24" s="448" customFormat="1" ht="21" customHeight="1" x14ac:dyDescent="0.25">
      <c r="A2677" s="495">
        <v>4267</v>
      </c>
      <c r="B2677" s="495" t="s">
        <v>5396</v>
      </c>
      <c r="C2677" s="495" t="s">
        <v>2591</v>
      </c>
      <c r="D2677" s="495" t="s">
        <v>9</v>
      </c>
      <c r="E2677" s="495" t="s">
        <v>10</v>
      </c>
      <c r="F2677" s="495">
        <v>200</v>
      </c>
      <c r="G2677" s="495">
        <f t="shared" si="49"/>
        <v>4000</v>
      </c>
      <c r="H2677" s="495">
        <v>20</v>
      </c>
      <c r="I2677" s="451"/>
      <c r="P2677" s="449"/>
      <c r="Q2677" s="449"/>
      <c r="R2677" s="449"/>
      <c r="S2677" s="449"/>
      <c r="T2677" s="449"/>
      <c r="U2677" s="449"/>
      <c r="V2677" s="449"/>
      <c r="W2677" s="449"/>
      <c r="X2677" s="449"/>
    </row>
    <row r="2678" spans="1:24" s="448" customFormat="1" ht="21" customHeight="1" x14ac:dyDescent="0.25">
      <c r="A2678" s="495">
        <v>4267</v>
      </c>
      <c r="B2678" s="495" t="s">
        <v>5397</v>
      </c>
      <c r="C2678" s="495" t="s">
        <v>4191</v>
      </c>
      <c r="D2678" s="495" t="s">
        <v>9</v>
      </c>
      <c r="E2678" s="495" t="s">
        <v>10</v>
      </c>
      <c r="F2678" s="495">
        <v>312.5</v>
      </c>
      <c r="G2678" s="495">
        <f t="shared" si="49"/>
        <v>2500</v>
      </c>
      <c r="H2678" s="495">
        <v>8</v>
      </c>
      <c r="I2678" s="451"/>
      <c r="P2678" s="449"/>
      <c r="Q2678" s="449"/>
      <c r="R2678" s="449"/>
      <c r="S2678" s="449"/>
      <c r="T2678" s="449"/>
      <c r="U2678" s="449"/>
      <c r="V2678" s="449"/>
      <c r="W2678" s="449"/>
      <c r="X2678" s="449"/>
    </row>
    <row r="2679" spans="1:24" s="448" customFormat="1" ht="21" customHeight="1" x14ac:dyDescent="0.25">
      <c r="A2679" s="495">
        <v>4267</v>
      </c>
      <c r="B2679" s="495" t="s">
        <v>5398</v>
      </c>
      <c r="C2679" s="495" t="s">
        <v>2598</v>
      </c>
      <c r="D2679" s="495" t="s">
        <v>9</v>
      </c>
      <c r="E2679" s="495" t="s">
        <v>10</v>
      </c>
      <c r="F2679" s="495">
        <v>50</v>
      </c>
      <c r="G2679" s="495">
        <f t="shared" si="49"/>
        <v>5000</v>
      </c>
      <c r="H2679" s="495">
        <v>100</v>
      </c>
      <c r="I2679" s="451"/>
      <c r="P2679" s="449"/>
      <c r="Q2679" s="449"/>
      <c r="R2679" s="449"/>
      <c r="S2679" s="449"/>
      <c r="T2679" s="449"/>
      <c r="U2679" s="449"/>
      <c r="V2679" s="449"/>
      <c r="W2679" s="449"/>
      <c r="X2679" s="449"/>
    </row>
    <row r="2680" spans="1:24" s="448" customFormat="1" ht="21" customHeight="1" x14ac:dyDescent="0.25">
      <c r="A2680" s="495">
        <v>4267</v>
      </c>
      <c r="B2680" s="495" t="s">
        <v>5399</v>
      </c>
      <c r="C2680" s="495" t="s">
        <v>1543</v>
      </c>
      <c r="D2680" s="495" t="s">
        <v>9</v>
      </c>
      <c r="E2680" s="495" t="s">
        <v>565</v>
      </c>
      <c r="F2680" s="495">
        <v>400</v>
      </c>
      <c r="G2680" s="495">
        <f t="shared" si="49"/>
        <v>6000</v>
      </c>
      <c r="H2680" s="495">
        <v>15</v>
      </c>
      <c r="I2680" s="451"/>
      <c r="P2680" s="449"/>
      <c r="Q2680" s="449"/>
      <c r="R2680" s="449"/>
      <c r="S2680" s="449"/>
      <c r="T2680" s="449"/>
      <c r="U2680" s="449"/>
      <c r="V2680" s="449"/>
      <c r="W2680" s="449"/>
      <c r="X2680" s="449"/>
    </row>
    <row r="2681" spans="1:24" s="448" customFormat="1" ht="21" customHeight="1" x14ac:dyDescent="0.25">
      <c r="A2681" s="495">
        <v>4267</v>
      </c>
      <c r="B2681" s="495" t="s">
        <v>5400</v>
      </c>
      <c r="C2681" s="495" t="s">
        <v>1717</v>
      </c>
      <c r="D2681" s="495" t="s">
        <v>9</v>
      </c>
      <c r="E2681" s="495" t="s">
        <v>875</v>
      </c>
      <c r="F2681" s="495">
        <v>400</v>
      </c>
      <c r="G2681" s="495">
        <f t="shared" si="49"/>
        <v>8000</v>
      </c>
      <c r="H2681" s="495">
        <v>20</v>
      </c>
      <c r="I2681" s="451"/>
      <c r="P2681" s="449"/>
      <c r="Q2681" s="449"/>
      <c r="R2681" s="449"/>
      <c r="S2681" s="449"/>
      <c r="T2681" s="449"/>
      <c r="U2681" s="449"/>
      <c r="V2681" s="449"/>
      <c r="W2681" s="449"/>
      <c r="X2681" s="449"/>
    </row>
    <row r="2682" spans="1:24" s="448" customFormat="1" ht="21" customHeight="1" x14ac:dyDescent="0.25">
      <c r="A2682" s="495">
        <v>4267</v>
      </c>
      <c r="B2682" s="495" t="s">
        <v>5401</v>
      </c>
      <c r="C2682" s="495" t="s">
        <v>836</v>
      </c>
      <c r="D2682" s="495" t="s">
        <v>9</v>
      </c>
      <c r="E2682" s="495" t="s">
        <v>10</v>
      </c>
      <c r="F2682" s="495">
        <v>180</v>
      </c>
      <c r="G2682" s="495">
        <f t="shared" si="49"/>
        <v>3600</v>
      </c>
      <c r="H2682" s="495">
        <v>20</v>
      </c>
      <c r="I2682" s="451"/>
      <c r="P2682" s="449"/>
      <c r="Q2682" s="449"/>
      <c r="R2682" s="449"/>
      <c r="S2682" s="449"/>
      <c r="T2682" s="449"/>
      <c r="U2682" s="449"/>
      <c r="V2682" s="449"/>
      <c r="W2682" s="449"/>
      <c r="X2682" s="449"/>
    </row>
    <row r="2683" spans="1:24" s="448" customFormat="1" ht="21" customHeight="1" x14ac:dyDescent="0.25">
      <c r="A2683" s="495">
        <v>4267</v>
      </c>
      <c r="B2683" s="495" t="s">
        <v>5402</v>
      </c>
      <c r="C2683" s="495" t="s">
        <v>1525</v>
      </c>
      <c r="D2683" s="495" t="s">
        <v>9</v>
      </c>
      <c r="E2683" s="495" t="s">
        <v>10</v>
      </c>
      <c r="F2683" s="495">
        <v>2000</v>
      </c>
      <c r="G2683" s="495">
        <f t="shared" si="49"/>
        <v>20000</v>
      </c>
      <c r="H2683" s="495">
        <v>10</v>
      </c>
      <c r="I2683" s="451"/>
      <c r="P2683" s="449"/>
      <c r="Q2683" s="449"/>
      <c r="R2683" s="449"/>
      <c r="S2683" s="449"/>
      <c r="T2683" s="449"/>
      <c r="U2683" s="449"/>
      <c r="V2683" s="449"/>
      <c r="W2683" s="449"/>
      <c r="X2683" s="449"/>
    </row>
    <row r="2684" spans="1:24" s="448" customFormat="1" ht="21" customHeight="1" x14ac:dyDescent="0.25">
      <c r="A2684" s="495">
        <v>4267</v>
      </c>
      <c r="B2684" s="495" t="s">
        <v>5403</v>
      </c>
      <c r="C2684" s="495" t="s">
        <v>844</v>
      </c>
      <c r="D2684" s="495" t="s">
        <v>9</v>
      </c>
      <c r="E2684" s="495" t="s">
        <v>10</v>
      </c>
      <c r="F2684" s="495">
        <v>450</v>
      </c>
      <c r="G2684" s="495">
        <f t="shared" si="49"/>
        <v>270000</v>
      </c>
      <c r="H2684" s="495">
        <v>600</v>
      </c>
      <c r="I2684" s="451"/>
      <c r="P2684" s="449"/>
      <c r="Q2684" s="449"/>
      <c r="R2684" s="449"/>
      <c r="S2684" s="449"/>
      <c r="T2684" s="449"/>
      <c r="U2684" s="449"/>
      <c r="V2684" s="449"/>
      <c r="W2684" s="449"/>
      <c r="X2684" s="449"/>
    </row>
    <row r="2685" spans="1:24" s="448" customFormat="1" ht="21" customHeight="1" x14ac:dyDescent="0.25">
      <c r="A2685" s="495">
        <v>4267</v>
      </c>
      <c r="B2685" s="495" t="s">
        <v>5404</v>
      </c>
      <c r="C2685" s="495" t="s">
        <v>849</v>
      </c>
      <c r="D2685" s="495" t="s">
        <v>9</v>
      </c>
      <c r="E2685" s="495" t="s">
        <v>10</v>
      </c>
      <c r="F2685" s="495">
        <v>150</v>
      </c>
      <c r="G2685" s="495">
        <f t="shared" si="49"/>
        <v>15000</v>
      </c>
      <c r="H2685" s="495">
        <v>100</v>
      </c>
      <c r="I2685" s="451"/>
      <c r="P2685" s="449"/>
      <c r="Q2685" s="449"/>
      <c r="R2685" s="449"/>
      <c r="S2685" s="449"/>
      <c r="T2685" s="449"/>
      <c r="U2685" s="449"/>
      <c r="V2685" s="449"/>
      <c r="W2685" s="449"/>
      <c r="X2685" s="449"/>
    </row>
    <row r="2686" spans="1:24" s="448" customFormat="1" ht="21" customHeight="1" x14ac:dyDescent="0.25">
      <c r="A2686" s="495">
        <v>4267</v>
      </c>
      <c r="B2686" s="495" t="s">
        <v>5405</v>
      </c>
      <c r="C2686" s="495" t="s">
        <v>1548</v>
      </c>
      <c r="D2686" s="495" t="s">
        <v>9</v>
      </c>
      <c r="E2686" s="495" t="s">
        <v>10</v>
      </c>
      <c r="F2686" s="495">
        <v>400</v>
      </c>
      <c r="G2686" s="495">
        <f t="shared" si="49"/>
        <v>20000</v>
      </c>
      <c r="H2686" s="495">
        <v>50</v>
      </c>
      <c r="I2686" s="451"/>
      <c r="P2686" s="449"/>
      <c r="Q2686" s="449"/>
      <c r="R2686" s="449"/>
      <c r="S2686" s="449"/>
      <c r="T2686" s="449"/>
      <c r="U2686" s="449"/>
      <c r="V2686" s="449"/>
      <c r="W2686" s="449"/>
      <c r="X2686" s="449"/>
    </row>
    <row r="2687" spans="1:24" s="448" customFormat="1" ht="21" customHeight="1" x14ac:dyDescent="0.25">
      <c r="A2687" s="495">
        <v>4267</v>
      </c>
      <c r="B2687" s="495" t="s">
        <v>5406</v>
      </c>
      <c r="C2687" s="495" t="s">
        <v>1546</v>
      </c>
      <c r="D2687" s="495" t="s">
        <v>9</v>
      </c>
      <c r="E2687" s="495" t="s">
        <v>11</v>
      </c>
      <c r="F2687" s="495">
        <v>500</v>
      </c>
      <c r="G2687" s="495">
        <f t="shared" si="49"/>
        <v>50000</v>
      </c>
      <c r="H2687" s="495">
        <v>100</v>
      </c>
      <c r="I2687" s="451"/>
      <c r="P2687" s="449"/>
      <c r="Q2687" s="449"/>
      <c r="R2687" s="449"/>
      <c r="S2687" s="449"/>
      <c r="T2687" s="449"/>
      <c r="U2687" s="449"/>
      <c r="V2687" s="449"/>
      <c r="W2687" s="449"/>
      <c r="X2687" s="449"/>
    </row>
    <row r="2688" spans="1:24" s="448" customFormat="1" ht="21" customHeight="1" x14ac:dyDescent="0.25">
      <c r="A2688" s="495">
        <v>4267</v>
      </c>
      <c r="B2688" s="495" t="s">
        <v>5407</v>
      </c>
      <c r="C2688" s="495" t="s">
        <v>2604</v>
      </c>
      <c r="D2688" s="495" t="s">
        <v>9</v>
      </c>
      <c r="E2688" s="495" t="s">
        <v>10</v>
      </c>
      <c r="F2688" s="495">
        <v>1000</v>
      </c>
      <c r="G2688" s="495">
        <f t="shared" si="49"/>
        <v>10000</v>
      </c>
      <c r="H2688" s="495">
        <v>10</v>
      </c>
      <c r="I2688" s="451"/>
      <c r="P2688" s="449"/>
      <c r="Q2688" s="449"/>
      <c r="R2688" s="449"/>
      <c r="S2688" s="449"/>
      <c r="T2688" s="449"/>
      <c r="U2688" s="449"/>
      <c r="V2688" s="449"/>
      <c r="W2688" s="449"/>
      <c r="X2688" s="449"/>
    </row>
    <row r="2689" spans="1:24" s="448" customFormat="1" ht="21" customHeight="1" x14ac:dyDescent="0.25">
      <c r="A2689" s="495">
        <v>4267</v>
      </c>
      <c r="B2689" s="495" t="s">
        <v>5408</v>
      </c>
      <c r="C2689" s="495" t="s">
        <v>2666</v>
      </c>
      <c r="D2689" s="495" t="s">
        <v>9</v>
      </c>
      <c r="E2689" s="495" t="s">
        <v>10</v>
      </c>
      <c r="F2689" s="495">
        <v>1200</v>
      </c>
      <c r="G2689" s="495">
        <f t="shared" si="49"/>
        <v>12000</v>
      </c>
      <c r="H2689" s="495">
        <v>10</v>
      </c>
      <c r="I2689" s="451"/>
      <c r="P2689" s="449"/>
      <c r="Q2689" s="449"/>
      <c r="R2689" s="449"/>
      <c r="S2689" s="449"/>
      <c r="T2689" s="449"/>
      <c r="U2689" s="449"/>
      <c r="V2689" s="449"/>
      <c r="W2689" s="449"/>
      <c r="X2689" s="449"/>
    </row>
    <row r="2690" spans="1:24" s="448" customFormat="1" ht="21" customHeight="1" x14ac:dyDescent="0.25">
      <c r="A2690" s="495">
        <v>4267</v>
      </c>
      <c r="B2690" s="495" t="s">
        <v>5409</v>
      </c>
      <c r="C2690" s="495" t="s">
        <v>4167</v>
      </c>
      <c r="D2690" s="495" t="s">
        <v>9</v>
      </c>
      <c r="E2690" s="495" t="s">
        <v>10</v>
      </c>
      <c r="F2690" s="495">
        <v>2000</v>
      </c>
      <c r="G2690" s="495">
        <f t="shared" si="49"/>
        <v>10000</v>
      </c>
      <c r="H2690" s="495">
        <v>5</v>
      </c>
      <c r="I2690" s="451"/>
      <c r="P2690" s="449"/>
      <c r="Q2690" s="449"/>
      <c r="R2690" s="449"/>
      <c r="S2690" s="449"/>
      <c r="T2690" s="449"/>
      <c r="U2690" s="449"/>
      <c r="V2690" s="449"/>
      <c r="W2690" s="449"/>
      <c r="X2690" s="449"/>
    </row>
    <row r="2691" spans="1:24" s="448" customFormat="1" ht="21" customHeight="1" x14ac:dyDescent="0.25">
      <c r="A2691" s="495">
        <v>4267</v>
      </c>
      <c r="B2691" s="495" t="s">
        <v>5410</v>
      </c>
      <c r="C2691" s="495" t="s">
        <v>1529</v>
      </c>
      <c r="D2691" s="495" t="s">
        <v>9</v>
      </c>
      <c r="E2691" s="495" t="s">
        <v>10</v>
      </c>
      <c r="F2691" s="495">
        <v>250</v>
      </c>
      <c r="G2691" s="495">
        <f t="shared" si="49"/>
        <v>50000</v>
      </c>
      <c r="H2691" s="495">
        <v>200</v>
      </c>
      <c r="I2691" s="451"/>
      <c r="P2691" s="449"/>
      <c r="Q2691" s="449"/>
      <c r="R2691" s="449"/>
      <c r="S2691" s="449"/>
      <c r="T2691" s="449"/>
      <c r="U2691" s="449"/>
      <c r="V2691" s="449"/>
      <c r="W2691" s="449"/>
      <c r="X2691" s="449"/>
    </row>
    <row r="2692" spans="1:24" s="448" customFormat="1" ht="21" customHeight="1" x14ac:dyDescent="0.25">
      <c r="A2692" s="495">
        <v>4267</v>
      </c>
      <c r="B2692" s="495" t="s">
        <v>5411</v>
      </c>
      <c r="C2692" s="495" t="s">
        <v>1545</v>
      </c>
      <c r="D2692" s="495" t="s">
        <v>9</v>
      </c>
      <c r="E2692" s="495" t="s">
        <v>11</v>
      </c>
      <c r="F2692" s="495">
        <v>700</v>
      </c>
      <c r="G2692" s="495">
        <f t="shared" si="49"/>
        <v>35000</v>
      </c>
      <c r="H2692" s="495">
        <v>50</v>
      </c>
      <c r="I2692" s="451"/>
      <c r="P2692" s="449"/>
      <c r="Q2692" s="449"/>
      <c r="R2692" s="449"/>
      <c r="S2692" s="449"/>
      <c r="T2692" s="449"/>
      <c r="U2692" s="449"/>
      <c r="V2692" s="449"/>
      <c r="W2692" s="449"/>
      <c r="X2692" s="449"/>
    </row>
    <row r="2693" spans="1:24" s="448" customFormat="1" ht="21" customHeight="1" x14ac:dyDescent="0.25">
      <c r="A2693" s="495">
        <v>4267</v>
      </c>
      <c r="B2693" s="495" t="s">
        <v>5412</v>
      </c>
      <c r="C2693" s="495" t="s">
        <v>2334</v>
      </c>
      <c r="D2693" s="495" t="s">
        <v>9</v>
      </c>
      <c r="E2693" s="495" t="s">
        <v>10</v>
      </c>
      <c r="F2693" s="495">
        <v>450</v>
      </c>
      <c r="G2693" s="495">
        <f t="shared" si="49"/>
        <v>45000</v>
      </c>
      <c r="H2693" s="495">
        <v>100</v>
      </c>
      <c r="I2693" s="451"/>
      <c r="P2693" s="449"/>
      <c r="Q2693" s="449"/>
      <c r="R2693" s="449"/>
      <c r="S2693" s="449"/>
      <c r="T2693" s="449"/>
      <c r="U2693" s="449"/>
      <c r="V2693" s="449"/>
      <c r="W2693" s="449"/>
      <c r="X2693" s="449"/>
    </row>
    <row r="2694" spans="1:24" s="448" customFormat="1" ht="21" customHeight="1" x14ac:dyDescent="0.25">
      <c r="A2694" s="495">
        <v>4267</v>
      </c>
      <c r="B2694" s="495" t="s">
        <v>5413</v>
      </c>
      <c r="C2694" s="495" t="s">
        <v>577</v>
      </c>
      <c r="D2694" s="495" t="s">
        <v>9</v>
      </c>
      <c r="E2694" s="495" t="s">
        <v>10</v>
      </c>
      <c r="F2694" s="495">
        <v>2200</v>
      </c>
      <c r="G2694" s="495">
        <f t="shared" si="49"/>
        <v>11000</v>
      </c>
      <c r="H2694" s="495">
        <v>5</v>
      </c>
      <c r="I2694" s="451"/>
      <c r="P2694" s="449"/>
      <c r="Q2694" s="449"/>
      <c r="R2694" s="449"/>
      <c r="S2694" s="449"/>
      <c r="T2694" s="449"/>
      <c r="U2694" s="449"/>
      <c r="V2694" s="449"/>
      <c r="W2694" s="449"/>
      <c r="X2694" s="449"/>
    </row>
    <row r="2695" spans="1:24" s="448" customFormat="1" ht="21" customHeight="1" x14ac:dyDescent="0.25">
      <c r="A2695" s="495">
        <v>4267</v>
      </c>
      <c r="B2695" s="495" t="s">
        <v>5414</v>
      </c>
      <c r="C2695" s="495" t="s">
        <v>2591</v>
      </c>
      <c r="D2695" s="495" t="s">
        <v>9</v>
      </c>
      <c r="E2695" s="495" t="s">
        <v>10</v>
      </c>
      <c r="F2695" s="495">
        <v>200</v>
      </c>
      <c r="G2695" s="495">
        <f t="shared" si="49"/>
        <v>4000</v>
      </c>
      <c r="H2695" s="495">
        <v>20</v>
      </c>
      <c r="I2695" s="451"/>
      <c r="P2695" s="449"/>
      <c r="Q2695" s="449"/>
      <c r="R2695" s="449"/>
      <c r="S2695" s="449"/>
      <c r="T2695" s="449"/>
      <c r="U2695" s="449"/>
      <c r="V2695" s="449"/>
      <c r="W2695" s="449"/>
      <c r="X2695" s="449"/>
    </row>
    <row r="2696" spans="1:24" s="448" customFormat="1" ht="21" customHeight="1" x14ac:dyDescent="0.25">
      <c r="A2696" s="495">
        <v>4267</v>
      </c>
      <c r="B2696" s="495" t="s">
        <v>5415</v>
      </c>
      <c r="C2696" s="495" t="s">
        <v>1540</v>
      </c>
      <c r="D2696" s="495" t="s">
        <v>9</v>
      </c>
      <c r="E2696" s="495" t="s">
        <v>10</v>
      </c>
      <c r="F2696" s="495">
        <v>1000</v>
      </c>
      <c r="G2696" s="495">
        <f t="shared" si="49"/>
        <v>30000</v>
      </c>
      <c r="H2696" s="495">
        <v>30</v>
      </c>
      <c r="I2696" s="451"/>
      <c r="P2696" s="449"/>
      <c r="Q2696" s="449"/>
      <c r="R2696" s="449"/>
      <c r="S2696" s="449"/>
      <c r="T2696" s="449"/>
      <c r="U2696" s="449"/>
      <c r="V2696" s="449"/>
      <c r="W2696" s="449"/>
      <c r="X2696" s="449"/>
    </row>
    <row r="2697" spans="1:24" s="448" customFormat="1" ht="21" customHeight="1" x14ac:dyDescent="0.25">
      <c r="A2697" s="495">
        <v>4267</v>
      </c>
      <c r="B2697" s="495" t="s">
        <v>5416</v>
      </c>
      <c r="C2697" s="495" t="s">
        <v>4181</v>
      </c>
      <c r="D2697" s="495" t="s">
        <v>9</v>
      </c>
      <c r="E2697" s="495" t="s">
        <v>10</v>
      </c>
      <c r="F2697" s="495">
        <v>700</v>
      </c>
      <c r="G2697" s="495">
        <f t="shared" si="49"/>
        <v>7000</v>
      </c>
      <c r="H2697" s="495">
        <v>10</v>
      </c>
      <c r="I2697" s="451"/>
      <c r="P2697" s="449"/>
      <c r="Q2697" s="449"/>
      <c r="R2697" s="449"/>
      <c r="S2697" s="449"/>
      <c r="T2697" s="449"/>
      <c r="U2697" s="449"/>
      <c r="V2697" s="449"/>
      <c r="W2697" s="449"/>
      <c r="X2697" s="449"/>
    </row>
    <row r="2698" spans="1:24" ht="15" customHeight="1" x14ac:dyDescent="0.25">
      <c r="A2698" s="501" t="s">
        <v>12</v>
      </c>
      <c r="B2698" s="502"/>
      <c r="C2698" s="502"/>
      <c r="D2698" s="502"/>
      <c r="E2698" s="502"/>
      <c r="F2698" s="502"/>
      <c r="G2698" s="502"/>
      <c r="H2698" s="503"/>
      <c r="I2698" s="23"/>
    </row>
    <row r="2699" spans="1:24" ht="54" x14ac:dyDescent="0.25">
      <c r="A2699" s="439">
        <v>4215</v>
      </c>
      <c r="B2699" s="439" t="s">
        <v>4570</v>
      </c>
      <c r="C2699" s="439" t="s">
        <v>1778</v>
      </c>
      <c r="D2699" s="439" t="s">
        <v>13</v>
      </c>
      <c r="E2699" s="439" t="s">
        <v>14</v>
      </c>
      <c r="F2699" s="439">
        <v>133000</v>
      </c>
      <c r="G2699" s="439">
        <v>133000</v>
      </c>
      <c r="H2699" s="439">
        <v>1</v>
      </c>
      <c r="I2699" s="23"/>
    </row>
    <row r="2700" spans="1:24" ht="40.5" x14ac:dyDescent="0.25">
      <c r="A2700" s="420">
        <v>4252</v>
      </c>
      <c r="B2700" s="439" t="s">
        <v>4311</v>
      </c>
      <c r="C2700" s="439" t="s">
        <v>912</v>
      </c>
      <c r="D2700" s="439" t="s">
        <v>403</v>
      </c>
      <c r="E2700" s="439" t="s">
        <v>14</v>
      </c>
      <c r="F2700" s="439">
        <v>550000</v>
      </c>
      <c r="G2700" s="439">
        <v>550000</v>
      </c>
      <c r="H2700" s="439">
        <v>1</v>
      </c>
      <c r="I2700" s="23"/>
    </row>
    <row r="2701" spans="1:24" ht="54" x14ac:dyDescent="0.25">
      <c r="A2701" s="354">
        <v>4215</v>
      </c>
      <c r="B2701" s="420" t="s">
        <v>3110</v>
      </c>
      <c r="C2701" s="420" t="s">
        <v>1778</v>
      </c>
      <c r="D2701" s="420" t="s">
        <v>13</v>
      </c>
      <c r="E2701" s="420" t="s">
        <v>14</v>
      </c>
      <c r="F2701" s="420">
        <v>133000</v>
      </c>
      <c r="G2701" s="420">
        <v>133000</v>
      </c>
      <c r="H2701" s="420">
        <v>1</v>
      </c>
      <c r="I2701" s="23"/>
    </row>
    <row r="2702" spans="1:24" ht="54" x14ac:dyDescent="0.25">
      <c r="A2702" s="354">
        <v>4215</v>
      </c>
      <c r="B2702" s="354" t="s">
        <v>3109</v>
      </c>
      <c r="C2702" s="354" t="s">
        <v>1778</v>
      </c>
      <c r="D2702" s="354" t="s">
        <v>13</v>
      </c>
      <c r="E2702" s="354" t="s">
        <v>14</v>
      </c>
      <c r="F2702" s="354">
        <v>133000</v>
      </c>
      <c r="G2702" s="354">
        <v>133000</v>
      </c>
      <c r="H2702" s="354">
        <v>1</v>
      </c>
      <c r="I2702" s="23"/>
    </row>
    <row r="2703" spans="1:24" ht="40.5" x14ac:dyDescent="0.25">
      <c r="A2703" s="343">
        <v>4241</v>
      </c>
      <c r="B2703" s="354" t="s">
        <v>2852</v>
      </c>
      <c r="C2703" s="354" t="s">
        <v>421</v>
      </c>
      <c r="D2703" s="354" t="s">
        <v>13</v>
      </c>
      <c r="E2703" s="354" t="s">
        <v>14</v>
      </c>
      <c r="F2703" s="354">
        <v>78200</v>
      </c>
      <c r="G2703" s="354">
        <v>78200</v>
      </c>
      <c r="H2703" s="354">
        <v>1</v>
      </c>
      <c r="I2703" s="23"/>
    </row>
    <row r="2704" spans="1:24" ht="54" x14ac:dyDescent="0.25">
      <c r="A2704" s="343">
        <v>4215</v>
      </c>
      <c r="B2704" s="343" t="s">
        <v>1777</v>
      </c>
      <c r="C2704" s="343" t="s">
        <v>1778</v>
      </c>
      <c r="D2704" s="343" t="s">
        <v>13</v>
      </c>
      <c r="E2704" s="343" t="s">
        <v>14</v>
      </c>
      <c r="F2704" s="343">
        <v>0</v>
      </c>
      <c r="G2704" s="343">
        <v>0</v>
      </c>
      <c r="H2704" s="343">
        <v>1</v>
      </c>
      <c r="I2704" s="23"/>
    </row>
    <row r="2705" spans="1:9" ht="40.5" x14ac:dyDescent="0.25">
      <c r="A2705" s="343">
        <v>4214</v>
      </c>
      <c r="B2705" s="343" t="s">
        <v>1457</v>
      </c>
      <c r="C2705" s="343" t="s">
        <v>425</v>
      </c>
      <c r="D2705" s="343" t="s">
        <v>9</v>
      </c>
      <c r="E2705" s="343" t="s">
        <v>14</v>
      </c>
      <c r="F2705" s="343">
        <v>158400</v>
      </c>
      <c r="G2705" s="343">
        <v>158400</v>
      </c>
      <c r="H2705" s="343">
        <v>1</v>
      </c>
      <c r="I2705" s="23"/>
    </row>
    <row r="2706" spans="1:9" ht="27" x14ac:dyDescent="0.25">
      <c r="A2706" s="231">
        <v>4214</v>
      </c>
      <c r="B2706" s="231" t="s">
        <v>1458</v>
      </c>
      <c r="C2706" s="231" t="s">
        <v>513</v>
      </c>
      <c r="D2706" s="231" t="s">
        <v>9</v>
      </c>
      <c r="E2706" s="231" t="s">
        <v>14</v>
      </c>
      <c r="F2706" s="323">
        <v>1899600</v>
      </c>
      <c r="G2706" s="323">
        <v>1899600</v>
      </c>
      <c r="H2706" s="231">
        <v>1</v>
      </c>
      <c r="I2706" s="23"/>
    </row>
    <row r="2707" spans="1:9" ht="40.5" x14ac:dyDescent="0.25">
      <c r="A2707" s="231">
        <v>4252</v>
      </c>
      <c r="B2707" s="231" t="s">
        <v>911</v>
      </c>
      <c r="C2707" s="231" t="s">
        <v>912</v>
      </c>
      <c r="D2707" s="231" t="s">
        <v>403</v>
      </c>
      <c r="E2707" s="343" t="s">
        <v>14</v>
      </c>
      <c r="F2707" s="343">
        <v>750000</v>
      </c>
      <c r="G2707" s="343">
        <v>750000</v>
      </c>
      <c r="H2707" s="343">
        <v>1</v>
      </c>
      <c r="I2707" s="23"/>
    </row>
    <row r="2708" spans="1:9" ht="40.5" x14ac:dyDescent="0.25">
      <c r="A2708" s="202">
        <v>4252</v>
      </c>
      <c r="B2708" s="202" t="s">
        <v>913</v>
      </c>
      <c r="C2708" s="202" t="s">
        <v>912</v>
      </c>
      <c r="D2708" s="202" t="s">
        <v>403</v>
      </c>
      <c r="E2708" s="343" t="s">
        <v>14</v>
      </c>
      <c r="F2708" s="343">
        <v>750000</v>
      </c>
      <c r="G2708" s="343">
        <v>750000</v>
      </c>
      <c r="H2708" s="343">
        <v>1</v>
      </c>
      <c r="I2708" s="23"/>
    </row>
    <row r="2709" spans="1:9" ht="40.5" x14ac:dyDescent="0.25">
      <c r="A2709" s="202">
        <v>4252</v>
      </c>
      <c r="B2709" s="202" t="s">
        <v>914</v>
      </c>
      <c r="C2709" s="202" t="s">
        <v>912</v>
      </c>
      <c r="D2709" s="202" t="s">
        <v>403</v>
      </c>
      <c r="E2709" s="202" t="s">
        <v>14</v>
      </c>
      <c r="F2709" s="202">
        <v>0</v>
      </c>
      <c r="G2709" s="202">
        <v>0</v>
      </c>
      <c r="H2709" s="202">
        <v>1</v>
      </c>
      <c r="I2709" s="23"/>
    </row>
    <row r="2710" spans="1:9" ht="27" x14ac:dyDescent="0.25">
      <c r="A2710" s="202">
        <v>4214</v>
      </c>
      <c r="B2710" s="202" t="s">
        <v>946</v>
      </c>
      <c r="C2710" s="202" t="s">
        <v>513</v>
      </c>
      <c r="D2710" s="202" t="s">
        <v>403</v>
      </c>
      <c r="E2710" s="202" t="s">
        <v>14</v>
      </c>
      <c r="F2710" s="202">
        <v>0</v>
      </c>
      <c r="G2710" s="202">
        <v>0</v>
      </c>
      <c r="H2710" s="202">
        <v>1</v>
      </c>
      <c r="I2710" s="23"/>
    </row>
    <row r="2711" spans="1:9" ht="40.5" x14ac:dyDescent="0.25">
      <c r="A2711" s="202">
        <v>4214</v>
      </c>
      <c r="B2711" s="202" t="s">
        <v>947</v>
      </c>
      <c r="C2711" s="202" t="s">
        <v>425</v>
      </c>
      <c r="D2711" s="202" t="s">
        <v>403</v>
      </c>
      <c r="E2711" s="202" t="s">
        <v>14</v>
      </c>
      <c r="F2711" s="202">
        <v>0</v>
      </c>
      <c r="G2711" s="202">
        <v>0</v>
      </c>
      <c r="H2711" s="202">
        <v>1</v>
      </c>
      <c r="I2711" s="23"/>
    </row>
    <row r="2712" spans="1:9" ht="27" x14ac:dyDescent="0.25">
      <c r="A2712" s="12">
        <v>4214</v>
      </c>
      <c r="B2712" s="12" t="s">
        <v>948</v>
      </c>
      <c r="C2712" s="12" t="s">
        <v>532</v>
      </c>
      <c r="D2712" s="12" t="s">
        <v>13</v>
      </c>
      <c r="E2712" s="12" t="s">
        <v>14</v>
      </c>
      <c r="F2712" s="316">
        <v>1000000</v>
      </c>
      <c r="G2712" s="316">
        <v>1000000</v>
      </c>
      <c r="H2712" s="12">
        <v>1</v>
      </c>
      <c r="I2712" s="23"/>
    </row>
    <row r="2713" spans="1:9" x14ac:dyDescent="0.25">
      <c r="A2713" s="12"/>
      <c r="B2713" s="211"/>
      <c r="C2713" s="211"/>
      <c r="D2713" s="12"/>
      <c r="E2713" s="12"/>
      <c r="F2713" s="12"/>
      <c r="G2713" s="12"/>
      <c r="H2713" s="12"/>
      <c r="I2713" s="23"/>
    </row>
    <row r="2714" spans="1:9" ht="15" customHeight="1" x14ac:dyDescent="0.25">
      <c r="A2714" s="564" t="s">
        <v>59</v>
      </c>
      <c r="B2714" s="565"/>
      <c r="C2714" s="565"/>
      <c r="D2714" s="565"/>
      <c r="E2714" s="565"/>
      <c r="F2714" s="565"/>
      <c r="G2714" s="565"/>
      <c r="H2714" s="625"/>
      <c r="I2714" s="23"/>
    </row>
    <row r="2715" spans="1:9" ht="15" customHeight="1" x14ac:dyDescent="0.25">
      <c r="A2715" s="501" t="s">
        <v>16</v>
      </c>
      <c r="B2715" s="502"/>
      <c r="C2715" s="502"/>
      <c r="D2715" s="502"/>
      <c r="E2715" s="502"/>
      <c r="F2715" s="502"/>
      <c r="G2715" s="502"/>
      <c r="H2715" s="503"/>
      <c r="I2715" s="23"/>
    </row>
    <row r="2716" spans="1:9" ht="27" x14ac:dyDescent="0.25">
      <c r="A2716" s="4">
        <v>4251</v>
      </c>
      <c r="B2716" s="4" t="s">
        <v>4038</v>
      </c>
      <c r="C2716" s="4" t="s">
        <v>486</v>
      </c>
      <c r="D2716" s="4" t="s">
        <v>403</v>
      </c>
      <c r="E2716" s="4" t="s">
        <v>14</v>
      </c>
      <c r="F2716" s="4">
        <v>10299600</v>
      </c>
      <c r="G2716" s="4">
        <v>10299600</v>
      </c>
      <c r="H2716" s="4">
        <v>1</v>
      </c>
      <c r="I2716" s="23"/>
    </row>
    <row r="2717" spans="1:9" ht="15" customHeight="1" x14ac:dyDescent="0.25">
      <c r="A2717" s="501" t="s">
        <v>12</v>
      </c>
      <c r="B2717" s="502"/>
      <c r="C2717" s="502"/>
      <c r="D2717" s="502"/>
      <c r="E2717" s="502"/>
      <c r="F2717" s="502"/>
      <c r="G2717" s="502"/>
      <c r="H2717" s="503"/>
      <c r="I2717" s="23"/>
    </row>
    <row r="2718" spans="1:9" ht="27" x14ac:dyDescent="0.25">
      <c r="A2718" s="87">
        <v>4251</v>
      </c>
      <c r="B2718" s="394" t="s">
        <v>4037</v>
      </c>
      <c r="C2718" s="394" t="s">
        <v>476</v>
      </c>
      <c r="D2718" s="394" t="s">
        <v>1234</v>
      </c>
      <c r="E2718" s="394" t="s">
        <v>14</v>
      </c>
      <c r="F2718" s="394">
        <v>200400</v>
      </c>
      <c r="G2718" s="394">
        <v>200400</v>
      </c>
      <c r="H2718" s="394">
        <v>1</v>
      </c>
      <c r="I2718" s="23"/>
    </row>
    <row r="2719" spans="1:9" ht="15" customHeight="1" x14ac:dyDescent="0.25">
      <c r="A2719" s="559" t="s">
        <v>85</v>
      </c>
      <c r="B2719" s="560"/>
      <c r="C2719" s="560"/>
      <c r="D2719" s="560"/>
      <c r="E2719" s="560"/>
      <c r="F2719" s="560"/>
      <c r="G2719" s="560"/>
      <c r="H2719" s="575"/>
      <c r="I2719" s="23"/>
    </row>
    <row r="2720" spans="1:9" ht="15" customHeight="1" x14ac:dyDescent="0.25">
      <c r="A2720" s="583" t="s">
        <v>16</v>
      </c>
      <c r="B2720" s="584"/>
      <c r="C2720" s="584"/>
      <c r="D2720" s="584"/>
      <c r="E2720" s="584"/>
      <c r="F2720" s="584"/>
      <c r="G2720" s="584"/>
      <c r="H2720" s="585"/>
      <c r="I2720" s="23"/>
    </row>
    <row r="2721" spans="1:9" ht="27" x14ac:dyDescent="0.25">
      <c r="A2721" s="201">
        <v>4861</v>
      </c>
      <c r="B2721" s="201" t="s">
        <v>916</v>
      </c>
      <c r="C2721" s="201" t="s">
        <v>20</v>
      </c>
      <c r="D2721" s="201" t="s">
        <v>403</v>
      </c>
      <c r="E2721" s="201" t="s">
        <v>14</v>
      </c>
      <c r="F2721" s="326">
        <v>15200000</v>
      </c>
      <c r="G2721" s="326">
        <v>15200000</v>
      </c>
      <c r="H2721" s="201">
        <v>1</v>
      </c>
      <c r="I2721" s="23"/>
    </row>
    <row r="2722" spans="1:9" ht="15" customHeight="1" x14ac:dyDescent="0.25">
      <c r="A2722" s="501" t="s">
        <v>12</v>
      </c>
      <c r="B2722" s="502"/>
      <c r="C2722" s="502"/>
      <c r="D2722" s="502"/>
      <c r="E2722" s="502"/>
      <c r="F2722" s="502"/>
      <c r="G2722" s="502"/>
      <c r="H2722" s="503"/>
      <c r="I2722" s="23"/>
    </row>
    <row r="2723" spans="1:9" ht="27" x14ac:dyDescent="0.25">
      <c r="A2723" s="236">
        <v>4861</v>
      </c>
      <c r="B2723" s="236" t="s">
        <v>1561</v>
      </c>
      <c r="C2723" s="236" t="s">
        <v>476</v>
      </c>
      <c r="D2723" s="365" t="s">
        <v>1234</v>
      </c>
      <c r="E2723" s="365" t="s">
        <v>14</v>
      </c>
      <c r="F2723" s="365">
        <v>30000</v>
      </c>
      <c r="G2723" s="365">
        <v>30000</v>
      </c>
      <c r="H2723" s="365">
        <v>1</v>
      </c>
      <c r="I2723" s="23"/>
    </row>
    <row r="2724" spans="1:9" ht="40.5" x14ac:dyDescent="0.25">
      <c r="A2724" s="201">
        <v>4861</v>
      </c>
      <c r="B2724" s="236" t="s">
        <v>915</v>
      </c>
      <c r="C2724" s="236" t="s">
        <v>517</v>
      </c>
      <c r="D2724" s="342" t="s">
        <v>403</v>
      </c>
      <c r="E2724" s="342" t="s">
        <v>14</v>
      </c>
      <c r="F2724" s="342">
        <v>10000000</v>
      </c>
      <c r="G2724" s="342">
        <v>10000000</v>
      </c>
      <c r="H2724" s="342">
        <v>1</v>
      </c>
      <c r="I2724" s="23"/>
    </row>
    <row r="2725" spans="1:9" ht="15" customHeight="1" x14ac:dyDescent="0.25">
      <c r="A2725" s="559" t="s">
        <v>191</v>
      </c>
      <c r="B2725" s="560"/>
      <c r="C2725" s="560"/>
      <c r="D2725" s="560"/>
      <c r="E2725" s="560"/>
      <c r="F2725" s="560"/>
      <c r="G2725" s="560"/>
      <c r="H2725" s="575"/>
      <c r="I2725" s="23"/>
    </row>
    <row r="2726" spans="1:9" ht="15" customHeight="1" x14ac:dyDescent="0.25">
      <c r="A2726" s="501" t="s">
        <v>16</v>
      </c>
      <c r="B2726" s="502"/>
      <c r="C2726" s="502"/>
      <c r="D2726" s="502"/>
      <c r="E2726" s="502"/>
      <c r="F2726" s="502"/>
      <c r="G2726" s="502"/>
      <c r="H2726" s="503"/>
      <c r="I2726" s="23"/>
    </row>
    <row r="2727" spans="1:9" ht="27" x14ac:dyDescent="0.25">
      <c r="A2727" s="365">
        <v>5134</v>
      </c>
      <c r="B2727" s="365" t="s">
        <v>3386</v>
      </c>
      <c r="C2727" s="365" t="s">
        <v>17</v>
      </c>
      <c r="D2727" s="365" t="s">
        <v>15</v>
      </c>
      <c r="E2727" s="365" t="s">
        <v>14</v>
      </c>
      <c r="F2727" s="365">
        <v>200000</v>
      </c>
      <c r="G2727" s="365">
        <v>200000</v>
      </c>
      <c r="H2727" s="365">
        <v>1</v>
      </c>
      <c r="I2727" s="23"/>
    </row>
    <row r="2728" spans="1:9" ht="27" x14ac:dyDescent="0.25">
      <c r="A2728" s="365">
        <v>5134</v>
      </c>
      <c r="B2728" s="365" t="s">
        <v>3387</v>
      </c>
      <c r="C2728" s="365" t="s">
        <v>17</v>
      </c>
      <c r="D2728" s="365" t="s">
        <v>15</v>
      </c>
      <c r="E2728" s="365" t="s">
        <v>14</v>
      </c>
      <c r="F2728" s="365">
        <v>200000</v>
      </c>
      <c r="G2728" s="365">
        <v>200000</v>
      </c>
      <c r="H2728" s="365">
        <v>1</v>
      </c>
      <c r="I2728" s="23"/>
    </row>
    <row r="2729" spans="1:9" ht="27" x14ac:dyDescent="0.25">
      <c r="A2729" s="365">
        <v>5134</v>
      </c>
      <c r="B2729" s="365" t="s">
        <v>3388</v>
      </c>
      <c r="C2729" s="365" t="s">
        <v>17</v>
      </c>
      <c r="D2729" s="365" t="s">
        <v>15</v>
      </c>
      <c r="E2729" s="365" t="s">
        <v>14</v>
      </c>
      <c r="F2729" s="365">
        <v>200000</v>
      </c>
      <c r="G2729" s="365">
        <v>200000</v>
      </c>
      <c r="H2729" s="365">
        <v>1</v>
      </c>
      <c r="I2729" s="23"/>
    </row>
    <row r="2730" spans="1:9" ht="27" x14ac:dyDescent="0.25">
      <c r="A2730" s="365">
        <v>5134</v>
      </c>
      <c r="B2730" s="365" t="s">
        <v>3389</v>
      </c>
      <c r="C2730" s="365" t="s">
        <v>17</v>
      </c>
      <c r="D2730" s="365" t="s">
        <v>15</v>
      </c>
      <c r="E2730" s="365" t="s">
        <v>14</v>
      </c>
      <c r="F2730" s="365">
        <v>500000</v>
      </c>
      <c r="G2730" s="365">
        <v>500000</v>
      </c>
      <c r="H2730" s="365">
        <v>1</v>
      </c>
      <c r="I2730" s="23"/>
    </row>
    <row r="2731" spans="1:9" ht="27" x14ac:dyDescent="0.25">
      <c r="A2731" s="365">
        <v>5134</v>
      </c>
      <c r="B2731" s="365" t="s">
        <v>3390</v>
      </c>
      <c r="C2731" s="365" t="s">
        <v>17</v>
      </c>
      <c r="D2731" s="365" t="s">
        <v>15</v>
      </c>
      <c r="E2731" s="365" t="s">
        <v>14</v>
      </c>
      <c r="F2731" s="365">
        <v>350000</v>
      </c>
      <c r="G2731" s="365">
        <v>350000</v>
      </c>
      <c r="H2731" s="365">
        <v>1</v>
      </c>
      <c r="I2731" s="23"/>
    </row>
    <row r="2732" spans="1:9" ht="27" x14ac:dyDescent="0.25">
      <c r="A2732" s="365">
        <v>5134</v>
      </c>
      <c r="B2732" s="365" t="s">
        <v>3391</v>
      </c>
      <c r="C2732" s="365" t="s">
        <v>17</v>
      </c>
      <c r="D2732" s="365" t="s">
        <v>15</v>
      </c>
      <c r="E2732" s="365" t="s">
        <v>14</v>
      </c>
      <c r="F2732" s="365">
        <v>250000</v>
      </c>
      <c r="G2732" s="365">
        <v>250000</v>
      </c>
      <c r="H2732" s="365">
        <v>1</v>
      </c>
      <c r="I2732" s="23"/>
    </row>
    <row r="2733" spans="1:9" ht="27" x14ac:dyDescent="0.25">
      <c r="A2733" s="365">
        <v>5134</v>
      </c>
      <c r="B2733" s="365" t="s">
        <v>3392</v>
      </c>
      <c r="C2733" s="365" t="s">
        <v>17</v>
      </c>
      <c r="D2733" s="365" t="s">
        <v>15</v>
      </c>
      <c r="E2733" s="365" t="s">
        <v>14</v>
      </c>
      <c r="F2733" s="365">
        <v>300000</v>
      </c>
      <c r="G2733" s="365">
        <v>300000</v>
      </c>
      <c r="H2733" s="365">
        <v>1</v>
      </c>
      <c r="I2733" s="23"/>
    </row>
    <row r="2734" spans="1:9" ht="27" x14ac:dyDescent="0.25">
      <c r="A2734" s="365">
        <v>5134</v>
      </c>
      <c r="B2734" s="365" t="s">
        <v>3393</v>
      </c>
      <c r="C2734" s="365" t="s">
        <v>17</v>
      </c>
      <c r="D2734" s="365" t="s">
        <v>15</v>
      </c>
      <c r="E2734" s="365" t="s">
        <v>14</v>
      </c>
      <c r="F2734" s="365">
        <v>200000</v>
      </c>
      <c r="G2734" s="365">
        <v>200000</v>
      </c>
      <c r="H2734" s="365">
        <v>1</v>
      </c>
      <c r="I2734" s="23"/>
    </row>
    <row r="2735" spans="1:9" ht="27" x14ac:dyDescent="0.25">
      <c r="A2735" s="365">
        <v>5134</v>
      </c>
      <c r="B2735" s="365" t="s">
        <v>3394</v>
      </c>
      <c r="C2735" s="365" t="s">
        <v>17</v>
      </c>
      <c r="D2735" s="365" t="s">
        <v>15</v>
      </c>
      <c r="E2735" s="365" t="s">
        <v>14</v>
      </c>
      <c r="F2735" s="365">
        <v>400000</v>
      </c>
      <c r="G2735" s="365">
        <v>400000</v>
      </c>
      <c r="H2735" s="365">
        <v>1</v>
      </c>
      <c r="I2735" s="23"/>
    </row>
    <row r="2736" spans="1:9" ht="27" x14ac:dyDescent="0.25">
      <c r="A2736" s="365">
        <v>5134</v>
      </c>
      <c r="B2736" s="365" t="s">
        <v>3395</v>
      </c>
      <c r="C2736" s="365" t="s">
        <v>17</v>
      </c>
      <c r="D2736" s="365" t="s">
        <v>15</v>
      </c>
      <c r="E2736" s="365" t="s">
        <v>14</v>
      </c>
      <c r="F2736" s="365">
        <v>400000</v>
      </c>
      <c r="G2736" s="365">
        <v>400000</v>
      </c>
      <c r="H2736" s="365">
        <v>1</v>
      </c>
      <c r="I2736" s="23"/>
    </row>
    <row r="2737" spans="1:9" ht="27" x14ac:dyDescent="0.25">
      <c r="A2737" s="365">
        <v>5134</v>
      </c>
      <c r="B2737" s="365" t="s">
        <v>1886</v>
      </c>
      <c r="C2737" s="365" t="s">
        <v>17</v>
      </c>
      <c r="D2737" s="365" t="s">
        <v>15</v>
      </c>
      <c r="E2737" s="365" t="s">
        <v>14</v>
      </c>
      <c r="F2737" s="365">
        <v>0</v>
      </c>
      <c r="G2737" s="365">
        <v>0</v>
      </c>
      <c r="H2737" s="365">
        <v>1</v>
      </c>
      <c r="I2737" s="23"/>
    </row>
    <row r="2738" spans="1:9" ht="27" x14ac:dyDescent="0.25">
      <c r="A2738" s="365">
        <v>5134</v>
      </c>
      <c r="B2738" s="365" t="s">
        <v>1887</v>
      </c>
      <c r="C2738" s="365" t="s">
        <v>17</v>
      </c>
      <c r="D2738" s="365" t="s">
        <v>15</v>
      </c>
      <c r="E2738" s="365" t="s">
        <v>14</v>
      </c>
      <c r="F2738" s="365">
        <v>0</v>
      </c>
      <c r="G2738" s="365">
        <v>0</v>
      </c>
      <c r="H2738" s="365">
        <v>1</v>
      </c>
      <c r="I2738" s="23"/>
    </row>
    <row r="2739" spans="1:9" ht="27" x14ac:dyDescent="0.25">
      <c r="A2739" s="365">
        <v>5134</v>
      </c>
      <c r="B2739" s="365" t="s">
        <v>1888</v>
      </c>
      <c r="C2739" s="365" t="s">
        <v>17</v>
      </c>
      <c r="D2739" s="365" t="s">
        <v>15</v>
      </c>
      <c r="E2739" s="365" t="s">
        <v>14</v>
      </c>
      <c r="F2739" s="365">
        <v>0</v>
      </c>
      <c r="G2739" s="365">
        <v>0</v>
      </c>
      <c r="H2739" s="365">
        <v>1</v>
      </c>
      <c r="I2739" s="23"/>
    </row>
    <row r="2740" spans="1:9" ht="27" x14ac:dyDescent="0.25">
      <c r="A2740" s="365">
        <v>5134</v>
      </c>
      <c r="B2740" s="365" t="s">
        <v>951</v>
      </c>
      <c r="C2740" s="365" t="s">
        <v>17</v>
      </c>
      <c r="D2740" s="365" t="s">
        <v>15</v>
      </c>
      <c r="E2740" s="365" t="s">
        <v>14</v>
      </c>
      <c r="F2740" s="365">
        <v>0</v>
      </c>
      <c r="G2740" s="365">
        <v>0</v>
      </c>
      <c r="H2740" s="365">
        <v>1</v>
      </c>
      <c r="I2740" s="23"/>
    </row>
    <row r="2741" spans="1:9" ht="27" x14ac:dyDescent="0.25">
      <c r="A2741" s="201">
        <v>5134</v>
      </c>
      <c r="B2741" s="201" t="s">
        <v>952</v>
      </c>
      <c r="C2741" s="201" t="s">
        <v>17</v>
      </c>
      <c r="D2741" s="201" t="s">
        <v>15</v>
      </c>
      <c r="E2741" s="201" t="s">
        <v>14</v>
      </c>
      <c r="F2741" s="201">
        <v>0</v>
      </c>
      <c r="G2741" s="201">
        <v>0</v>
      </c>
      <c r="H2741" s="201">
        <v>1</v>
      </c>
      <c r="I2741" s="23"/>
    </row>
    <row r="2742" spans="1:9" ht="27" x14ac:dyDescent="0.25">
      <c r="A2742" s="201">
        <v>5134</v>
      </c>
      <c r="B2742" s="201" t="s">
        <v>953</v>
      </c>
      <c r="C2742" s="201" t="s">
        <v>17</v>
      </c>
      <c r="D2742" s="201" t="s">
        <v>15</v>
      </c>
      <c r="E2742" s="201" t="s">
        <v>14</v>
      </c>
      <c r="F2742" s="201">
        <v>0</v>
      </c>
      <c r="G2742" s="201">
        <v>0</v>
      </c>
      <c r="H2742" s="201">
        <v>1</v>
      </c>
      <c r="I2742" s="23"/>
    </row>
    <row r="2743" spans="1:9" ht="27" x14ac:dyDescent="0.25">
      <c r="A2743" s="201">
        <v>5134</v>
      </c>
      <c r="B2743" s="201" t="s">
        <v>954</v>
      </c>
      <c r="C2743" s="201" t="s">
        <v>17</v>
      </c>
      <c r="D2743" s="201" t="s">
        <v>15</v>
      </c>
      <c r="E2743" s="201" t="s">
        <v>14</v>
      </c>
      <c r="F2743" s="201">
        <v>0</v>
      </c>
      <c r="G2743" s="201">
        <v>0</v>
      </c>
      <c r="H2743" s="201">
        <v>1</v>
      </c>
      <c r="I2743" s="23"/>
    </row>
    <row r="2744" spans="1:9" ht="27" x14ac:dyDescent="0.25">
      <c r="A2744" s="201">
        <v>5134</v>
      </c>
      <c r="B2744" s="201" t="s">
        <v>955</v>
      </c>
      <c r="C2744" s="201" t="s">
        <v>17</v>
      </c>
      <c r="D2744" s="201" t="s">
        <v>15</v>
      </c>
      <c r="E2744" s="201" t="s">
        <v>14</v>
      </c>
      <c r="F2744" s="201">
        <v>0</v>
      </c>
      <c r="G2744" s="201">
        <v>0</v>
      </c>
      <c r="H2744" s="201">
        <v>1</v>
      </c>
      <c r="I2744" s="23"/>
    </row>
    <row r="2745" spans="1:9" ht="27" x14ac:dyDescent="0.25">
      <c r="A2745" s="295">
        <v>5134</v>
      </c>
      <c r="B2745" s="295" t="s">
        <v>2166</v>
      </c>
      <c r="C2745" s="295" t="s">
        <v>17</v>
      </c>
      <c r="D2745" s="295" t="s">
        <v>15</v>
      </c>
      <c r="E2745" s="295" t="s">
        <v>14</v>
      </c>
      <c r="F2745" s="295">
        <v>190000</v>
      </c>
      <c r="G2745" s="295">
        <v>190000</v>
      </c>
      <c r="H2745" s="295">
        <v>1</v>
      </c>
      <c r="I2745" s="23"/>
    </row>
    <row r="2746" spans="1:9" ht="27" x14ac:dyDescent="0.25">
      <c r="A2746" s="295">
        <v>5134</v>
      </c>
      <c r="B2746" s="295" t="s">
        <v>2167</v>
      </c>
      <c r="C2746" s="295" t="s">
        <v>17</v>
      </c>
      <c r="D2746" s="295" t="s">
        <v>15</v>
      </c>
      <c r="E2746" s="295" t="s">
        <v>14</v>
      </c>
      <c r="F2746" s="295">
        <v>300000</v>
      </c>
      <c r="G2746" s="295">
        <v>300000</v>
      </c>
      <c r="H2746" s="295">
        <v>1</v>
      </c>
      <c r="I2746" s="23"/>
    </row>
    <row r="2747" spans="1:9" ht="27" x14ac:dyDescent="0.25">
      <c r="A2747" s="295">
        <v>5134</v>
      </c>
      <c r="B2747" s="295" t="s">
        <v>2168</v>
      </c>
      <c r="C2747" s="295" t="s">
        <v>17</v>
      </c>
      <c r="D2747" s="295" t="s">
        <v>15</v>
      </c>
      <c r="E2747" s="295" t="s">
        <v>14</v>
      </c>
      <c r="F2747" s="295">
        <v>400000</v>
      </c>
      <c r="G2747" s="295">
        <v>400000</v>
      </c>
      <c r="H2747" s="295">
        <v>1</v>
      </c>
      <c r="I2747" s="23"/>
    </row>
    <row r="2748" spans="1:9" ht="27" x14ac:dyDescent="0.25">
      <c r="A2748" s="201">
        <v>5134</v>
      </c>
      <c r="B2748" s="201" t="s">
        <v>956</v>
      </c>
      <c r="C2748" s="201" t="s">
        <v>17</v>
      </c>
      <c r="D2748" s="201" t="s">
        <v>15</v>
      </c>
      <c r="E2748" s="201" t="s">
        <v>14</v>
      </c>
      <c r="F2748" s="201">
        <v>0</v>
      </c>
      <c r="G2748" s="201">
        <v>0</v>
      </c>
      <c r="H2748" s="201">
        <v>1</v>
      </c>
      <c r="I2748" s="23"/>
    </row>
    <row r="2749" spans="1:9" ht="27" x14ac:dyDescent="0.25">
      <c r="A2749" s="201">
        <v>5134</v>
      </c>
      <c r="B2749" s="201" t="s">
        <v>957</v>
      </c>
      <c r="C2749" s="201" t="s">
        <v>17</v>
      </c>
      <c r="D2749" s="201" t="s">
        <v>15</v>
      </c>
      <c r="E2749" s="201" t="s">
        <v>14</v>
      </c>
      <c r="F2749" s="201">
        <v>0</v>
      </c>
      <c r="G2749" s="201">
        <v>0</v>
      </c>
      <c r="H2749" s="201">
        <v>1</v>
      </c>
      <c r="I2749" s="23"/>
    </row>
    <row r="2750" spans="1:9" ht="27" x14ac:dyDescent="0.25">
      <c r="A2750" s="201">
        <v>5134</v>
      </c>
      <c r="B2750" s="201" t="s">
        <v>958</v>
      </c>
      <c r="C2750" s="201" t="s">
        <v>17</v>
      </c>
      <c r="D2750" s="201" t="s">
        <v>15</v>
      </c>
      <c r="E2750" s="201" t="s">
        <v>14</v>
      </c>
      <c r="F2750" s="201">
        <v>0</v>
      </c>
      <c r="G2750" s="201">
        <v>0</v>
      </c>
      <c r="H2750" s="201">
        <v>1</v>
      </c>
      <c r="I2750" s="23"/>
    </row>
    <row r="2751" spans="1:9" ht="15" customHeight="1" x14ac:dyDescent="0.25">
      <c r="A2751" s="501" t="s">
        <v>12</v>
      </c>
      <c r="B2751" s="502"/>
      <c r="C2751" s="502"/>
      <c r="D2751" s="502"/>
      <c r="E2751" s="502"/>
      <c r="F2751" s="502"/>
      <c r="G2751" s="502"/>
      <c r="H2751" s="503"/>
      <c r="I2751" s="23"/>
    </row>
    <row r="2752" spans="1:9" ht="27" x14ac:dyDescent="0.25">
      <c r="A2752" s="4">
        <v>5134</v>
      </c>
      <c r="B2752" s="4" t="s">
        <v>3396</v>
      </c>
      <c r="C2752" s="4" t="s">
        <v>414</v>
      </c>
      <c r="D2752" s="4" t="s">
        <v>403</v>
      </c>
      <c r="E2752" s="4" t="s">
        <v>14</v>
      </c>
      <c r="F2752" s="4">
        <v>40000</v>
      </c>
      <c r="G2752" s="4">
        <v>40000</v>
      </c>
      <c r="H2752" s="4">
        <v>1</v>
      </c>
      <c r="I2752" s="23"/>
    </row>
    <row r="2753" spans="1:9" ht="27" x14ac:dyDescent="0.25">
      <c r="A2753" s="4">
        <v>5134</v>
      </c>
      <c r="B2753" s="4" t="s">
        <v>3397</v>
      </c>
      <c r="C2753" s="4" t="s">
        <v>414</v>
      </c>
      <c r="D2753" s="4" t="s">
        <v>403</v>
      </c>
      <c r="E2753" s="4" t="s">
        <v>14</v>
      </c>
      <c r="F2753" s="4">
        <v>20000</v>
      </c>
      <c r="G2753" s="4">
        <v>20000</v>
      </c>
      <c r="H2753" s="4">
        <v>1</v>
      </c>
      <c r="I2753" s="23"/>
    </row>
    <row r="2754" spans="1:9" ht="27" x14ac:dyDescent="0.25">
      <c r="A2754" s="4">
        <v>5134</v>
      </c>
      <c r="B2754" s="4" t="s">
        <v>3398</v>
      </c>
      <c r="C2754" s="4" t="s">
        <v>414</v>
      </c>
      <c r="D2754" s="4" t="s">
        <v>403</v>
      </c>
      <c r="E2754" s="4" t="s">
        <v>14</v>
      </c>
      <c r="F2754" s="4">
        <v>20000</v>
      </c>
      <c r="G2754" s="4">
        <v>20000</v>
      </c>
      <c r="H2754" s="4">
        <v>1</v>
      </c>
      <c r="I2754" s="23"/>
    </row>
    <row r="2755" spans="1:9" ht="27" x14ac:dyDescent="0.25">
      <c r="A2755" s="4">
        <v>5134</v>
      </c>
      <c r="B2755" s="4" t="s">
        <v>3399</v>
      </c>
      <c r="C2755" s="4" t="s">
        <v>414</v>
      </c>
      <c r="D2755" s="4" t="s">
        <v>403</v>
      </c>
      <c r="E2755" s="4" t="s">
        <v>14</v>
      </c>
      <c r="F2755" s="4">
        <v>20000</v>
      </c>
      <c r="G2755" s="4">
        <v>20000</v>
      </c>
      <c r="H2755" s="4">
        <v>1</v>
      </c>
      <c r="I2755" s="23"/>
    </row>
    <row r="2756" spans="1:9" ht="27" x14ac:dyDescent="0.25">
      <c r="A2756" s="4">
        <v>5134</v>
      </c>
      <c r="B2756" s="4" t="s">
        <v>3400</v>
      </c>
      <c r="C2756" s="4" t="s">
        <v>414</v>
      </c>
      <c r="D2756" s="4" t="s">
        <v>403</v>
      </c>
      <c r="E2756" s="4" t="s">
        <v>14</v>
      </c>
      <c r="F2756" s="4">
        <v>50000</v>
      </c>
      <c r="G2756" s="4">
        <v>50000</v>
      </c>
      <c r="H2756" s="4">
        <v>1</v>
      </c>
      <c r="I2756" s="23"/>
    </row>
    <row r="2757" spans="1:9" ht="27" x14ac:dyDescent="0.25">
      <c r="A2757" s="4">
        <v>5134</v>
      </c>
      <c r="B2757" s="4" t="s">
        <v>3401</v>
      </c>
      <c r="C2757" s="4" t="s">
        <v>414</v>
      </c>
      <c r="D2757" s="4" t="s">
        <v>403</v>
      </c>
      <c r="E2757" s="4" t="s">
        <v>14</v>
      </c>
      <c r="F2757" s="4">
        <v>20000</v>
      </c>
      <c r="G2757" s="4">
        <v>20000</v>
      </c>
      <c r="H2757" s="4">
        <v>1</v>
      </c>
      <c r="I2757" s="23"/>
    </row>
    <row r="2758" spans="1:9" ht="27" x14ac:dyDescent="0.25">
      <c r="A2758" s="4">
        <v>5134</v>
      </c>
      <c r="B2758" s="4" t="s">
        <v>3402</v>
      </c>
      <c r="C2758" s="4" t="s">
        <v>414</v>
      </c>
      <c r="D2758" s="4" t="s">
        <v>403</v>
      </c>
      <c r="E2758" s="4" t="s">
        <v>14</v>
      </c>
      <c r="F2758" s="4">
        <v>40000</v>
      </c>
      <c r="G2758" s="4">
        <v>40000</v>
      </c>
      <c r="H2758" s="4">
        <v>1</v>
      </c>
      <c r="I2758" s="23"/>
    </row>
    <row r="2759" spans="1:9" ht="27" x14ac:dyDescent="0.25">
      <c r="A2759" s="4">
        <v>5134</v>
      </c>
      <c r="B2759" s="4" t="s">
        <v>3403</v>
      </c>
      <c r="C2759" s="4" t="s">
        <v>414</v>
      </c>
      <c r="D2759" s="4" t="s">
        <v>403</v>
      </c>
      <c r="E2759" s="4" t="s">
        <v>14</v>
      </c>
      <c r="F2759" s="4">
        <v>25000</v>
      </c>
      <c r="G2759" s="4">
        <v>25000</v>
      </c>
      <c r="H2759" s="4">
        <v>1</v>
      </c>
      <c r="I2759" s="23"/>
    </row>
    <row r="2760" spans="1:9" ht="27" x14ac:dyDescent="0.25">
      <c r="A2760" s="4">
        <v>5134</v>
      </c>
      <c r="B2760" s="4" t="s">
        <v>3404</v>
      </c>
      <c r="C2760" s="4" t="s">
        <v>414</v>
      </c>
      <c r="D2760" s="4" t="s">
        <v>403</v>
      </c>
      <c r="E2760" s="4" t="s">
        <v>14</v>
      </c>
      <c r="F2760" s="4">
        <v>35000</v>
      </c>
      <c r="G2760" s="4">
        <v>35000</v>
      </c>
      <c r="H2760" s="4">
        <v>1</v>
      </c>
      <c r="I2760" s="23"/>
    </row>
    <row r="2761" spans="1:9" ht="27" x14ac:dyDescent="0.25">
      <c r="A2761" s="4">
        <v>5134</v>
      </c>
      <c r="B2761" s="4" t="s">
        <v>3405</v>
      </c>
      <c r="C2761" s="4" t="s">
        <v>414</v>
      </c>
      <c r="D2761" s="4" t="s">
        <v>403</v>
      </c>
      <c r="E2761" s="4" t="s">
        <v>14</v>
      </c>
      <c r="F2761" s="4">
        <v>30000</v>
      </c>
      <c r="G2761" s="4">
        <v>30000</v>
      </c>
      <c r="H2761" s="4">
        <v>1</v>
      </c>
      <c r="I2761" s="23"/>
    </row>
    <row r="2762" spans="1:9" ht="27" x14ac:dyDescent="0.25">
      <c r="A2762" s="4">
        <v>5134</v>
      </c>
      <c r="B2762" s="4" t="s">
        <v>959</v>
      </c>
      <c r="C2762" s="4" t="s">
        <v>414</v>
      </c>
      <c r="D2762" s="4" t="s">
        <v>403</v>
      </c>
      <c r="E2762" s="4" t="s">
        <v>14</v>
      </c>
      <c r="F2762" s="4">
        <v>0</v>
      </c>
      <c r="G2762" s="4">
        <v>0</v>
      </c>
      <c r="H2762" s="4">
        <v>1</v>
      </c>
      <c r="I2762" s="23"/>
    </row>
    <row r="2763" spans="1:9" ht="27" x14ac:dyDescent="0.25">
      <c r="A2763" s="4">
        <v>5134</v>
      </c>
      <c r="B2763" s="4" t="s">
        <v>960</v>
      </c>
      <c r="C2763" s="4" t="s">
        <v>414</v>
      </c>
      <c r="D2763" s="4" t="s">
        <v>403</v>
      </c>
      <c r="E2763" s="4" t="s">
        <v>14</v>
      </c>
      <c r="F2763" s="4">
        <v>0</v>
      </c>
      <c r="G2763" s="4">
        <v>0</v>
      </c>
      <c r="H2763" s="4">
        <v>1</v>
      </c>
      <c r="I2763" s="23"/>
    </row>
    <row r="2764" spans="1:9" ht="27" x14ac:dyDescent="0.25">
      <c r="A2764" s="4">
        <v>5134</v>
      </c>
      <c r="B2764" s="4" t="s">
        <v>961</v>
      </c>
      <c r="C2764" s="4" t="s">
        <v>414</v>
      </c>
      <c r="D2764" s="4" t="s">
        <v>403</v>
      </c>
      <c r="E2764" s="4" t="s">
        <v>14</v>
      </c>
      <c r="F2764" s="4">
        <v>0</v>
      </c>
      <c r="G2764" s="4">
        <v>0</v>
      </c>
      <c r="H2764" s="4">
        <v>1</v>
      </c>
      <c r="I2764" s="23"/>
    </row>
    <row r="2765" spans="1:9" ht="27" x14ac:dyDescent="0.25">
      <c r="A2765" s="4">
        <v>5134</v>
      </c>
      <c r="B2765" s="4" t="s">
        <v>962</v>
      </c>
      <c r="C2765" s="4" t="s">
        <v>414</v>
      </c>
      <c r="D2765" s="4" t="s">
        <v>403</v>
      </c>
      <c r="E2765" s="4" t="s">
        <v>14</v>
      </c>
      <c r="F2765" s="4">
        <v>0</v>
      </c>
      <c r="G2765" s="4">
        <v>0</v>
      </c>
      <c r="H2765" s="4">
        <v>1</v>
      </c>
      <c r="I2765" s="23"/>
    </row>
    <row r="2766" spans="1:9" ht="27" x14ac:dyDescent="0.25">
      <c r="A2766" s="4">
        <v>5134</v>
      </c>
      <c r="B2766" s="4" t="s">
        <v>963</v>
      </c>
      <c r="C2766" s="4" t="s">
        <v>414</v>
      </c>
      <c r="D2766" s="4" t="s">
        <v>403</v>
      </c>
      <c r="E2766" s="4" t="s">
        <v>14</v>
      </c>
      <c r="F2766" s="4">
        <v>0</v>
      </c>
      <c r="G2766" s="4">
        <v>0</v>
      </c>
      <c r="H2766" s="4">
        <v>1</v>
      </c>
      <c r="I2766" s="23"/>
    </row>
    <row r="2767" spans="1:9" ht="27" x14ac:dyDescent="0.25">
      <c r="A2767" s="4">
        <v>5134</v>
      </c>
      <c r="B2767" s="4" t="s">
        <v>964</v>
      </c>
      <c r="C2767" s="4" t="s">
        <v>414</v>
      </c>
      <c r="D2767" s="4" t="s">
        <v>403</v>
      </c>
      <c r="E2767" s="4" t="s">
        <v>14</v>
      </c>
      <c r="F2767" s="4">
        <v>0</v>
      </c>
      <c r="G2767" s="4">
        <v>0</v>
      </c>
      <c r="H2767" s="4">
        <v>1</v>
      </c>
      <c r="I2767" s="23"/>
    </row>
    <row r="2768" spans="1:9" ht="27" x14ac:dyDescent="0.25">
      <c r="A2768" s="4">
        <v>5134</v>
      </c>
      <c r="B2768" s="4" t="s">
        <v>965</v>
      </c>
      <c r="C2768" s="4" t="s">
        <v>414</v>
      </c>
      <c r="D2768" s="4" t="s">
        <v>403</v>
      </c>
      <c r="E2768" s="4" t="s">
        <v>14</v>
      </c>
      <c r="F2768" s="4">
        <v>0</v>
      </c>
      <c r="G2768" s="4">
        <v>0</v>
      </c>
      <c r="H2768" s="4">
        <v>1</v>
      </c>
      <c r="I2768" s="23"/>
    </row>
    <row r="2769" spans="1:9" ht="27" x14ac:dyDescent="0.25">
      <c r="A2769" s="4">
        <v>5134</v>
      </c>
      <c r="B2769" s="4" t="s">
        <v>966</v>
      </c>
      <c r="C2769" s="4" t="s">
        <v>414</v>
      </c>
      <c r="D2769" s="4" t="s">
        <v>403</v>
      </c>
      <c r="E2769" s="4" t="s">
        <v>14</v>
      </c>
      <c r="F2769" s="4">
        <v>0</v>
      </c>
      <c r="G2769" s="4">
        <v>0</v>
      </c>
      <c r="H2769" s="4">
        <v>1</v>
      </c>
      <c r="I2769" s="23"/>
    </row>
    <row r="2770" spans="1:9" ht="27" x14ac:dyDescent="0.25">
      <c r="A2770" s="4">
        <v>5134</v>
      </c>
      <c r="B2770" s="4" t="s">
        <v>1882</v>
      </c>
      <c r="C2770" s="4" t="s">
        <v>414</v>
      </c>
      <c r="D2770" s="4" t="s">
        <v>403</v>
      </c>
      <c r="E2770" s="4" t="s">
        <v>14</v>
      </c>
      <c r="F2770" s="4">
        <v>0</v>
      </c>
      <c r="G2770" s="4">
        <v>0</v>
      </c>
      <c r="H2770" s="4">
        <v>1</v>
      </c>
      <c r="I2770" s="23"/>
    </row>
    <row r="2771" spans="1:9" ht="27" x14ac:dyDescent="0.25">
      <c r="A2771" s="4">
        <v>5134</v>
      </c>
      <c r="B2771" s="4" t="s">
        <v>1883</v>
      </c>
      <c r="C2771" s="4" t="s">
        <v>414</v>
      </c>
      <c r="D2771" s="4" t="s">
        <v>403</v>
      </c>
      <c r="E2771" s="4" t="s">
        <v>14</v>
      </c>
      <c r="F2771" s="4">
        <v>0</v>
      </c>
      <c r="G2771" s="4">
        <v>0</v>
      </c>
      <c r="H2771" s="4">
        <v>1</v>
      </c>
      <c r="I2771" s="23"/>
    </row>
    <row r="2772" spans="1:9" ht="27" x14ac:dyDescent="0.25">
      <c r="A2772" s="4">
        <v>5134</v>
      </c>
      <c r="B2772" s="4" t="s">
        <v>1884</v>
      </c>
      <c r="C2772" s="4" t="s">
        <v>414</v>
      </c>
      <c r="D2772" s="4" t="s">
        <v>403</v>
      </c>
      <c r="E2772" s="4" t="s">
        <v>14</v>
      </c>
      <c r="F2772" s="4">
        <v>0</v>
      </c>
      <c r="G2772" s="4">
        <v>0</v>
      </c>
      <c r="H2772" s="4">
        <v>1</v>
      </c>
      <c r="I2772" s="23"/>
    </row>
    <row r="2773" spans="1:9" ht="27" x14ac:dyDescent="0.25">
      <c r="A2773" s="4">
        <v>5134</v>
      </c>
      <c r="B2773" s="4" t="s">
        <v>2169</v>
      </c>
      <c r="C2773" s="4" t="s">
        <v>414</v>
      </c>
      <c r="D2773" s="4" t="s">
        <v>403</v>
      </c>
      <c r="E2773" s="4" t="s">
        <v>14</v>
      </c>
      <c r="F2773" s="4">
        <v>19000</v>
      </c>
      <c r="G2773" s="4">
        <v>19000</v>
      </c>
      <c r="H2773" s="4">
        <v>1</v>
      </c>
      <c r="I2773" s="23"/>
    </row>
    <row r="2774" spans="1:9" ht="27" x14ac:dyDescent="0.25">
      <c r="A2774" s="4">
        <v>5134</v>
      </c>
      <c r="B2774" s="4" t="s">
        <v>2170</v>
      </c>
      <c r="C2774" s="4" t="s">
        <v>414</v>
      </c>
      <c r="D2774" s="4" t="s">
        <v>403</v>
      </c>
      <c r="E2774" s="4" t="s">
        <v>14</v>
      </c>
      <c r="F2774" s="4">
        <v>40000</v>
      </c>
      <c r="G2774" s="4">
        <v>40000</v>
      </c>
      <c r="H2774" s="4">
        <v>1</v>
      </c>
      <c r="I2774" s="23"/>
    </row>
    <row r="2775" spans="1:9" ht="27" x14ac:dyDescent="0.25">
      <c r="A2775" s="4">
        <v>5134</v>
      </c>
      <c r="B2775" s="4" t="s">
        <v>2171</v>
      </c>
      <c r="C2775" s="4" t="s">
        <v>414</v>
      </c>
      <c r="D2775" s="4" t="s">
        <v>403</v>
      </c>
      <c r="E2775" s="4" t="s">
        <v>14</v>
      </c>
      <c r="F2775" s="4">
        <v>30000</v>
      </c>
      <c r="G2775" s="4">
        <v>30000</v>
      </c>
      <c r="H2775" s="4">
        <v>1</v>
      </c>
      <c r="I2775" s="23"/>
    </row>
    <row r="2776" spans="1:9" ht="15" customHeight="1" x14ac:dyDescent="0.25">
      <c r="A2776" s="559" t="s">
        <v>86</v>
      </c>
      <c r="B2776" s="560"/>
      <c r="C2776" s="560"/>
      <c r="D2776" s="560"/>
      <c r="E2776" s="560"/>
      <c r="F2776" s="560"/>
      <c r="G2776" s="560"/>
      <c r="H2776" s="575"/>
      <c r="I2776" s="23"/>
    </row>
    <row r="2777" spans="1:9" x14ac:dyDescent="0.25">
      <c r="A2777" s="501" t="s">
        <v>8</v>
      </c>
      <c r="B2777" s="502"/>
      <c r="C2777" s="502"/>
      <c r="D2777" s="502"/>
      <c r="E2777" s="502"/>
      <c r="F2777" s="502"/>
      <c r="G2777" s="502"/>
      <c r="H2777" s="503"/>
      <c r="I2777" s="23"/>
    </row>
    <row r="2778" spans="1:9" x14ac:dyDescent="0.25">
      <c r="A2778" s="176"/>
      <c r="B2778" s="176"/>
      <c r="C2778" s="176"/>
      <c r="D2778" s="176"/>
      <c r="E2778" s="176"/>
      <c r="F2778" s="176"/>
      <c r="G2778" s="176"/>
      <c r="H2778" s="176"/>
      <c r="I2778" s="23"/>
    </row>
    <row r="2779" spans="1:9" ht="15" customHeight="1" x14ac:dyDescent="0.25">
      <c r="A2779" s="501" t="s">
        <v>12</v>
      </c>
      <c r="B2779" s="502"/>
      <c r="C2779" s="502"/>
      <c r="D2779" s="502"/>
      <c r="E2779" s="502"/>
      <c r="F2779" s="502"/>
      <c r="G2779" s="502"/>
      <c r="H2779" s="503"/>
      <c r="I2779" s="23"/>
    </row>
    <row r="2780" spans="1:9" ht="40.5" x14ac:dyDescent="0.25">
      <c r="A2780" s="439">
        <v>4239</v>
      </c>
      <c r="B2780" s="439" t="s">
        <v>4569</v>
      </c>
      <c r="C2780" s="439" t="s">
        <v>519</v>
      </c>
      <c r="D2780" s="439" t="s">
        <v>9</v>
      </c>
      <c r="E2780" s="439" t="s">
        <v>14</v>
      </c>
      <c r="F2780" s="439">
        <v>400000</v>
      </c>
      <c r="G2780" s="439">
        <v>400000</v>
      </c>
      <c r="H2780" s="439">
        <v>1</v>
      </c>
      <c r="I2780" s="23"/>
    </row>
    <row r="2781" spans="1:9" ht="40.5" x14ac:dyDescent="0.25">
      <c r="A2781" s="202">
        <v>4239</v>
      </c>
      <c r="B2781" s="439" t="s">
        <v>917</v>
      </c>
      <c r="C2781" s="439" t="s">
        <v>519</v>
      </c>
      <c r="D2781" s="439" t="s">
        <v>9</v>
      </c>
      <c r="E2781" s="439" t="s">
        <v>14</v>
      </c>
      <c r="F2781" s="439">
        <v>114000</v>
      </c>
      <c r="G2781" s="439">
        <v>114000</v>
      </c>
      <c r="H2781" s="439">
        <v>1</v>
      </c>
      <c r="I2781" s="23"/>
    </row>
    <row r="2782" spans="1:9" ht="40.5" x14ac:dyDescent="0.25">
      <c r="A2782" s="202">
        <v>4239</v>
      </c>
      <c r="B2782" s="327" t="s">
        <v>918</v>
      </c>
      <c r="C2782" s="327" t="s">
        <v>519</v>
      </c>
      <c r="D2782" s="327" t="s">
        <v>9</v>
      </c>
      <c r="E2782" s="327" t="s">
        <v>14</v>
      </c>
      <c r="F2782" s="327">
        <v>532000</v>
      </c>
      <c r="G2782" s="327">
        <v>532000</v>
      </c>
      <c r="H2782" s="202">
        <v>1</v>
      </c>
      <c r="I2782" s="23"/>
    </row>
    <row r="2783" spans="1:9" ht="40.5" x14ac:dyDescent="0.25">
      <c r="A2783" s="202">
        <v>4239</v>
      </c>
      <c r="B2783" s="327" t="s">
        <v>919</v>
      </c>
      <c r="C2783" s="327" t="s">
        <v>519</v>
      </c>
      <c r="D2783" s="327" t="s">
        <v>9</v>
      </c>
      <c r="E2783" s="327" t="s">
        <v>14</v>
      </c>
      <c r="F2783" s="327">
        <v>127000</v>
      </c>
      <c r="G2783" s="327">
        <v>127000</v>
      </c>
      <c r="H2783" s="202">
        <v>1</v>
      </c>
      <c r="I2783" s="23"/>
    </row>
    <row r="2784" spans="1:9" ht="40.5" x14ac:dyDescent="0.25">
      <c r="A2784" s="202">
        <v>4239</v>
      </c>
      <c r="B2784" s="327" t="s">
        <v>920</v>
      </c>
      <c r="C2784" s="327" t="s">
        <v>519</v>
      </c>
      <c r="D2784" s="327" t="s">
        <v>9</v>
      </c>
      <c r="E2784" s="327" t="s">
        <v>14</v>
      </c>
      <c r="F2784" s="327">
        <v>479000</v>
      </c>
      <c r="G2784" s="327">
        <v>479000</v>
      </c>
      <c r="H2784" s="202">
        <v>1</v>
      </c>
      <c r="I2784" s="23"/>
    </row>
    <row r="2785" spans="1:9" ht="40.5" x14ac:dyDescent="0.25">
      <c r="A2785" s="202">
        <v>4239</v>
      </c>
      <c r="B2785" s="327" t="s">
        <v>921</v>
      </c>
      <c r="C2785" s="327" t="s">
        <v>519</v>
      </c>
      <c r="D2785" s="327" t="s">
        <v>9</v>
      </c>
      <c r="E2785" s="327" t="s">
        <v>14</v>
      </c>
      <c r="F2785" s="327">
        <v>437000</v>
      </c>
      <c r="G2785" s="327">
        <v>437000</v>
      </c>
      <c r="H2785" s="202">
        <v>1</v>
      </c>
      <c r="I2785" s="23"/>
    </row>
    <row r="2786" spans="1:9" ht="40.5" x14ac:dyDescent="0.25">
      <c r="A2786" s="202">
        <v>4239</v>
      </c>
      <c r="B2786" s="327" t="s">
        <v>922</v>
      </c>
      <c r="C2786" s="327" t="s">
        <v>519</v>
      </c>
      <c r="D2786" s="327" t="s">
        <v>9</v>
      </c>
      <c r="E2786" s="327" t="s">
        <v>14</v>
      </c>
      <c r="F2786" s="327">
        <v>1438000</v>
      </c>
      <c r="G2786" s="327">
        <v>1438000</v>
      </c>
      <c r="H2786" s="202">
        <v>1</v>
      </c>
      <c r="I2786" s="23"/>
    </row>
    <row r="2787" spans="1:9" ht="40.5" x14ac:dyDescent="0.25">
      <c r="A2787" s="202">
        <v>4239</v>
      </c>
      <c r="B2787" s="327" t="s">
        <v>923</v>
      </c>
      <c r="C2787" s="327" t="s">
        <v>519</v>
      </c>
      <c r="D2787" s="327" t="s">
        <v>9</v>
      </c>
      <c r="E2787" s="327" t="s">
        <v>14</v>
      </c>
      <c r="F2787" s="327">
        <v>387000</v>
      </c>
      <c r="G2787" s="327">
        <v>387000</v>
      </c>
      <c r="H2787" s="202">
        <v>1</v>
      </c>
      <c r="I2787" s="23"/>
    </row>
    <row r="2788" spans="1:9" ht="40.5" x14ac:dyDescent="0.25">
      <c r="A2788" s="202">
        <v>4239</v>
      </c>
      <c r="B2788" s="327" t="s">
        <v>924</v>
      </c>
      <c r="C2788" s="327" t="s">
        <v>519</v>
      </c>
      <c r="D2788" s="327" t="s">
        <v>9</v>
      </c>
      <c r="E2788" s="327" t="s">
        <v>14</v>
      </c>
      <c r="F2788" s="327">
        <v>365000</v>
      </c>
      <c r="G2788" s="327">
        <v>365000</v>
      </c>
      <c r="H2788" s="202">
        <v>1</v>
      </c>
      <c r="I2788" s="23"/>
    </row>
    <row r="2789" spans="1:9" ht="40.5" x14ac:dyDescent="0.25">
      <c r="A2789" s="202">
        <v>4239</v>
      </c>
      <c r="B2789" s="327" t="s">
        <v>925</v>
      </c>
      <c r="C2789" s="327" t="s">
        <v>519</v>
      </c>
      <c r="D2789" s="327" t="s">
        <v>9</v>
      </c>
      <c r="E2789" s="327" t="s">
        <v>14</v>
      </c>
      <c r="F2789" s="327">
        <v>500000</v>
      </c>
      <c r="G2789" s="327">
        <v>500000</v>
      </c>
      <c r="H2789" s="202">
        <v>1</v>
      </c>
      <c r="I2789" s="23"/>
    </row>
    <row r="2790" spans="1:9" ht="40.5" x14ac:dyDescent="0.25">
      <c r="A2790" s="202">
        <v>4239</v>
      </c>
      <c r="B2790" s="327" t="s">
        <v>926</v>
      </c>
      <c r="C2790" s="327" t="s">
        <v>519</v>
      </c>
      <c r="D2790" s="327" t="s">
        <v>9</v>
      </c>
      <c r="E2790" s="327" t="s">
        <v>14</v>
      </c>
      <c r="F2790" s="327">
        <v>200000</v>
      </c>
      <c r="G2790" s="327">
        <v>200000</v>
      </c>
      <c r="H2790" s="202">
        <v>1</v>
      </c>
      <c r="I2790" s="23"/>
    </row>
    <row r="2791" spans="1:9" ht="40.5" x14ac:dyDescent="0.25">
      <c r="A2791" s="202">
        <v>4239</v>
      </c>
      <c r="B2791" s="327" t="s">
        <v>927</v>
      </c>
      <c r="C2791" s="327" t="s">
        <v>519</v>
      </c>
      <c r="D2791" s="327" t="s">
        <v>9</v>
      </c>
      <c r="E2791" s="327" t="s">
        <v>14</v>
      </c>
      <c r="F2791" s="327">
        <v>380000</v>
      </c>
      <c r="G2791" s="327">
        <v>380000</v>
      </c>
      <c r="H2791" s="202">
        <v>1</v>
      </c>
      <c r="I2791" s="23"/>
    </row>
    <row r="2792" spans="1:9" ht="40.5" x14ac:dyDescent="0.25">
      <c r="A2792" s="202">
        <v>4239</v>
      </c>
      <c r="B2792" s="327" t="s">
        <v>928</v>
      </c>
      <c r="C2792" s="327" t="s">
        <v>519</v>
      </c>
      <c r="D2792" s="327" t="s">
        <v>9</v>
      </c>
      <c r="E2792" s="327" t="s">
        <v>14</v>
      </c>
      <c r="F2792" s="327">
        <v>343000</v>
      </c>
      <c r="G2792" s="327">
        <v>343000</v>
      </c>
      <c r="H2792" s="202">
        <v>1</v>
      </c>
      <c r="I2792" s="23"/>
    </row>
    <row r="2793" spans="1:9" ht="40.5" x14ac:dyDescent="0.25">
      <c r="A2793" s="202">
        <v>4239</v>
      </c>
      <c r="B2793" s="327" t="s">
        <v>929</v>
      </c>
      <c r="C2793" s="327" t="s">
        <v>519</v>
      </c>
      <c r="D2793" s="327" t="s">
        <v>9</v>
      </c>
      <c r="E2793" s="327" t="s">
        <v>14</v>
      </c>
      <c r="F2793" s="327">
        <v>333333</v>
      </c>
      <c r="G2793" s="327">
        <v>333333</v>
      </c>
      <c r="H2793" s="202">
        <v>1</v>
      </c>
      <c r="I2793" s="23"/>
    </row>
    <row r="2794" spans="1:9" ht="40.5" x14ac:dyDescent="0.25">
      <c r="A2794" s="202">
        <v>4239</v>
      </c>
      <c r="B2794" s="327" t="s">
        <v>930</v>
      </c>
      <c r="C2794" s="327" t="s">
        <v>519</v>
      </c>
      <c r="D2794" s="327" t="s">
        <v>9</v>
      </c>
      <c r="E2794" s="327" t="s">
        <v>14</v>
      </c>
      <c r="F2794" s="327">
        <v>387000</v>
      </c>
      <c r="G2794" s="327">
        <v>387000</v>
      </c>
      <c r="H2794" s="202">
        <v>1</v>
      </c>
      <c r="I2794" s="23"/>
    </row>
    <row r="2795" spans="1:9" ht="40.5" x14ac:dyDescent="0.25">
      <c r="A2795" s="202">
        <v>4239</v>
      </c>
      <c r="B2795" s="327" t="s">
        <v>931</v>
      </c>
      <c r="C2795" s="327" t="s">
        <v>519</v>
      </c>
      <c r="D2795" s="327" t="s">
        <v>9</v>
      </c>
      <c r="E2795" s="327" t="s">
        <v>14</v>
      </c>
      <c r="F2795" s="327">
        <v>211000</v>
      </c>
      <c r="G2795" s="327">
        <v>211000</v>
      </c>
      <c r="H2795" s="202">
        <v>1</v>
      </c>
      <c r="I2795" s="23"/>
    </row>
    <row r="2796" spans="1:9" ht="40.5" x14ac:dyDescent="0.25">
      <c r="A2796" s="202">
        <v>4239</v>
      </c>
      <c r="B2796" s="327" t="s">
        <v>932</v>
      </c>
      <c r="C2796" s="327" t="s">
        <v>519</v>
      </c>
      <c r="D2796" s="327" t="s">
        <v>9</v>
      </c>
      <c r="E2796" s="327" t="s">
        <v>14</v>
      </c>
      <c r="F2796" s="327">
        <v>382000</v>
      </c>
      <c r="G2796" s="327">
        <v>382000</v>
      </c>
      <c r="H2796" s="202">
        <v>1</v>
      </c>
      <c r="I2796" s="23"/>
    </row>
    <row r="2797" spans="1:9" ht="40.5" x14ac:dyDescent="0.25">
      <c r="A2797" s="202">
        <v>4239</v>
      </c>
      <c r="B2797" s="327" t="s">
        <v>933</v>
      </c>
      <c r="C2797" s="327" t="s">
        <v>519</v>
      </c>
      <c r="D2797" s="327" t="s">
        <v>9</v>
      </c>
      <c r="E2797" s="327" t="s">
        <v>14</v>
      </c>
      <c r="F2797" s="327">
        <v>1438000</v>
      </c>
      <c r="G2797" s="327">
        <v>1438000</v>
      </c>
      <c r="H2797" s="202">
        <v>1</v>
      </c>
      <c r="I2797" s="23"/>
    </row>
    <row r="2798" spans="1:9" ht="40.5" x14ac:dyDescent="0.25">
      <c r="A2798" s="202">
        <v>4239</v>
      </c>
      <c r="B2798" s="327" t="s">
        <v>934</v>
      </c>
      <c r="C2798" s="327" t="s">
        <v>519</v>
      </c>
      <c r="D2798" s="327" t="s">
        <v>9</v>
      </c>
      <c r="E2798" s="327" t="s">
        <v>14</v>
      </c>
      <c r="F2798" s="327">
        <v>734000</v>
      </c>
      <c r="G2798" s="327">
        <v>734000</v>
      </c>
      <c r="H2798" s="202">
        <v>1</v>
      </c>
      <c r="I2798" s="23"/>
    </row>
    <row r="2799" spans="1:9" ht="40.5" x14ac:dyDescent="0.25">
      <c r="A2799" s="202">
        <v>4239</v>
      </c>
      <c r="B2799" s="327" t="s">
        <v>935</v>
      </c>
      <c r="C2799" s="327" t="s">
        <v>519</v>
      </c>
      <c r="D2799" s="327" t="s">
        <v>9</v>
      </c>
      <c r="E2799" s="327" t="s">
        <v>14</v>
      </c>
      <c r="F2799" s="327">
        <v>219262</v>
      </c>
      <c r="G2799" s="327">
        <v>219262</v>
      </c>
      <c r="H2799" s="202">
        <v>1</v>
      </c>
      <c r="I2799" s="23"/>
    </row>
    <row r="2800" spans="1:9" ht="40.5" x14ac:dyDescent="0.25">
      <c r="A2800" s="202">
        <v>4239</v>
      </c>
      <c r="B2800" s="327" t="s">
        <v>936</v>
      </c>
      <c r="C2800" s="327" t="s">
        <v>519</v>
      </c>
      <c r="D2800" s="327" t="s">
        <v>9</v>
      </c>
      <c r="E2800" s="327" t="s">
        <v>14</v>
      </c>
      <c r="F2800" s="327">
        <v>132000</v>
      </c>
      <c r="G2800" s="327">
        <v>132000</v>
      </c>
      <c r="H2800" s="202">
        <v>1</v>
      </c>
      <c r="I2800" s="23"/>
    </row>
    <row r="2801" spans="1:9" ht="40.5" x14ac:dyDescent="0.25">
      <c r="A2801" s="202">
        <v>4239</v>
      </c>
      <c r="B2801" s="327" t="s">
        <v>937</v>
      </c>
      <c r="C2801" s="327" t="s">
        <v>519</v>
      </c>
      <c r="D2801" s="327" t="s">
        <v>9</v>
      </c>
      <c r="E2801" s="327" t="s">
        <v>14</v>
      </c>
      <c r="F2801" s="327">
        <v>365000</v>
      </c>
      <c r="G2801" s="327">
        <v>365000</v>
      </c>
      <c r="H2801" s="202">
        <v>1</v>
      </c>
      <c r="I2801" s="23"/>
    </row>
    <row r="2802" spans="1:9" ht="40.5" x14ac:dyDescent="0.25">
      <c r="A2802" s="202">
        <v>4239</v>
      </c>
      <c r="B2802" s="327" t="s">
        <v>938</v>
      </c>
      <c r="C2802" s="327" t="s">
        <v>519</v>
      </c>
      <c r="D2802" s="327" t="s">
        <v>9</v>
      </c>
      <c r="E2802" s="327" t="s">
        <v>14</v>
      </c>
      <c r="F2802" s="327">
        <v>343000</v>
      </c>
      <c r="G2802" s="327">
        <v>343000</v>
      </c>
      <c r="H2802" s="202">
        <v>1</v>
      </c>
      <c r="I2802" s="23"/>
    </row>
    <row r="2803" spans="1:9" ht="40.5" x14ac:dyDescent="0.25">
      <c r="A2803" s="202">
        <v>4239</v>
      </c>
      <c r="B2803" s="327" t="s">
        <v>939</v>
      </c>
      <c r="C2803" s="327" t="s">
        <v>519</v>
      </c>
      <c r="D2803" s="327" t="s">
        <v>9</v>
      </c>
      <c r="E2803" s="327" t="s">
        <v>14</v>
      </c>
      <c r="F2803" s="327">
        <v>348000</v>
      </c>
      <c r="G2803" s="327">
        <v>348000</v>
      </c>
      <c r="H2803" s="202">
        <v>1</v>
      </c>
      <c r="I2803" s="23"/>
    </row>
    <row r="2804" spans="1:9" ht="40.5" x14ac:dyDescent="0.25">
      <c r="A2804" s="202">
        <v>4239</v>
      </c>
      <c r="B2804" s="327" t="s">
        <v>940</v>
      </c>
      <c r="C2804" s="327" t="s">
        <v>519</v>
      </c>
      <c r="D2804" s="327" t="s">
        <v>9</v>
      </c>
      <c r="E2804" s="327" t="s">
        <v>14</v>
      </c>
      <c r="F2804" s="327">
        <v>378000</v>
      </c>
      <c r="G2804" s="327">
        <v>378000</v>
      </c>
      <c r="H2804" s="202">
        <v>1</v>
      </c>
      <c r="I2804" s="23"/>
    </row>
    <row r="2805" spans="1:9" ht="40.5" x14ac:dyDescent="0.25">
      <c r="A2805" s="202">
        <v>4239</v>
      </c>
      <c r="B2805" s="327" t="s">
        <v>941</v>
      </c>
      <c r="C2805" s="327" t="s">
        <v>519</v>
      </c>
      <c r="D2805" s="327" t="s">
        <v>9</v>
      </c>
      <c r="E2805" s="327" t="s">
        <v>14</v>
      </c>
      <c r="F2805" s="327">
        <v>129000</v>
      </c>
      <c r="G2805" s="327">
        <v>129000</v>
      </c>
      <c r="H2805" s="202">
        <v>1</v>
      </c>
      <c r="I2805" s="23"/>
    </row>
    <row r="2806" spans="1:9" ht="40.5" x14ac:dyDescent="0.25">
      <c r="A2806" s="202">
        <v>4239</v>
      </c>
      <c r="B2806" s="327" t="s">
        <v>942</v>
      </c>
      <c r="C2806" s="327" t="s">
        <v>519</v>
      </c>
      <c r="D2806" s="327" t="s">
        <v>9</v>
      </c>
      <c r="E2806" s="327" t="s">
        <v>14</v>
      </c>
      <c r="F2806" s="327">
        <v>772000</v>
      </c>
      <c r="G2806" s="327">
        <v>772000</v>
      </c>
      <c r="H2806" s="202">
        <v>1</v>
      </c>
      <c r="I2806" s="23"/>
    </row>
    <row r="2807" spans="1:9" ht="40.5" x14ac:dyDescent="0.25">
      <c r="A2807" s="195">
        <v>4239</v>
      </c>
      <c r="B2807" s="327" t="s">
        <v>518</v>
      </c>
      <c r="C2807" s="327" t="s">
        <v>519</v>
      </c>
      <c r="D2807" s="327" t="s">
        <v>9</v>
      </c>
      <c r="E2807" s="327" t="s">
        <v>14</v>
      </c>
      <c r="F2807" s="327">
        <v>900000</v>
      </c>
      <c r="G2807" s="327">
        <v>900000</v>
      </c>
      <c r="H2807" s="202">
        <v>1</v>
      </c>
      <c r="I2807" s="23"/>
    </row>
    <row r="2808" spans="1:9" ht="40.5" x14ac:dyDescent="0.25">
      <c r="A2808" s="195">
        <v>4239</v>
      </c>
      <c r="B2808" s="327" t="s">
        <v>520</v>
      </c>
      <c r="C2808" s="327" t="s">
        <v>519</v>
      </c>
      <c r="D2808" s="327" t="s">
        <v>9</v>
      </c>
      <c r="E2808" s="327" t="s">
        <v>14</v>
      </c>
      <c r="F2808" s="327">
        <v>700000</v>
      </c>
      <c r="G2808" s="327">
        <v>700000</v>
      </c>
      <c r="H2808" s="195">
        <v>1</v>
      </c>
      <c r="I2808" s="23"/>
    </row>
    <row r="2809" spans="1:9" ht="40.5" x14ac:dyDescent="0.25">
      <c r="A2809" s="195">
        <v>4239</v>
      </c>
      <c r="B2809" s="327" t="s">
        <v>521</v>
      </c>
      <c r="C2809" s="327" t="s">
        <v>519</v>
      </c>
      <c r="D2809" s="327" t="s">
        <v>9</v>
      </c>
      <c r="E2809" s="327" t="s">
        <v>14</v>
      </c>
      <c r="F2809" s="327">
        <v>250000</v>
      </c>
      <c r="G2809" s="327">
        <v>250000</v>
      </c>
      <c r="H2809" s="195">
        <v>1</v>
      </c>
      <c r="I2809" s="23"/>
    </row>
    <row r="2810" spans="1:9" ht="40.5" x14ac:dyDescent="0.25">
      <c r="A2810" s="195">
        <v>4239</v>
      </c>
      <c r="B2810" s="327" t="s">
        <v>522</v>
      </c>
      <c r="C2810" s="327" t="s">
        <v>519</v>
      </c>
      <c r="D2810" s="327" t="s">
        <v>9</v>
      </c>
      <c r="E2810" s="327" t="s">
        <v>14</v>
      </c>
      <c r="F2810" s="327">
        <v>800000</v>
      </c>
      <c r="G2810" s="327">
        <v>800000</v>
      </c>
      <c r="H2810" s="195">
        <v>1</v>
      </c>
      <c r="I2810" s="23"/>
    </row>
    <row r="2811" spans="1:9" ht="40.5" x14ac:dyDescent="0.25">
      <c r="A2811" s="195">
        <v>4239</v>
      </c>
      <c r="B2811" s="327" t="s">
        <v>523</v>
      </c>
      <c r="C2811" s="327" t="s">
        <v>519</v>
      </c>
      <c r="D2811" s="327" t="s">
        <v>9</v>
      </c>
      <c r="E2811" s="327" t="s">
        <v>14</v>
      </c>
      <c r="F2811" s="327">
        <v>1600000</v>
      </c>
      <c r="G2811" s="327">
        <v>1600000</v>
      </c>
      <c r="H2811" s="195">
        <v>1</v>
      </c>
      <c r="I2811" s="23"/>
    </row>
    <row r="2812" spans="1:9" ht="40.5" x14ac:dyDescent="0.25">
      <c r="A2812" s="195">
        <v>4239</v>
      </c>
      <c r="B2812" s="195" t="s">
        <v>524</v>
      </c>
      <c r="C2812" s="195" t="s">
        <v>519</v>
      </c>
      <c r="D2812" s="195" t="s">
        <v>9</v>
      </c>
      <c r="E2812" s="195" t="s">
        <v>14</v>
      </c>
      <c r="F2812" s="195">
        <v>1500000</v>
      </c>
      <c r="G2812" s="195">
        <v>1500000</v>
      </c>
      <c r="H2812" s="195">
        <v>1</v>
      </c>
      <c r="I2812" s="23"/>
    </row>
    <row r="2813" spans="1:9" ht="40.5" x14ac:dyDescent="0.25">
      <c r="A2813" s="195">
        <v>4239</v>
      </c>
      <c r="B2813" s="195" t="s">
        <v>525</v>
      </c>
      <c r="C2813" s="195" t="s">
        <v>519</v>
      </c>
      <c r="D2813" s="195" t="s">
        <v>9</v>
      </c>
      <c r="E2813" s="195" t="s">
        <v>14</v>
      </c>
      <c r="F2813" s="288">
        <v>100000</v>
      </c>
      <c r="G2813" s="288">
        <v>100000</v>
      </c>
      <c r="H2813" s="195">
        <v>1</v>
      </c>
      <c r="I2813" s="23"/>
    </row>
    <row r="2814" spans="1:9" ht="40.5" x14ac:dyDescent="0.25">
      <c r="A2814" s="195">
        <v>4239</v>
      </c>
      <c r="B2814" s="195" t="s">
        <v>526</v>
      </c>
      <c r="C2814" s="195" t="s">
        <v>519</v>
      </c>
      <c r="D2814" s="195" t="s">
        <v>9</v>
      </c>
      <c r="E2814" s="195" t="s">
        <v>14</v>
      </c>
      <c r="F2814" s="195">
        <v>250000</v>
      </c>
      <c r="G2814" s="195">
        <v>250000</v>
      </c>
      <c r="H2814" s="195">
        <v>1</v>
      </c>
      <c r="I2814" s="23"/>
    </row>
    <row r="2815" spans="1:9" ht="40.5" x14ac:dyDescent="0.25">
      <c r="A2815" s="195">
        <v>4239</v>
      </c>
      <c r="B2815" s="195" t="s">
        <v>527</v>
      </c>
      <c r="C2815" s="195" t="s">
        <v>519</v>
      </c>
      <c r="D2815" s="195" t="s">
        <v>9</v>
      </c>
      <c r="E2815" s="195" t="s">
        <v>14</v>
      </c>
      <c r="F2815" s="288">
        <v>1600000</v>
      </c>
      <c r="G2815" s="288">
        <v>1600000</v>
      </c>
      <c r="H2815" s="195">
        <v>1</v>
      </c>
      <c r="I2815" s="23"/>
    </row>
    <row r="2816" spans="1:9" ht="40.5" x14ac:dyDescent="0.25">
      <c r="A2816" s="195">
        <v>4239</v>
      </c>
      <c r="B2816" s="195" t="s">
        <v>528</v>
      </c>
      <c r="C2816" s="195" t="s">
        <v>519</v>
      </c>
      <c r="D2816" s="195" t="s">
        <v>9</v>
      </c>
      <c r="E2816" s="195" t="s">
        <v>14</v>
      </c>
      <c r="F2816" s="195">
        <v>1100000</v>
      </c>
      <c r="G2816" s="195">
        <v>1100000</v>
      </c>
      <c r="H2816" s="195">
        <v>1</v>
      </c>
      <c r="I2816" s="23"/>
    </row>
    <row r="2817" spans="1:24" ht="40.5" x14ac:dyDescent="0.25">
      <c r="A2817" s="195">
        <v>4239</v>
      </c>
      <c r="B2817" s="195" t="s">
        <v>529</v>
      </c>
      <c r="C2817" s="195" t="s">
        <v>519</v>
      </c>
      <c r="D2817" s="195" t="s">
        <v>9</v>
      </c>
      <c r="E2817" s="195" t="s">
        <v>14</v>
      </c>
      <c r="F2817" s="195">
        <v>0</v>
      </c>
      <c r="G2817" s="195">
        <v>0</v>
      </c>
      <c r="H2817" s="195">
        <v>1</v>
      </c>
      <c r="I2817" s="23"/>
    </row>
    <row r="2818" spans="1:24" ht="40.5" x14ac:dyDescent="0.25">
      <c r="A2818" s="195">
        <v>4239</v>
      </c>
      <c r="B2818" s="195" t="s">
        <v>530</v>
      </c>
      <c r="C2818" s="195" t="s">
        <v>519</v>
      </c>
      <c r="D2818" s="195" t="s">
        <v>9</v>
      </c>
      <c r="E2818" s="195" t="s">
        <v>14</v>
      </c>
      <c r="F2818" s="195">
        <v>0</v>
      </c>
      <c r="G2818" s="195">
        <v>0</v>
      </c>
      <c r="H2818" s="195">
        <v>1</v>
      </c>
      <c r="I2818" s="23"/>
    </row>
    <row r="2819" spans="1:24" s="448" customFormat="1" ht="40.5" x14ac:dyDescent="0.25">
      <c r="A2819" s="461">
        <v>4239</v>
      </c>
      <c r="B2819" s="461" t="s">
        <v>4845</v>
      </c>
      <c r="C2819" s="461" t="s">
        <v>519</v>
      </c>
      <c r="D2819" s="461" t="s">
        <v>9</v>
      </c>
      <c r="E2819" s="461" t="s">
        <v>14</v>
      </c>
      <c r="F2819" s="461">
        <v>1500000</v>
      </c>
      <c r="G2819" s="461">
        <v>1500000</v>
      </c>
      <c r="H2819" s="461">
        <v>1</v>
      </c>
      <c r="I2819" s="451"/>
      <c r="P2819" s="449"/>
      <c r="Q2819" s="449"/>
      <c r="R2819" s="449"/>
      <c r="S2819" s="449"/>
      <c r="T2819" s="449"/>
      <c r="U2819" s="449"/>
      <c r="V2819" s="449"/>
      <c r="W2819" s="449"/>
      <c r="X2819" s="449"/>
    </row>
    <row r="2820" spans="1:24" s="448" customFormat="1" ht="40.5" x14ac:dyDescent="0.25">
      <c r="A2820" s="461">
        <v>4239</v>
      </c>
      <c r="B2820" s="461" t="s">
        <v>4846</v>
      </c>
      <c r="C2820" s="461" t="s">
        <v>519</v>
      </c>
      <c r="D2820" s="461" t="s">
        <v>9</v>
      </c>
      <c r="E2820" s="461" t="s">
        <v>14</v>
      </c>
      <c r="F2820" s="461">
        <v>1200000</v>
      </c>
      <c r="G2820" s="461">
        <v>1200000</v>
      </c>
      <c r="H2820" s="461">
        <v>1</v>
      </c>
      <c r="I2820" s="451"/>
      <c r="P2820" s="449"/>
      <c r="Q2820" s="449"/>
      <c r="R2820" s="449"/>
      <c r="S2820" s="449"/>
      <c r="T2820" s="449"/>
      <c r="U2820" s="449"/>
      <c r="V2820" s="449"/>
      <c r="W2820" s="449"/>
      <c r="X2820" s="449"/>
    </row>
    <row r="2821" spans="1:24" s="448" customFormat="1" ht="40.5" x14ac:dyDescent="0.25">
      <c r="A2821" s="480">
        <v>4239</v>
      </c>
      <c r="B2821" s="480" t="s">
        <v>5187</v>
      </c>
      <c r="C2821" s="480" t="s">
        <v>519</v>
      </c>
      <c r="D2821" s="480" t="s">
        <v>9</v>
      </c>
      <c r="E2821" s="480" t="s">
        <v>14</v>
      </c>
      <c r="F2821" s="480">
        <v>200000</v>
      </c>
      <c r="G2821" s="480">
        <v>200000</v>
      </c>
      <c r="H2821" s="480">
        <v>1</v>
      </c>
      <c r="I2821" s="451"/>
      <c r="P2821" s="449"/>
      <c r="Q2821" s="449"/>
      <c r="R2821" s="449"/>
      <c r="S2821" s="449"/>
      <c r="T2821" s="449"/>
      <c r="U2821" s="449"/>
      <c r="V2821" s="449"/>
      <c r="W2821" s="449"/>
      <c r="X2821" s="449"/>
    </row>
    <row r="2822" spans="1:24" s="448" customFormat="1" ht="40.5" x14ac:dyDescent="0.25">
      <c r="A2822" s="480">
        <v>4239</v>
      </c>
      <c r="B2822" s="480" t="s">
        <v>5188</v>
      </c>
      <c r="C2822" s="480" t="s">
        <v>519</v>
      </c>
      <c r="D2822" s="480" t="s">
        <v>9</v>
      </c>
      <c r="E2822" s="480" t="s">
        <v>14</v>
      </c>
      <c r="F2822" s="480">
        <v>1300000</v>
      </c>
      <c r="G2822" s="480">
        <v>1300000</v>
      </c>
      <c r="H2822" s="480">
        <v>1</v>
      </c>
      <c r="I2822" s="451"/>
      <c r="P2822" s="449"/>
      <c r="Q2822" s="449"/>
      <c r="R2822" s="449"/>
      <c r="S2822" s="449"/>
      <c r="T2822" s="449"/>
      <c r="U2822" s="449"/>
      <c r="V2822" s="449"/>
      <c r="W2822" s="449"/>
      <c r="X2822" s="449"/>
    </row>
    <row r="2823" spans="1:24" s="448" customFormat="1" ht="40.5" x14ac:dyDescent="0.25">
      <c r="A2823" s="480">
        <v>4239</v>
      </c>
      <c r="B2823" s="480" t="s">
        <v>5189</v>
      </c>
      <c r="C2823" s="480" t="s">
        <v>519</v>
      </c>
      <c r="D2823" s="480" t="s">
        <v>9</v>
      </c>
      <c r="E2823" s="480" t="s">
        <v>14</v>
      </c>
      <c r="F2823" s="480">
        <v>700000</v>
      </c>
      <c r="G2823" s="480">
        <v>700000</v>
      </c>
      <c r="H2823" s="480">
        <v>1</v>
      </c>
      <c r="I2823" s="451"/>
      <c r="P2823" s="449"/>
      <c r="Q2823" s="449"/>
      <c r="R2823" s="449"/>
      <c r="S2823" s="449"/>
      <c r="T2823" s="449"/>
      <c r="U2823" s="449"/>
      <c r="V2823" s="449"/>
      <c r="W2823" s="449"/>
      <c r="X2823" s="449"/>
    </row>
    <row r="2824" spans="1:24" s="448" customFormat="1" ht="40.5" x14ac:dyDescent="0.25">
      <c r="A2824" s="480">
        <v>4239</v>
      </c>
      <c r="B2824" s="480" t="s">
        <v>5190</v>
      </c>
      <c r="C2824" s="480" t="s">
        <v>519</v>
      </c>
      <c r="D2824" s="480" t="s">
        <v>9</v>
      </c>
      <c r="E2824" s="480" t="s">
        <v>14</v>
      </c>
      <c r="F2824" s="480">
        <v>600000</v>
      </c>
      <c r="G2824" s="480">
        <v>600000</v>
      </c>
      <c r="H2824" s="480">
        <v>1</v>
      </c>
      <c r="I2824" s="451"/>
      <c r="P2824" s="449"/>
      <c r="Q2824" s="449"/>
      <c r="R2824" s="449"/>
      <c r="S2824" s="449"/>
      <c r="T2824" s="449"/>
      <c r="U2824" s="449"/>
      <c r="V2824" s="449"/>
      <c r="W2824" s="449"/>
      <c r="X2824" s="449"/>
    </row>
    <row r="2825" spans="1:24" s="448" customFormat="1" ht="40.5" x14ac:dyDescent="0.25">
      <c r="A2825" s="480">
        <v>4239</v>
      </c>
      <c r="B2825" s="480" t="s">
        <v>5191</v>
      </c>
      <c r="C2825" s="480" t="s">
        <v>519</v>
      </c>
      <c r="D2825" s="480" t="s">
        <v>9</v>
      </c>
      <c r="E2825" s="480" t="s">
        <v>14</v>
      </c>
      <c r="F2825" s="480">
        <v>2820000</v>
      </c>
      <c r="G2825" s="480">
        <v>2820000</v>
      </c>
      <c r="H2825" s="480">
        <v>1</v>
      </c>
      <c r="I2825" s="451"/>
      <c r="P2825" s="449"/>
      <c r="Q2825" s="449"/>
      <c r="R2825" s="449"/>
      <c r="S2825" s="449"/>
      <c r="T2825" s="449"/>
      <c r="U2825" s="449"/>
      <c r="V2825" s="449"/>
      <c r="W2825" s="449"/>
      <c r="X2825" s="449"/>
    </row>
    <row r="2826" spans="1:24" s="448" customFormat="1" ht="40.5" x14ac:dyDescent="0.25">
      <c r="A2826" s="480">
        <v>4239</v>
      </c>
      <c r="B2826" s="480" t="s">
        <v>5192</v>
      </c>
      <c r="C2826" s="480" t="s">
        <v>519</v>
      </c>
      <c r="D2826" s="480" t="s">
        <v>9</v>
      </c>
      <c r="E2826" s="480" t="s">
        <v>14</v>
      </c>
      <c r="F2826" s="480">
        <v>1000000</v>
      </c>
      <c r="G2826" s="480">
        <v>1000000</v>
      </c>
      <c r="H2826" s="480">
        <v>1</v>
      </c>
      <c r="I2826" s="451"/>
      <c r="P2826" s="449"/>
      <c r="Q2826" s="449"/>
      <c r="R2826" s="449"/>
      <c r="S2826" s="449"/>
      <c r="T2826" s="449"/>
      <c r="U2826" s="449"/>
      <c r="V2826" s="449"/>
      <c r="W2826" s="449"/>
      <c r="X2826" s="449"/>
    </row>
    <row r="2827" spans="1:24" s="448" customFormat="1" ht="40.5" x14ac:dyDescent="0.25">
      <c r="A2827" s="480">
        <v>4239</v>
      </c>
      <c r="B2827" s="480" t="s">
        <v>5193</v>
      </c>
      <c r="C2827" s="480" t="s">
        <v>519</v>
      </c>
      <c r="D2827" s="480" t="s">
        <v>9</v>
      </c>
      <c r="E2827" s="480" t="s">
        <v>14</v>
      </c>
      <c r="F2827" s="480">
        <v>4050000</v>
      </c>
      <c r="G2827" s="480">
        <v>4050000</v>
      </c>
      <c r="H2827" s="480">
        <v>1</v>
      </c>
      <c r="I2827" s="451"/>
      <c r="P2827" s="449"/>
      <c r="Q2827" s="449"/>
      <c r="R2827" s="449"/>
      <c r="S2827" s="449"/>
      <c r="T2827" s="449"/>
      <c r="U2827" s="449"/>
      <c r="V2827" s="449"/>
      <c r="W2827" s="449"/>
      <c r="X2827" s="449"/>
    </row>
    <row r="2828" spans="1:24" ht="15" customHeight="1" x14ac:dyDescent="0.25">
      <c r="A2828" s="564" t="s">
        <v>87</v>
      </c>
      <c r="B2828" s="565"/>
      <c r="C2828" s="565"/>
      <c r="D2828" s="565"/>
      <c r="E2828" s="565"/>
      <c r="F2828" s="565"/>
      <c r="G2828" s="565"/>
      <c r="H2828" s="625"/>
      <c r="I2828" s="23"/>
    </row>
    <row r="2829" spans="1:24" ht="15" customHeight="1" x14ac:dyDescent="0.25">
      <c r="A2829" s="501" t="s">
        <v>12</v>
      </c>
      <c r="B2829" s="502"/>
      <c r="C2829" s="502"/>
      <c r="D2829" s="502"/>
      <c r="E2829" s="502"/>
      <c r="F2829" s="502"/>
      <c r="G2829" s="502"/>
      <c r="H2829" s="503"/>
      <c r="I2829" s="23"/>
    </row>
    <row r="2830" spans="1:24" ht="40.5" x14ac:dyDescent="0.25">
      <c r="A2830" s="439">
        <v>4239</v>
      </c>
      <c r="B2830" s="439" t="s">
        <v>4563</v>
      </c>
      <c r="C2830" s="439" t="s">
        <v>456</v>
      </c>
      <c r="D2830" s="439" t="s">
        <v>9</v>
      </c>
      <c r="E2830" s="439" t="s">
        <v>14</v>
      </c>
      <c r="F2830" s="439">
        <v>800000</v>
      </c>
      <c r="G2830" s="439">
        <v>800000</v>
      </c>
      <c r="H2830" s="439">
        <v>1</v>
      </c>
      <c r="I2830" s="23"/>
    </row>
    <row r="2831" spans="1:24" ht="40.5" x14ac:dyDescent="0.25">
      <c r="A2831" s="439">
        <v>4239</v>
      </c>
      <c r="B2831" s="439" t="s">
        <v>4564</v>
      </c>
      <c r="C2831" s="439" t="s">
        <v>456</v>
      </c>
      <c r="D2831" s="439" t="s">
        <v>9</v>
      </c>
      <c r="E2831" s="439" t="s">
        <v>14</v>
      </c>
      <c r="F2831" s="439">
        <v>200000</v>
      </c>
      <c r="G2831" s="439">
        <v>200000</v>
      </c>
      <c r="H2831" s="439">
        <v>1</v>
      </c>
      <c r="I2831" s="23"/>
    </row>
    <row r="2832" spans="1:24" ht="40.5" x14ac:dyDescent="0.25">
      <c r="A2832" s="439">
        <v>4239</v>
      </c>
      <c r="B2832" s="439" t="s">
        <v>4565</v>
      </c>
      <c r="C2832" s="439" t="s">
        <v>456</v>
      </c>
      <c r="D2832" s="439" t="s">
        <v>9</v>
      </c>
      <c r="E2832" s="439" t="s">
        <v>14</v>
      </c>
      <c r="F2832" s="439">
        <v>100000</v>
      </c>
      <c r="G2832" s="439">
        <v>100000</v>
      </c>
      <c r="H2832" s="439">
        <v>1</v>
      </c>
      <c r="I2832" s="23"/>
    </row>
    <row r="2833" spans="1:9" ht="40.5" x14ac:dyDescent="0.25">
      <c r="A2833" s="439">
        <v>4239</v>
      </c>
      <c r="B2833" s="439" t="s">
        <v>4566</v>
      </c>
      <c r="C2833" s="439" t="s">
        <v>456</v>
      </c>
      <c r="D2833" s="439" t="s">
        <v>9</v>
      </c>
      <c r="E2833" s="439" t="s">
        <v>14</v>
      </c>
      <c r="F2833" s="439">
        <v>150000</v>
      </c>
      <c r="G2833" s="439">
        <v>150000</v>
      </c>
      <c r="H2833" s="439">
        <v>1</v>
      </c>
      <c r="I2833" s="23"/>
    </row>
    <row r="2834" spans="1:9" ht="40.5" x14ac:dyDescent="0.25">
      <c r="A2834" s="439">
        <v>4239</v>
      </c>
      <c r="B2834" s="439" t="s">
        <v>4567</v>
      </c>
      <c r="C2834" s="439" t="s">
        <v>456</v>
      </c>
      <c r="D2834" s="439" t="s">
        <v>9</v>
      </c>
      <c r="E2834" s="439" t="s">
        <v>14</v>
      </c>
      <c r="F2834" s="439">
        <v>750000</v>
      </c>
      <c r="G2834" s="439">
        <v>750000</v>
      </c>
      <c r="H2834" s="439">
        <v>1</v>
      </c>
      <c r="I2834" s="23"/>
    </row>
    <row r="2835" spans="1:9" ht="40.5" x14ac:dyDescent="0.25">
      <c r="A2835" s="439">
        <v>4239</v>
      </c>
      <c r="B2835" s="439" t="s">
        <v>4568</v>
      </c>
      <c r="C2835" s="439" t="s">
        <v>456</v>
      </c>
      <c r="D2835" s="439" t="s">
        <v>9</v>
      </c>
      <c r="E2835" s="439" t="s">
        <v>14</v>
      </c>
      <c r="F2835" s="439">
        <v>100000</v>
      </c>
      <c r="G2835" s="439">
        <v>100000</v>
      </c>
      <c r="H2835" s="439">
        <v>1</v>
      </c>
      <c r="I2835" s="23"/>
    </row>
    <row r="2836" spans="1:9" ht="40.5" x14ac:dyDescent="0.25">
      <c r="A2836" s="439">
        <v>4239</v>
      </c>
      <c r="B2836" s="439" t="s">
        <v>4072</v>
      </c>
      <c r="C2836" s="439" t="s">
        <v>456</v>
      </c>
      <c r="D2836" s="439" t="s">
        <v>9</v>
      </c>
      <c r="E2836" s="439" t="s">
        <v>14</v>
      </c>
      <c r="F2836" s="439">
        <v>700000</v>
      </c>
      <c r="G2836" s="439">
        <v>700000</v>
      </c>
      <c r="H2836" s="439">
        <v>1</v>
      </c>
      <c r="I2836" s="23"/>
    </row>
    <row r="2837" spans="1:9" ht="40.5" x14ac:dyDescent="0.25">
      <c r="A2837" s="439">
        <v>4239</v>
      </c>
      <c r="B2837" s="439" t="s">
        <v>3355</v>
      </c>
      <c r="C2837" s="439" t="s">
        <v>456</v>
      </c>
      <c r="D2837" s="439" t="s">
        <v>9</v>
      </c>
      <c r="E2837" s="439" t="s">
        <v>14</v>
      </c>
      <c r="F2837" s="439">
        <v>500000</v>
      </c>
      <c r="G2837" s="439">
        <v>500000</v>
      </c>
      <c r="H2837" s="439">
        <v>1</v>
      </c>
      <c r="I2837" s="23"/>
    </row>
    <row r="2838" spans="1:9" ht="40.5" x14ac:dyDescent="0.25">
      <c r="A2838" s="363">
        <v>4239</v>
      </c>
      <c r="B2838" s="439" t="s">
        <v>3356</v>
      </c>
      <c r="C2838" s="439" t="s">
        <v>456</v>
      </c>
      <c r="D2838" s="439" t="s">
        <v>9</v>
      </c>
      <c r="E2838" s="439" t="s">
        <v>14</v>
      </c>
      <c r="F2838" s="439">
        <v>700000</v>
      </c>
      <c r="G2838" s="439">
        <v>700000</v>
      </c>
      <c r="H2838" s="439">
        <v>1</v>
      </c>
      <c r="I2838" s="23"/>
    </row>
    <row r="2839" spans="1:9" ht="40.5" x14ac:dyDescent="0.25">
      <c r="A2839" s="363">
        <v>4239</v>
      </c>
      <c r="B2839" s="363" t="s">
        <v>3357</v>
      </c>
      <c r="C2839" s="363" t="s">
        <v>456</v>
      </c>
      <c r="D2839" s="363" t="s">
        <v>9</v>
      </c>
      <c r="E2839" s="363" t="s">
        <v>14</v>
      </c>
      <c r="F2839" s="363">
        <v>500000</v>
      </c>
      <c r="G2839" s="363">
        <v>500000</v>
      </c>
      <c r="H2839" s="363">
        <v>1</v>
      </c>
      <c r="I2839" s="23"/>
    </row>
    <row r="2840" spans="1:9" ht="40.5" x14ac:dyDescent="0.25">
      <c r="A2840" s="363">
        <v>4239</v>
      </c>
      <c r="B2840" s="363" t="s">
        <v>3358</v>
      </c>
      <c r="C2840" s="363" t="s">
        <v>456</v>
      </c>
      <c r="D2840" s="363" t="s">
        <v>9</v>
      </c>
      <c r="E2840" s="363" t="s">
        <v>14</v>
      </c>
      <c r="F2840" s="363">
        <v>700000</v>
      </c>
      <c r="G2840" s="363">
        <v>700000</v>
      </c>
      <c r="H2840" s="363">
        <v>1</v>
      </c>
      <c r="I2840" s="23"/>
    </row>
    <row r="2841" spans="1:9" ht="40.5" x14ac:dyDescent="0.25">
      <c r="A2841" s="363">
        <v>4239</v>
      </c>
      <c r="B2841" s="363" t="s">
        <v>3359</v>
      </c>
      <c r="C2841" s="363" t="s">
        <v>456</v>
      </c>
      <c r="D2841" s="363" t="s">
        <v>9</v>
      </c>
      <c r="E2841" s="363" t="s">
        <v>14</v>
      </c>
      <c r="F2841" s="363">
        <v>700000</v>
      </c>
      <c r="G2841" s="363">
        <v>700000</v>
      </c>
      <c r="H2841" s="363">
        <v>1</v>
      </c>
      <c r="I2841" s="23"/>
    </row>
    <row r="2842" spans="1:9" ht="40.5" x14ac:dyDescent="0.25">
      <c r="A2842" s="363">
        <v>4239</v>
      </c>
      <c r="B2842" s="363" t="s">
        <v>967</v>
      </c>
      <c r="C2842" s="363" t="s">
        <v>456</v>
      </c>
      <c r="D2842" s="363" t="s">
        <v>9</v>
      </c>
      <c r="E2842" s="363" t="s">
        <v>14</v>
      </c>
      <c r="F2842" s="363">
        <v>0</v>
      </c>
      <c r="G2842" s="363">
        <v>0</v>
      </c>
      <c r="H2842" s="363">
        <v>1</v>
      </c>
      <c r="I2842" s="23"/>
    </row>
    <row r="2843" spans="1:9" ht="40.5" x14ac:dyDescent="0.25">
      <c r="A2843" s="202">
        <v>4239</v>
      </c>
      <c r="B2843" s="202" t="s">
        <v>968</v>
      </c>
      <c r="C2843" s="202" t="s">
        <v>456</v>
      </c>
      <c r="D2843" s="202" t="s">
        <v>9</v>
      </c>
      <c r="E2843" s="202" t="s">
        <v>14</v>
      </c>
      <c r="F2843" s="202">
        <v>0</v>
      </c>
      <c r="G2843" s="202">
        <v>0</v>
      </c>
      <c r="H2843" s="202">
        <v>1</v>
      </c>
      <c r="I2843" s="23"/>
    </row>
    <row r="2844" spans="1:9" ht="40.5" x14ac:dyDescent="0.25">
      <c r="A2844" s="202">
        <v>4239</v>
      </c>
      <c r="B2844" s="202" t="s">
        <v>969</v>
      </c>
      <c r="C2844" s="202" t="s">
        <v>456</v>
      </c>
      <c r="D2844" s="202" t="s">
        <v>9</v>
      </c>
      <c r="E2844" s="202" t="s">
        <v>14</v>
      </c>
      <c r="F2844" s="202">
        <v>0</v>
      </c>
      <c r="G2844" s="202">
        <v>0</v>
      </c>
      <c r="H2844" s="202">
        <v>1</v>
      </c>
      <c r="I2844" s="23"/>
    </row>
    <row r="2845" spans="1:9" ht="40.5" x14ac:dyDescent="0.25">
      <c r="A2845" s="202">
        <v>4239</v>
      </c>
      <c r="B2845" s="202" t="s">
        <v>970</v>
      </c>
      <c r="C2845" s="202" t="s">
        <v>456</v>
      </c>
      <c r="D2845" s="202" t="s">
        <v>9</v>
      </c>
      <c r="E2845" s="202" t="s">
        <v>14</v>
      </c>
      <c r="F2845" s="202">
        <v>0</v>
      </c>
      <c r="G2845" s="202">
        <v>0</v>
      </c>
      <c r="H2845" s="202">
        <v>1</v>
      </c>
      <c r="I2845" s="23"/>
    </row>
    <row r="2846" spans="1:9" ht="40.5" x14ac:dyDescent="0.25">
      <c r="A2846" s="202">
        <v>4239</v>
      </c>
      <c r="B2846" s="202" t="s">
        <v>971</v>
      </c>
      <c r="C2846" s="202" t="s">
        <v>456</v>
      </c>
      <c r="D2846" s="202" t="s">
        <v>9</v>
      </c>
      <c r="E2846" s="202" t="s">
        <v>14</v>
      </c>
      <c r="F2846" s="202">
        <v>0</v>
      </c>
      <c r="G2846" s="202">
        <v>0</v>
      </c>
      <c r="H2846" s="202">
        <v>1</v>
      </c>
      <c r="I2846" s="23"/>
    </row>
    <row r="2847" spans="1:9" ht="40.5" x14ac:dyDescent="0.25">
      <c r="A2847" s="202">
        <v>4239</v>
      </c>
      <c r="B2847" s="202" t="s">
        <v>972</v>
      </c>
      <c r="C2847" s="202" t="s">
        <v>456</v>
      </c>
      <c r="D2847" s="202" t="s">
        <v>9</v>
      </c>
      <c r="E2847" s="202" t="s">
        <v>14</v>
      </c>
      <c r="F2847" s="202">
        <v>0</v>
      </c>
      <c r="G2847" s="202">
        <v>0</v>
      </c>
      <c r="H2847" s="202">
        <v>1</v>
      </c>
      <c r="I2847" s="23"/>
    </row>
    <row r="2848" spans="1:9" ht="40.5" x14ac:dyDescent="0.25">
      <c r="A2848" s="202">
        <v>4239</v>
      </c>
      <c r="B2848" s="202" t="s">
        <v>973</v>
      </c>
      <c r="C2848" s="202" t="s">
        <v>456</v>
      </c>
      <c r="D2848" s="202" t="s">
        <v>9</v>
      </c>
      <c r="E2848" s="202" t="s">
        <v>14</v>
      </c>
      <c r="F2848" s="202">
        <v>0</v>
      </c>
      <c r="G2848" s="202">
        <v>0</v>
      </c>
      <c r="H2848" s="202">
        <v>1</v>
      </c>
      <c r="I2848" s="23"/>
    </row>
    <row r="2849" spans="1:9" ht="40.5" x14ac:dyDescent="0.25">
      <c r="A2849" s="202">
        <v>4239</v>
      </c>
      <c r="B2849" s="202" t="s">
        <v>974</v>
      </c>
      <c r="C2849" s="202" t="s">
        <v>456</v>
      </c>
      <c r="D2849" s="202" t="s">
        <v>9</v>
      </c>
      <c r="E2849" s="202" t="s">
        <v>14</v>
      </c>
      <c r="F2849" s="202">
        <v>0</v>
      </c>
      <c r="G2849" s="202">
        <v>0</v>
      </c>
      <c r="H2849" s="202">
        <v>1</v>
      </c>
      <c r="I2849" s="23"/>
    </row>
    <row r="2850" spans="1:9" ht="40.5" x14ac:dyDescent="0.25">
      <c r="A2850" s="202">
        <v>4239</v>
      </c>
      <c r="B2850" s="202" t="s">
        <v>975</v>
      </c>
      <c r="C2850" s="202" t="s">
        <v>456</v>
      </c>
      <c r="D2850" s="202" t="s">
        <v>9</v>
      </c>
      <c r="E2850" s="202" t="s">
        <v>14</v>
      </c>
      <c r="F2850" s="202">
        <v>0</v>
      </c>
      <c r="G2850" s="202">
        <v>0</v>
      </c>
      <c r="H2850" s="202">
        <v>1</v>
      </c>
      <c r="I2850" s="23"/>
    </row>
    <row r="2851" spans="1:9" ht="40.5" x14ac:dyDescent="0.25">
      <c r="A2851" s="202">
        <v>4239</v>
      </c>
      <c r="B2851" s="202" t="s">
        <v>976</v>
      </c>
      <c r="C2851" s="202" t="s">
        <v>456</v>
      </c>
      <c r="D2851" s="202" t="s">
        <v>9</v>
      </c>
      <c r="E2851" s="202" t="s">
        <v>14</v>
      </c>
      <c r="F2851" s="202">
        <v>0</v>
      </c>
      <c r="G2851" s="202">
        <v>0</v>
      </c>
      <c r="H2851" s="202">
        <v>1</v>
      </c>
      <c r="I2851" s="23"/>
    </row>
    <row r="2852" spans="1:9" ht="15" customHeight="1" x14ac:dyDescent="0.25">
      <c r="A2852" s="559" t="s">
        <v>256</v>
      </c>
      <c r="B2852" s="560"/>
      <c r="C2852" s="560"/>
      <c r="D2852" s="560"/>
      <c r="E2852" s="560"/>
      <c r="F2852" s="560"/>
      <c r="G2852" s="560"/>
      <c r="H2852" s="575"/>
      <c r="I2852" s="23"/>
    </row>
    <row r="2853" spans="1:9" ht="15" customHeight="1" x14ac:dyDescent="0.25">
      <c r="A2853" s="516" t="s">
        <v>16</v>
      </c>
      <c r="B2853" s="517"/>
      <c r="C2853" s="517"/>
      <c r="D2853" s="517"/>
      <c r="E2853" s="517"/>
      <c r="F2853" s="517"/>
      <c r="G2853" s="517"/>
      <c r="H2853" s="518"/>
      <c r="I2853" s="23"/>
    </row>
    <row r="2854" spans="1:9" ht="27" x14ac:dyDescent="0.25">
      <c r="A2854" s="390">
        <v>4251</v>
      </c>
      <c r="B2854" s="390" t="s">
        <v>3929</v>
      </c>
      <c r="C2854" s="390" t="s">
        <v>492</v>
      </c>
      <c r="D2854" s="390" t="s">
        <v>15</v>
      </c>
      <c r="E2854" s="390" t="s">
        <v>14</v>
      </c>
      <c r="F2854" s="390">
        <v>39200000</v>
      </c>
      <c r="G2854" s="390">
        <v>39200000</v>
      </c>
      <c r="H2854" s="390">
        <v>1</v>
      </c>
      <c r="I2854" s="23"/>
    </row>
    <row r="2855" spans="1:9" ht="27" x14ac:dyDescent="0.25">
      <c r="A2855" s="83">
        <v>4251</v>
      </c>
      <c r="B2855" s="390" t="s">
        <v>3408</v>
      </c>
      <c r="C2855" s="390" t="s">
        <v>492</v>
      </c>
      <c r="D2855" s="390" t="s">
        <v>403</v>
      </c>
      <c r="E2855" s="390" t="s">
        <v>14</v>
      </c>
      <c r="F2855" s="390">
        <v>29460000</v>
      </c>
      <c r="G2855" s="390">
        <v>29460000</v>
      </c>
      <c r="H2855" s="390">
        <v>1</v>
      </c>
      <c r="I2855" s="23"/>
    </row>
    <row r="2856" spans="1:9" ht="15" customHeight="1" x14ac:dyDescent="0.25">
      <c r="A2856" s="501" t="s">
        <v>12</v>
      </c>
      <c r="B2856" s="502"/>
      <c r="C2856" s="502"/>
      <c r="D2856" s="502"/>
      <c r="E2856" s="502"/>
      <c r="F2856" s="502"/>
      <c r="G2856" s="502"/>
      <c r="H2856" s="503"/>
      <c r="I2856" s="23"/>
    </row>
    <row r="2857" spans="1:9" ht="27" x14ac:dyDescent="0.25">
      <c r="A2857" s="395">
        <v>4251</v>
      </c>
      <c r="B2857" s="395" t="s">
        <v>4039</v>
      </c>
      <c r="C2857" s="395" t="s">
        <v>476</v>
      </c>
      <c r="D2857" s="395" t="s">
        <v>1234</v>
      </c>
      <c r="E2857" s="395" t="s">
        <v>14</v>
      </c>
      <c r="F2857" s="395">
        <v>540000</v>
      </c>
      <c r="G2857" s="395">
        <v>540000</v>
      </c>
      <c r="H2857" s="395">
        <v>1</v>
      </c>
      <c r="I2857" s="23"/>
    </row>
    <row r="2858" spans="1:9" ht="27" x14ac:dyDescent="0.25">
      <c r="A2858" s="389">
        <v>4251</v>
      </c>
      <c r="B2858" s="395" t="s">
        <v>3930</v>
      </c>
      <c r="C2858" s="395" t="s">
        <v>476</v>
      </c>
      <c r="D2858" s="395" t="s">
        <v>15</v>
      </c>
      <c r="E2858" s="395" t="s">
        <v>14</v>
      </c>
      <c r="F2858" s="395">
        <v>800000</v>
      </c>
      <c r="G2858" s="395">
        <v>800000</v>
      </c>
      <c r="H2858" s="395">
        <v>1</v>
      </c>
      <c r="I2858" s="23"/>
    </row>
    <row r="2859" spans="1:9" ht="27" x14ac:dyDescent="0.25">
      <c r="A2859" s="389">
        <v>4251</v>
      </c>
      <c r="B2859" s="389" t="s">
        <v>3407</v>
      </c>
      <c r="C2859" s="389" t="s">
        <v>476</v>
      </c>
      <c r="D2859" s="389" t="s">
        <v>1234</v>
      </c>
      <c r="E2859" s="389" t="s">
        <v>14</v>
      </c>
      <c r="F2859" s="389">
        <v>600000</v>
      </c>
      <c r="G2859" s="389">
        <v>600000</v>
      </c>
      <c r="H2859" s="389">
        <v>1</v>
      </c>
      <c r="I2859" s="23"/>
    </row>
    <row r="2860" spans="1:9" ht="15" customHeight="1" x14ac:dyDescent="0.25">
      <c r="A2860" s="559" t="s">
        <v>273</v>
      </c>
      <c r="B2860" s="560"/>
      <c r="C2860" s="560"/>
      <c r="D2860" s="560"/>
      <c r="E2860" s="560"/>
      <c r="F2860" s="560"/>
      <c r="G2860" s="560"/>
      <c r="H2860" s="575"/>
      <c r="I2860" s="23"/>
    </row>
    <row r="2861" spans="1:9" ht="15" customHeight="1" x14ac:dyDescent="0.25">
      <c r="A2861" s="516" t="s">
        <v>16</v>
      </c>
      <c r="B2861" s="517"/>
      <c r="C2861" s="517"/>
      <c r="D2861" s="517"/>
      <c r="E2861" s="517"/>
      <c r="F2861" s="517"/>
      <c r="G2861" s="517"/>
      <c r="H2861" s="518"/>
      <c r="I2861" s="23"/>
    </row>
    <row r="2862" spans="1:9" ht="27" x14ac:dyDescent="0.25">
      <c r="A2862" s="432">
        <v>5113</v>
      </c>
      <c r="B2862" s="432" t="s">
        <v>4513</v>
      </c>
      <c r="C2862" s="432" t="s">
        <v>1115</v>
      </c>
      <c r="D2862" s="432" t="s">
        <v>13</v>
      </c>
      <c r="E2862" s="432" t="s">
        <v>14</v>
      </c>
      <c r="F2862" s="432">
        <v>471888</v>
      </c>
      <c r="G2862" s="432">
        <v>471888</v>
      </c>
      <c r="H2862" s="432">
        <v>1</v>
      </c>
      <c r="I2862" s="23"/>
    </row>
    <row r="2863" spans="1:9" ht="54" x14ac:dyDescent="0.25">
      <c r="A2863" s="353">
        <v>5129</v>
      </c>
      <c r="B2863" s="432" t="s">
        <v>3113</v>
      </c>
      <c r="C2863" s="432" t="s">
        <v>1831</v>
      </c>
      <c r="D2863" s="432" t="s">
        <v>15</v>
      </c>
      <c r="E2863" s="432" t="s">
        <v>14</v>
      </c>
      <c r="F2863" s="432">
        <v>15000000</v>
      </c>
      <c r="G2863" s="432">
        <v>15000000</v>
      </c>
      <c r="H2863" s="432">
        <v>1</v>
      </c>
      <c r="I2863" s="23"/>
    </row>
    <row r="2864" spans="1:9" ht="27" x14ac:dyDescent="0.25">
      <c r="A2864" s="353">
        <v>5113</v>
      </c>
      <c r="B2864" s="353" t="s">
        <v>1885</v>
      </c>
      <c r="C2864" s="353" t="s">
        <v>996</v>
      </c>
      <c r="D2864" s="353" t="s">
        <v>403</v>
      </c>
      <c r="E2864" s="353" t="s">
        <v>14</v>
      </c>
      <c r="F2864" s="353">
        <v>0</v>
      </c>
      <c r="G2864" s="353">
        <v>0</v>
      </c>
      <c r="H2864" s="353">
        <v>1</v>
      </c>
      <c r="I2864" s="23"/>
    </row>
    <row r="2865" spans="1:9" ht="27" x14ac:dyDescent="0.25">
      <c r="A2865" s="353">
        <v>5113</v>
      </c>
      <c r="B2865" s="353" t="s">
        <v>1112</v>
      </c>
      <c r="C2865" s="353" t="s">
        <v>996</v>
      </c>
      <c r="D2865" s="353" t="s">
        <v>403</v>
      </c>
      <c r="E2865" s="353" t="s">
        <v>14</v>
      </c>
      <c r="F2865" s="353">
        <v>0</v>
      </c>
      <c r="G2865" s="353">
        <v>0</v>
      </c>
      <c r="H2865" s="353">
        <v>1</v>
      </c>
      <c r="I2865" s="23"/>
    </row>
    <row r="2866" spans="1:9" ht="27" x14ac:dyDescent="0.25">
      <c r="A2866" s="290">
        <v>5113</v>
      </c>
      <c r="B2866" s="353" t="s">
        <v>2098</v>
      </c>
      <c r="C2866" s="353" t="s">
        <v>996</v>
      </c>
      <c r="D2866" s="353" t="s">
        <v>15</v>
      </c>
      <c r="E2866" s="353" t="s">
        <v>14</v>
      </c>
      <c r="F2866" s="353">
        <v>81131960</v>
      </c>
      <c r="G2866" s="353">
        <v>81131960</v>
      </c>
      <c r="H2866" s="353">
        <v>1</v>
      </c>
      <c r="I2866" s="23"/>
    </row>
    <row r="2867" spans="1:9" ht="27" x14ac:dyDescent="0.25">
      <c r="A2867" s="353">
        <v>5113</v>
      </c>
      <c r="B2867" s="353" t="s">
        <v>1113</v>
      </c>
      <c r="C2867" s="353" t="s">
        <v>996</v>
      </c>
      <c r="D2867" s="353" t="s">
        <v>403</v>
      </c>
      <c r="E2867" s="353" t="s">
        <v>14</v>
      </c>
      <c r="F2867" s="353">
        <v>0</v>
      </c>
      <c r="G2867" s="353">
        <v>0</v>
      </c>
      <c r="H2867" s="353">
        <v>1</v>
      </c>
      <c r="I2867" s="23"/>
    </row>
    <row r="2868" spans="1:9" ht="15" customHeight="1" x14ac:dyDescent="0.25">
      <c r="A2868" s="516" t="s">
        <v>12</v>
      </c>
      <c r="B2868" s="517"/>
      <c r="C2868" s="517"/>
      <c r="D2868" s="517"/>
      <c r="E2868" s="517"/>
      <c r="F2868" s="517"/>
      <c r="G2868" s="517"/>
      <c r="H2868" s="518"/>
      <c r="I2868" s="23"/>
    </row>
    <row r="2869" spans="1:9" ht="27" x14ac:dyDescent="0.25">
      <c r="A2869" s="184">
        <v>5113</v>
      </c>
      <c r="B2869" s="184" t="s">
        <v>3771</v>
      </c>
      <c r="C2869" s="184" t="s">
        <v>476</v>
      </c>
      <c r="D2869" s="184" t="s">
        <v>15</v>
      </c>
      <c r="E2869" s="184" t="s">
        <v>14</v>
      </c>
      <c r="F2869" s="184">
        <v>1415676</v>
      </c>
      <c r="G2869" s="184">
        <v>1415676</v>
      </c>
      <c r="H2869" s="184">
        <v>1</v>
      </c>
      <c r="I2869" s="23"/>
    </row>
    <row r="2870" spans="1:9" ht="27" x14ac:dyDescent="0.25">
      <c r="A2870" s="184">
        <v>5113</v>
      </c>
      <c r="B2870" s="184" t="s">
        <v>3114</v>
      </c>
      <c r="C2870" s="184" t="s">
        <v>476</v>
      </c>
      <c r="D2870" s="184" t="s">
        <v>1234</v>
      </c>
      <c r="E2870" s="184" t="s">
        <v>14</v>
      </c>
      <c r="F2870" s="184">
        <v>270000</v>
      </c>
      <c r="G2870" s="184">
        <v>270000</v>
      </c>
      <c r="H2870" s="184">
        <v>1</v>
      </c>
      <c r="I2870" s="23"/>
    </row>
    <row r="2871" spans="1:9" ht="27" x14ac:dyDescent="0.25">
      <c r="A2871" s="184">
        <v>5113</v>
      </c>
      <c r="B2871" s="184" t="s">
        <v>3107</v>
      </c>
      <c r="C2871" s="184" t="s">
        <v>476</v>
      </c>
      <c r="D2871" s="184" t="s">
        <v>1234</v>
      </c>
      <c r="E2871" s="184" t="s">
        <v>14</v>
      </c>
      <c r="F2871" s="184">
        <v>1415676</v>
      </c>
      <c r="G2871" s="184">
        <v>1415676</v>
      </c>
      <c r="H2871" s="184">
        <v>1</v>
      </c>
      <c r="I2871" s="23"/>
    </row>
    <row r="2872" spans="1:9" ht="27" x14ac:dyDescent="0.25">
      <c r="A2872" s="184">
        <v>5113</v>
      </c>
      <c r="B2872" s="184" t="s">
        <v>1965</v>
      </c>
      <c r="C2872" s="184" t="s">
        <v>1115</v>
      </c>
      <c r="D2872" s="184" t="s">
        <v>13</v>
      </c>
      <c r="E2872" s="184" t="s">
        <v>14</v>
      </c>
      <c r="F2872" s="184">
        <v>0</v>
      </c>
      <c r="G2872" s="184">
        <v>0</v>
      </c>
      <c r="H2872" s="184">
        <v>1</v>
      </c>
      <c r="I2872" s="23"/>
    </row>
    <row r="2873" spans="1:9" ht="27" x14ac:dyDescent="0.25">
      <c r="A2873" s="184">
        <v>5113</v>
      </c>
      <c r="B2873" s="184" t="s">
        <v>1114</v>
      </c>
      <c r="C2873" s="184" t="s">
        <v>1115</v>
      </c>
      <c r="D2873" s="184" t="s">
        <v>13</v>
      </c>
      <c r="E2873" s="184" t="s">
        <v>14</v>
      </c>
      <c r="F2873" s="184">
        <v>0</v>
      </c>
      <c r="G2873" s="184">
        <v>0</v>
      </c>
      <c r="H2873" s="184">
        <v>1</v>
      </c>
      <c r="I2873" s="23"/>
    </row>
    <row r="2874" spans="1:9" ht="27" x14ac:dyDescent="0.25">
      <c r="A2874" s="184">
        <v>5113</v>
      </c>
      <c r="B2874" s="184" t="s">
        <v>1116</v>
      </c>
      <c r="C2874" s="184" t="s">
        <v>1115</v>
      </c>
      <c r="D2874" s="184" t="s">
        <v>13</v>
      </c>
      <c r="E2874" s="184" t="s">
        <v>14</v>
      </c>
      <c r="F2874" s="184">
        <v>0</v>
      </c>
      <c r="G2874" s="184">
        <v>0</v>
      </c>
      <c r="H2874" s="184">
        <v>1</v>
      </c>
      <c r="I2874" s="23"/>
    </row>
    <row r="2875" spans="1:9" ht="27" x14ac:dyDescent="0.25">
      <c r="A2875" s="184" t="s">
        <v>2079</v>
      </c>
      <c r="B2875" s="184" t="s">
        <v>2078</v>
      </c>
      <c r="C2875" s="184" t="s">
        <v>1115</v>
      </c>
      <c r="D2875" s="184" t="s">
        <v>13</v>
      </c>
      <c r="E2875" s="184" t="s">
        <v>14</v>
      </c>
      <c r="F2875" s="184">
        <v>471888</v>
      </c>
      <c r="G2875" s="184">
        <v>471888</v>
      </c>
      <c r="H2875" s="184">
        <v>1</v>
      </c>
      <c r="I2875" s="23"/>
    </row>
    <row r="2876" spans="1:9" ht="30.75" customHeight="1" x14ac:dyDescent="0.25">
      <c r="A2876" s="4" t="s">
        <v>23</v>
      </c>
      <c r="B2876" s="4" t="s">
        <v>2063</v>
      </c>
      <c r="C2876" s="4" t="s">
        <v>476</v>
      </c>
      <c r="D2876" s="4" t="s">
        <v>1234</v>
      </c>
      <c r="E2876" s="4" t="s">
        <v>14</v>
      </c>
      <c r="F2876" s="4">
        <v>1415676</v>
      </c>
      <c r="G2876" s="4">
        <v>1415676</v>
      </c>
      <c r="H2876" s="4">
        <v>1</v>
      </c>
      <c r="I2876" s="23"/>
    </row>
    <row r="2877" spans="1:9" x14ac:dyDescent="0.25">
      <c r="A2877" s="501" t="s">
        <v>8</v>
      </c>
      <c r="B2877" s="502"/>
      <c r="C2877" s="502"/>
      <c r="D2877" s="502"/>
      <c r="E2877" s="502"/>
      <c r="F2877" s="502"/>
      <c r="G2877" s="502"/>
      <c r="H2877" s="503"/>
      <c r="I2877" s="23"/>
    </row>
    <row r="2878" spans="1:9" ht="30.75" customHeight="1" x14ac:dyDescent="0.25">
      <c r="A2878" s="353">
        <v>5129</v>
      </c>
      <c r="B2878" s="353" t="s">
        <v>3111</v>
      </c>
      <c r="C2878" s="353" t="s">
        <v>1606</v>
      </c>
      <c r="D2878" s="353" t="s">
        <v>9</v>
      </c>
      <c r="E2878" s="353" t="s">
        <v>10</v>
      </c>
      <c r="F2878" s="353">
        <v>60000</v>
      </c>
      <c r="G2878" s="353">
        <v>60000</v>
      </c>
      <c r="H2878" s="353">
        <v>50</v>
      </c>
      <c r="I2878" s="23"/>
    </row>
    <row r="2879" spans="1:9" ht="30.75" customHeight="1" x14ac:dyDescent="0.25">
      <c r="A2879" s="353">
        <v>5129</v>
      </c>
      <c r="B2879" s="353" t="s">
        <v>3112</v>
      </c>
      <c r="C2879" s="353" t="s">
        <v>1652</v>
      </c>
      <c r="D2879" s="353" t="s">
        <v>9</v>
      </c>
      <c r="E2879" s="353" t="s">
        <v>10</v>
      </c>
      <c r="F2879" s="353">
        <v>50000</v>
      </c>
      <c r="G2879" s="353">
        <v>50000</v>
      </c>
      <c r="H2879" s="353">
        <v>40</v>
      </c>
      <c r="I2879" s="23"/>
    </row>
    <row r="2880" spans="1:9" ht="15" customHeight="1" x14ac:dyDescent="0.25">
      <c r="A2880" s="559" t="s">
        <v>177</v>
      </c>
      <c r="B2880" s="560"/>
      <c r="C2880" s="560"/>
      <c r="D2880" s="560"/>
      <c r="E2880" s="560"/>
      <c r="F2880" s="560"/>
      <c r="G2880" s="560"/>
      <c r="H2880" s="575"/>
      <c r="I2880" s="23"/>
    </row>
    <row r="2881" spans="1:9" ht="15" customHeight="1" x14ac:dyDescent="0.25">
      <c r="A2881" s="516" t="s">
        <v>16</v>
      </c>
      <c r="B2881" s="517"/>
      <c r="C2881" s="517"/>
      <c r="D2881" s="517"/>
      <c r="E2881" s="517"/>
      <c r="F2881" s="517"/>
      <c r="G2881" s="517"/>
      <c r="H2881" s="518"/>
      <c r="I2881" s="23"/>
    </row>
    <row r="2882" spans="1:9" ht="27" x14ac:dyDescent="0.25">
      <c r="A2882" s="401">
        <v>4251</v>
      </c>
      <c r="B2882" s="401" t="s">
        <v>4121</v>
      </c>
      <c r="C2882" s="401" t="s">
        <v>20</v>
      </c>
      <c r="D2882" s="401" t="s">
        <v>403</v>
      </c>
      <c r="E2882" s="401" t="s">
        <v>14</v>
      </c>
      <c r="F2882" s="401">
        <v>25098110</v>
      </c>
      <c r="G2882" s="401">
        <v>25098110</v>
      </c>
      <c r="H2882" s="401">
        <v>1</v>
      </c>
      <c r="I2882" s="23"/>
    </row>
    <row r="2883" spans="1:9" ht="27" x14ac:dyDescent="0.25">
      <c r="A2883" s="394">
        <v>4251</v>
      </c>
      <c r="B2883" s="401" t="s">
        <v>4036</v>
      </c>
      <c r="C2883" s="401" t="s">
        <v>20</v>
      </c>
      <c r="D2883" s="401" t="s">
        <v>403</v>
      </c>
      <c r="E2883" s="401" t="s">
        <v>14</v>
      </c>
      <c r="F2883" s="401">
        <v>36800000</v>
      </c>
      <c r="G2883" s="401">
        <v>36800000</v>
      </c>
      <c r="H2883" s="401">
        <v>1</v>
      </c>
      <c r="I2883" s="23"/>
    </row>
    <row r="2884" spans="1:9" ht="15" customHeight="1" x14ac:dyDescent="0.25">
      <c r="A2884" s="501" t="s">
        <v>12</v>
      </c>
      <c r="B2884" s="502"/>
      <c r="C2884" s="502"/>
      <c r="D2884" s="502"/>
      <c r="E2884" s="502"/>
      <c r="F2884" s="502"/>
      <c r="G2884" s="502"/>
      <c r="H2884" s="503"/>
      <c r="I2884" s="23"/>
    </row>
    <row r="2885" spans="1:9" ht="27" x14ac:dyDescent="0.25">
      <c r="A2885" s="401">
        <v>4251</v>
      </c>
      <c r="B2885" s="401" t="s">
        <v>4122</v>
      </c>
      <c r="C2885" s="401" t="s">
        <v>476</v>
      </c>
      <c r="D2885" s="401" t="s">
        <v>1234</v>
      </c>
      <c r="E2885" s="401" t="s">
        <v>14</v>
      </c>
      <c r="F2885" s="401">
        <v>502070</v>
      </c>
      <c r="G2885" s="401">
        <v>502070</v>
      </c>
      <c r="H2885" s="401">
        <v>1</v>
      </c>
      <c r="I2885" s="23"/>
    </row>
    <row r="2886" spans="1:9" ht="30" customHeight="1" x14ac:dyDescent="0.25">
      <c r="A2886" s="401">
        <v>4251</v>
      </c>
      <c r="B2886" s="401" t="s">
        <v>4035</v>
      </c>
      <c r="C2886" s="401" t="s">
        <v>476</v>
      </c>
      <c r="D2886" s="401" t="s">
        <v>1234</v>
      </c>
      <c r="E2886" s="401" t="s">
        <v>14</v>
      </c>
      <c r="F2886" s="401">
        <v>700000</v>
      </c>
      <c r="G2886" s="401">
        <v>700</v>
      </c>
      <c r="H2886" s="401">
        <v>1</v>
      </c>
      <c r="I2886" s="23"/>
    </row>
    <row r="2887" spans="1:9" ht="15" customHeight="1" x14ac:dyDescent="0.25">
      <c r="A2887" s="559" t="s">
        <v>176</v>
      </c>
      <c r="B2887" s="560"/>
      <c r="C2887" s="560"/>
      <c r="D2887" s="560"/>
      <c r="E2887" s="560"/>
      <c r="F2887" s="560"/>
      <c r="G2887" s="560"/>
      <c r="H2887" s="575"/>
      <c r="I2887" s="23"/>
    </row>
    <row r="2888" spans="1:9" ht="15" customHeight="1" x14ac:dyDescent="0.25">
      <c r="A2888" s="501" t="s">
        <v>16</v>
      </c>
      <c r="B2888" s="502"/>
      <c r="C2888" s="502"/>
      <c r="D2888" s="502"/>
      <c r="E2888" s="502"/>
      <c r="F2888" s="502"/>
      <c r="G2888" s="502"/>
      <c r="H2888" s="503"/>
      <c r="I2888" s="23"/>
    </row>
    <row r="2889" spans="1:9" ht="27" x14ac:dyDescent="0.25">
      <c r="A2889" s="4">
        <v>4251</v>
      </c>
      <c r="B2889" s="4" t="s">
        <v>4212</v>
      </c>
      <c r="C2889" s="4" t="s">
        <v>20</v>
      </c>
      <c r="D2889" s="4" t="s">
        <v>403</v>
      </c>
      <c r="E2889" s="4" t="s">
        <v>14</v>
      </c>
      <c r="F2889" s="4">
        <v>55687000</v>
      </c>
      <c r="G2889" s="4">
        <v>55687000</v>
      </c>
      <c r="H2889" s="4">
        <v>1</v>
      </c>
      <c r="I2889" s="23"/>
    </row>
    <row r="2890" spans="1:9" ht="27" x14ac:dyDescent="0.25">
      <c r="A2890" s="4" t="s">
        <v>2001</v>
      </c>
      <c r="B2890" s="4" t="s">
        <v>2084</v>
      </c>
      <c r="C2890" s="4" t="s">
        <v>20</v>
      </c>
      <c r="D2890" s="4" t="s">
        <v>403</v>
      </c>
      <c r="E2890" s="4" t="s">
        <v>14</v>
      </c>
      <c r="F2890" s="4">
        <v>55561850</v>
      </c>
      <c r="G2890" s="4">
        <v>55561850</v>
      </c>
      <c r="H2890" s="4">
        <v>1</v>
      </c>
      <c r="I2890" s="23"/>
    </row>
    <row r="2891" spans="1:9" ht="15" customHeight="1" x14ac:dyDescent="0.25">
      <c r="A2891" s="501" t="s">
        <v>12</v>
      </c>
      <c r="B2891" s="502"/>
      <c r="C2891" s="502"/>
      <c r="D2891" s="502"/>
      <c r="E2891" s="502"/>
      <c r="F2891" s="502"/>
      <c r="G2891" s="502"/>
      <c r="H2891" s="503"/>
      <c r="I2891" s="23"/>
    </row>
    <row r="2892" spans="1:9" ht="27" x14ac:dyDescent="0.25">
      <c r="A2892" s="4" t="s">
        <v>2001</v>
      </c>
      <c r="B2892" s="4" t="s">
        <v>2085</v>
      </c>
      <c r="C2892" s="4" t="s">
        <v>476</v>
      </c>
      <c r="D2892" s="4" t="s">
        <v>1234</v>
      </c>
      <c r="E2892" s="4" t="s">
        <v>14</v>
      </c>
      <c r="F2892" s="4">
        <v>1010000</v>
      </c>
      <c r="G2892" s="4">
        <v>1010000</v>
      </c>
      <c r="H2892" s="4">
        <v>1</v>
      </c>
      <c r="I2892" s="23"/>
    </row>
    <row r="2893" spans="1:9" ht="15" customHeight="1" x14ac:dyDescent="0.25">
      <c r="A2893" s="559" t="s">
        <v>135</v>
      </c>
      <c r="B2893" s="560"/>
      <c r="C2893" s="560"/>
      <c r="D2893" s="560"/>
      <c r="E2893" s="560"/>
      <c r="F2893" s="560"/>
      <c r="G2893" s="560"/>
      <c r="H2893" s="575"/>
      <c r="I2893" s="23"/>
    </row>
    <row r="2894" spans="1:9" ht="15" customHeight="1" x14ac:dyDescent="0.25">
      <c r="A2894" s="501" t="s">
        <v>12</v>
      </c>
      <c r="B2894" s="502"/>
      <c r="C2894" s="502"/>
      <c r="D2894" s="502"/>
      <c r="E2894" s="502"/>
      <c r="F2894" s="502"/>
      <c r="G2894" s="502"/>
      <c r="H2894" s="503"/>
      <c r="I2894" s="23"/>
    </row>
    <row r="2895" spans="1:9" x14ac:dyDescent="0.25">
      <c r="A2895" s="4">
        <v>4239</v>
      </c>
      <c r="B2895" s="4" t="s">
        <v>4207</v>
      </c>
      <c r="C2895" s="4" t="s">
        <v>31</v>
      </c>
      <c r="D2895" s="4" t="s">
        <v>13</v>
      </c>
      <c r="E2895" s="4" t="s">
        <v>14</v>
      </c>
      <c r="F2895" s="4">
        <v>546000</v>
      </c>
      <c r="G2895" s="4">
        <v>546000</v>
      </c>
      <c r="H2895" s="4">
        <v>1</v>
      </c>
      <c r="I2895" s="23"/>
    </row>
    <row r="2896" spans="1:9" x14ac:dyDescent="0.25">
      <c r="A2896" s="4">
        <v>4239</v>
      </c>
      <c r="B2896" s="4" t="s">
        <v>1881</v>
      </c>
      <c r="C2896" s="4" t="s">
        <v>31</v>
      </c>
      <c r="D2896" s="4" t="s">
        <v>13</v>
      </c>
      <c r="E2896" s="4" t="s">
        <v>14</v>
      </c>
      <c r="F2896" s="4">
        <v>0</v>
      </c>
      <c r="G2896" s="4">
        <v>0</v>
      </c>
      <c r="H2896" s="4">
        <v>1</v>
      </c>
      <c r="I2896" s="23"/>
    </row>
    <row r="2897" spans="1:9" ht="15" customHeight="1" x14ac:dyDescent="0.25">
      <c r="A2897" s="559" t="s">
        <v>236</v>
      </c>
      <c r="B2897" s="560"/>
      <c r="C2897" s="560"/>
      <c r="D2897" s="560"/>
      <c r="E2897" s="560"/>
      <c r="F2897" s="560"/>
      <c r="G2897" s="560"/>
      <c r="H2897" s="575"/>
      <c r="I2897" s="23"/>
    </row>
    <row r="2898" spans="1:9" ht="15" customHeight="1" x14ac:dyDescent="0.25">
      <c r="A2898" s="501" t="s">
        <v>12</v>
      </c>
      <c r="B2898" s="502"/>
      <c r="C2898" s="502"/>
      <c r="D2898" s="502"/>
      <c r="E2898" s="502"/>
      <c r="F2898" s="502"/>
      <c r="G2898" s="502"/>
      <c r="H2898" s="503"/>
      <c r="I2898" s="23"/>
    </row>
    <row r="2899" spans="1:9" ht="27" x14ac:dyDescent="0.25">
      <c r="A2899" s="420">
        <v>4251</v>
      </c>
      <c r="B2899" s="420" t="s">
        <v>4310</v>
      </c>
      <c r="C2899" s="420" t="s">
        <v>476</v>
      </c>
      <c r="D2899" s="420" t="s">
        <v>1234</v>
      </c>
      <c r="E2899" s="420" t="s">
        <v>14</v>
      </c>
      <c r="F2899" s="420">
        <v>54950</v>
      </c>
      <c r="G2899" s="420">
        <v>54950</v>
      </c>
      <c r="H2899" s="420">
        <v>1</v>
      </c>
      <c r="I2899" s="23"/>
    </row>
    <row r="2900" spans="1:9" ht="40.5" x14ac:dyDescent="0.25">
      <c r="A2900" s="420">
        <v>4251</v>
      </c>
      <c r="B2900" s="420" t="s">
        <v>4209</v>
      </c>
      <c r="C2900" s="420" t="s">
        <v>444</v>
      </c>
      <c r="D2900" s="420" t="s">
        <v>403</v>
      </c>
      <c r="E2900" s="420" t="s">
        <v>14</v>
      </c>
      <c r="F2900" s="420">
        <v>766340</v>
      </c>
      <c r="G2900" s="420">
        <v>766340</v>
      </c>
      <c r="H2900" s="420">
        <v>1</v>
      </c>
      <c r="I2900" s="23"/>
    </row>
    <row r="2901" spans="1:9" ht="40.5" x14ac:dyDescent="0.25">
      <c r="A2901" s="406">
        <v>4251</v>
      </c>
      <c r="B2901" s="420" t="s">
        <v>4210</v>
      </c>
      <c r="C2901" s="420" t="s">
        <v>444</v>
      </c>
      <c r="D2901" s="420" t="s">
        <v>403</v>
      </c>
      <c r="E2901" s="420" t="s">
        <v>14</v>
      </c>
      <c r="F2901" s="420">
        <v>816920</v>
      </c>
      <c r="G2901" s="420">
        <v>816920</v>
      </c>
      <c r="H2901" s="420">
        <v>1</v>
      </c>
      <c r="I2901" s="23"/>
    </row>
    <row r="2902" spans="1:9" ht="40.5" x14ac:dyDescent="0.25">
      <c r="A2902" s="406">
        <v>4251</v>
      </c>
      <c r="B2902" s="406" t="s">
        <v>4211</v>
      </c>
      <c r="C2902" s="406" t="s">
        <v>444</v>
      </c>
      <c r="D2902" s="406" t="s">
        <v>403</v>
      </c>
      <c r="E2902" s="406" t="s">
        <v>14</v>
      </c>
      <c r="F2902" s="406">
        <v>914660</v>
      </c>
      <c r="G2902" s="406">
        <v>914660</v>
      </c>
      <c r="H2902" s="406">
        <v>1</v>
      </c>
      <c r="I2902" s="23"/>
    </row>
    <row r="2903" spans="1:9" ht="27" x14ac:dyDescent="0.25">
      <c r="A2903" s="395">
        <v>4239</v>
      </c>
      <c r="B2903" s="406" t="s">
        <v>4032</v>
      </c>
      <c r="C2903" s="406" t="s">
        <v>879</v>
      </c>
      <c r="D2903" s="406" t="s">
        <v>270</v>
      </c>
      <c r="E2903" s="406" t="s">
        <v>14</v>
      </c>
      <c r="F2903" s="406">
        <v>525000</v>
      </c>
      <c r="G2903" s="406">
        <v>525000</v>
      </c>
      <c r="H2903" s="406">
        <v>1</v>
      </c>
      <c r="I2903" s="23"/>
    </row>
    <row r="2904" spans="1:9" ht="27" x14ac:dyDescent="0.25">
      <c r="A2904" s="395">
        <v>4239</v>
      </c>
      <c r="B2904" s="395" t="s">
        <v>4033</v>
      </c>
      <c r="C2904" s="395" t="s">
        <v>879</v>
      </c>
      <c r="D2904" s="395" t="s">
        <v>270</v>
      </c>
      <c r="E2904" s="395" t="s">
        <v>14</v>
      </c>
      <c r="F2904" s="395">
        <v>404000</v>
      </c>
      <c r="G2904" s="395">
        <v>404000</v>
      </c>
      <c r="H2904" s="395">
        <v>1</v>
      </c>
      <c r="I2904" s="23"/>
    </row>
    <row r="2905" spans="1:9" ht="27" x14ac:dyDescent="0.25">
      <c r="A2905" s="395">
        <v>4239</v>
      </c>
      <c r="B2905" s="395" t="s">
        <v>4034</v>
      </c>
      <c r="C2905" s="395" t="s">
        <v>879</v>
      </c>
      <c r="D2905" s="395" t="s">
        <v>270</v>
      </c>
      <c r="E2905" s="395" t="s">
        <v>14</v>
      </c>
      <c r="F2905" s="395">
        <v>495000</v>
      </c>
      <c r="G2905" s="395">
        <v>495000</v>
      </c>
      <c r="H2905" s="395">
        <v>1</v>
      </c>
      <c r="I2905" s="23"/>
    </row>
    <row r="2906" spans="1:9" x14ac:dyDescent="0.25">
      <c r="A2906" s="395">
        <v>4239</v>
      </c>
      <c r="B2906" s="395" t="s">
        <v>977</v>
      </c>
      <c r="C2906" s="395" t="s">
        <v>31</v>
      </c>
      <c r="D2906" s="395" t="s">
        <v>13</v>
      </c>
      <c r="E2906" s="395" t="s">
        <v>14</v>
      </c>
      <c r="F2906" s="395">
        <v>0</v>
      </c>
      <c r="G2906" s="395">
        <v>0</v>
      </c>
      <c r="H2906" s="395">
        <v>1</v>
      </c>
      <c r="I2906" s="23"/>
    </row>
    <row r="2907" spans="1:9" ht="15" customHeight="1" x14ac:dyDescent="0.25">
      <c r="A2907" s="559" t="s">
        <v>4204</v>
      </c>
      <c r="B2907" s="560"/>
      <c r="C2907" s="560"/>
      <c r="D2907" s="560"/>
      <c r="E2907" s="560"/>
      <c r="F2907" s="560"/>
      <c r="G2907" s="560"/>
      <c r="H2907" s="575"/>
      <c r="I2907" s="23"/>
    </row>
    <row r="2908" spans="1:9" x14ac:dyDescent="0.25">
      <c r="A2908" s="501" t="s">
        <v>8</v>
      </c>
      <c r="B2908" s="502"/>
      <c r="C2908" s="502"/>
      <c r="D2908" s="502"/>
      <c r="E2908" s="502"/>
      <c r="F2908" s="502"/>
      <c r="G2908" s="502"/>
      <c r="H2908" s="503"/>
      <c r="I2908" s="23"/>
    </row>
    <row r="2909" spans="1:9" x14ac:dyDescent="0.25">
      <c r="A2909" s="420">
        <v>4239</v>
      </c>
      <c r="B2909" s="420" t="s">
        <v>4294</v>
      </c>
      <c r="C2909" s="420" t="s">
        <v>4295</v>
      </c>
      <c r="D2909" s="420" t="s">
        <v>9</v>
      </c>
      <c r="E2909" s="420" t="s">
        <v>10</v>
      </c>
      <c r="F2909" s="420">
        <v>20000</v>
      </c>
      <c r="G2909" s="420">
        <f>+F2909*H2909</f>
        <v>480000</v>
      </c>
      <c r="H2909" s="420">
        <v>24</v>
      </c>
      <c r="I2909" s="23"/>
    </row>
    <row r="2910" spans="1:9" x14ac:dyDescent="0.25">
      <c r="A2910" s="420">
        <v>4239</v>
      </c>
      <c r="B2910" s="420" t="s">
        <v>4296</v>
      </c>
      <c r="C2910" s="420" t="s">
        <v>4297</v>
      </c>
      <c r="D2910" s="420" t="s">
        <v>9</v>
      </c>
      <c r="E2910" s="420" t="s">
        <v>10</v>
      </c>
      <c r="F2910" s="420">
        <v>6500</v>
      </c>
      <c r="G2910" s="420">
        <f>+F2910*H2910</f>
        <v>227500</v>
      </c>
      <c r="H2910" s="420">
        <v>35</v>
      </c>
      <c r="I2910" s="23"/>
    </row>
    <row r="2911" spans="1:9" x14ac:dyDescent="0.25">
      <c r="A2911" s="420">
        <v>4261</v>
      </c>
      <c r="B2911" s="420" t="s">
        <v>4208</v>
      </c>
      <c r="C2911" s="420" t="s">
        <v>3094</v>
      </c>
      <c r="D2911" s="420" t="s">
        <v>9</v>
      </c>
      <c r="E2911" s="420" t="s">
        <v>10</v>
      </c>
      <c r="F2911" s="420">
        <v>15000</v>
      </c>
      <c r="G2911" s="420">
        <f>+F2911*H2911</f>
        <v>1500000</v>
      </c>
      <c r="H2911" s="420">
        <v>100</v>
      </c>
      <c r="I2911" s="23"/>
    </row>
    <row r="2912" spans="1:9" x14ac:dyDescent="0.25">
      <c r="A2912" s="406">
        <v>5129</v>
      </c>
      <c r="B2912" s="420" t="s">
        <v>4205</v>
      </c>
      <c r="C2912" s="420" t="s">
        <v>4206</v>
      </c>
      <c r="D2912" s="420" t="s">
        <v>9</v>
      </c>
      <c r="E2912" s="420" t="s">
        <v>10</v>
      </c>
      <c r="F2912" s="420">
        <v>62000</v>
      </c>
      <c r="G2912" s="420">
        <f>+F2912*H2912</f>
        <v>310000</v>
      </c>
      <c r="H2912" s="420">
        <v>5</v>
      </c>
      <c r="I2912" s="23"/>
    </row>
    <row r="2913" spans="1:9" x14ac:dyDescent="0.25">
      <c r="A2913" s="430"/>
      <c r="B2913" s="431"/>
      <c r="C2913" s="431"/>
      <c r="D2913" s="431"/>
      <c r="E2913" s="431"/>
      <c r="F2913" s="431"/>
      <c r="G2913" s="431"/>
      <c r="H2913" s="431"/>
      <c r="I2913" s="23"/>
    </row>
    <row r="2914" spans="1:9" ht="27" x14ac:dyDescent="0.25">
      <c r="A2914" s="430">
        <v>4239</v>
      </c>
      <c r="B2914" s="430" t="s">
        <v>4514</v>
      </c>
      <c r="C2914" s="430" t="s">
        <v>879</v>
      </c>
      <c r="D2914" s="430" t="s">
        <v>270</v>
      </c>
      <c r="E2914" s="430" t="s">
        <v>14</v>
      </c>
      <c r="F2914" s="430">
        <v>480000</v>
      </c>
      <c r="G2914" s="430">
        <v>480000</v>
      </c>
      <c r="H2914" s="430">
        <v>1</v>
      </c>
      <c r="I2914" s="23"/>
    </row>
    <row r="2915" spans="1:9" ht="27" x14ac:dyDescent="0.25">
      <c r="A2915" s="430">
        <v>4239</v>
      </c>
      <c r="B2915" s="430" t="s">
        <v>4515</v>
      </c>
      <c r="C2915" s="430" t="s">
        <v>879</v>
      </c>
      <c r="D2915" s="430" t="s">
        <v>270</v>
      </c>
      <c r="E2915" s="430" t="s">
        <v>14</v>
      </c>
      <c r="F2915" s="430">
        <v>227500</v>
      </c>
      <c r="G2915" s="430">
        <v>227500</v>
      </c>
      <c r="H2915" s="430">
        <v>1</v>
      </c>
      <c r="I2915" s="23"/>
    </row>
    <row r="2916" spans="1:9" x14ac:dyDescent="0.25">
      <c r="A2916" s="430"/>
      <c r="B2916" s="431"/>
      <c r="C2916" s="431"/>
      <c r="D2916" s="431"/>
      <c r="E2916" s="431"/>
      <c r="F2916" s="431"/>
      <c r="G2916" s="431"/>
      <c r="H2916" s="431"/>
      <c r="I2916" s="23"/>
    </row>
    <row r="2917" spans="1:9" x14ac:dyDescent="0.25">
      <c r="A2917" s="430"/>
      <c r="B2917" s="431"/>
      <c r="C2917" s="431"/>
      <c r="D2917" s="431"/>
      <c r="E2917" s="431"/>
      <c r="F2917" s="431"/>
      <c r="G2917" s="431"/>
      <c r="H2917" s="431"/>
      <c r="I2917" s="23"/>
    </row>
    <row r="2918" spans="1:9" ht="15" customHeight="1" x14ac:dyDescent="0.25">
      <c r="A2918" s="559" t="s">
        <v>190</v>
      </c>
      <c r="B2918" s="560"/>
      <c r="C2918" s="560"/>
      <c r="D2918" s="560"/>
      <c r="E2918" s="560"/>
      <c r="F2918" s="560"/>
      <c r="G2918" s="560"/>
      <c r="H2918" s="575"/>
      <c r="I2918" s="23"/>
    </row>
    <row r="2919" spans="1:9" ht="15" customHeight="1" x14ac:dyDescent="0.25">
      <c r="A2919" s="501" t="s">
        <v>16</v>
      </c>
      <c r="B2919" s="502"/>
      <c r="C2919" s="502"/>
      <c r="D2919" s="502"/>
      <c r="E2919" s="502"/>
      <c r="F2919" s="502"/>
      <c r="G2919" s="502"/>
      <c r="H2919" s="503"/>
      <c r="I2919" s="23"/>
    </row>
    <row r="2920" spans="1:9" x14ac:dyDescent="0.25">
      <c r="A2920" s="389">
        <v>4267</v>
      </c>
      <c r="B2920" s="202" t="s">
        <v>978</v>
      </c>
      <c r="C2920" s="389" t="s">
        <v>979</v>
      </c>
      <c r="D2920" s="389" t="s">
        <v>403</v>
      </c>
      <c r="E2920" s="389" t="s">
        <v>10</v>
      </c>
      <c r="F2920" s="389">
        <v>8333.4</v>
      </c>
      <c r="G2920" s="389">
        <f>+F2920*H2920</f>
        <v>1650013.2</v>
      </c>
      <c r="H2920" s="389">
        <v>198</v>
      </c>
      <c r="I2920" s="23"/>
    </row>
    <row r="2921" spans="1:9" x14ac:dyDescent="0.25">
      <c r="A2921" s="389">
        <v>4267</v>
      </c>
      <c r="B2921" s="389" t="s">
        <v>980</v>
      </c>
      <c r="C2921" s="389" t="s">
        <v>981</v>
      </c>
      <c r="D2921" s="389" t="s">
        <v>403</v>
      </c>
      <c r="E2921" s="389" t="s">
        <v>14</v>
      </c>
      <c r="F2921" s="389">
        <v>450000</v>
      </c>
      <c r="G2921" s="389">
        <v>450000</v>
      </c>
      <c r="H2921" s="389">
        <v>1</v>
      </c>
      <c r="I2921" s="23"/>
    </row>
    <row r="2922" spans="1:9" ht="15" customHeight="1" x14ac:dyDescent="0.25">
      <c r="A2922" s="564" t="s">
        <v>229</v>
      </c>
      <c r="B2922" s="565"/>
      <c r="C2922" s="565"/>
      <c r="D2922" s="565"/>
      <c r="E2922" s="565"/>
      <c r="F2922" s="565"/>
      <c r="G2922" s="565"/>
      <c r="H2922" s="625"/>
      <c r="I2922" s="23"/>
    </row>
    <row r="2923" spans="1:9" ht="15" customHeight="1" x14ac:dyDescent="0.25">
      <c r="A2923" s="501" t="s">
        <v>16</v>
      </c>
      <c r="B2923" s="502"/>
      <c r="C2923" s="502"/>
      <c r="D2923" s="502"/>
      <c r="E2923" s="502"/>
      <c r="F2923" s="502"/>
      <c r="G2923" s="502"/>
      <c r="H2923" s="503"/>
      <c r="I2923" s="23"/>
    </row>
    <row r="2924" spans="1:9" ht="40.5" x14ac:dyDescent="0.25">
      <c r="A2924" s="12">
        <v>4251</v>
      </c>
      <c r="B2924" s="12" t="s">
        <v>3406</v>
      </c>
      <c r="C2924" s="12" t="s">
        <v>444</v>
      </c>
      <c r="D2924" s="12" t="s">
        <v>403</v>
      </c>
      <c r="E2924" s="12" t="s">
        <v>14</v>
      </c>
      <c r="F2924" s="12">
        <v>10310000</v>
      </c>
      <c r="G2924" s="12">
        <v>10310000</v>
      </c>
      <c r="H2924" s="12">
        <v>1</v>
      </c>
      <c r="I2924" s="23"/>
    </row>
    <row r="2925" spans="1:9" ht="15" customHeight="1" x14ac:dyDescent="0.25">
      <c r="A2925" s="522" t="s">
        <v>12</v>
      </c>
      <c r="B2925" s="523"/>
      <c r="C2925" s="523"/>
      <c r="D2925" s="523"/>
      <c r="E2925" s="523"/>
      <c r="F2925" s="523"/>
      <c r="G2925" s="523"/>
      <c r="H2925" s="524"/>
      <c r="I2925" s="23"/>
    </row>
    <row r="2926" spans="1:9" ht="18" x14ac:dyDescent="0.25">
      <c r="A2926" s="363">
        <v>4251</v>
      </c>
      <c r="B2926" s="1" t="s">
        <v>3409</v>
      </c>
      <c r="C2926" s="1" t="s">
        <v>476</v>
      </c>
      <c r="D2926" s="364" t="s">
        <v>1234</v>
      </c>
      <c r="E2926" s="364" t="s">
        <v>14</v>
      </c>
      <c r="F2926" s="364">
        <v>190000</v>
      </c>
      <c r="G2926" s="364">
        <v>190000</v>
      </c>
      <c r="H2926" s="364">
        <v>1</v>
      </c>
      <c r="I2926" s="23"/>
    </row>
    <row r="2927" spans="1:9" ht="15" customHeight="1" x14ac:dyDescent="0.25">
      <c r="A2927" s="626" t="s">
        <v>317</v>
      </c>
      <c r="B2927" s="627"/>
      <c r="C2927" s="627"/>
      <c r="D2927" s="627"/>
      <c r="E2927" s="627"/>
      <c r="F2927" s="627"/>
      <c r="G2927" s="627"/>
      <c r="H2927" s="628"/>
      <c r="I2927" s="23"/>
    </row>
    <row r="2928" spans="1:9" ht="15" customHeight="1" x14ac:dyDescent="0.25">
      <c r="A2928" s="501" t="s">
        <v>12</v>
      </c>
      <c r="B2928" s="502"/>
      <c r="C2928" s="502"/>
      <c r="D2928" s="502"/>
      <c r="E2928" s="502"/>
      <c r="F2928" s="502"/>
      <c r="G2928" s="502"/>
      <c r="H2928" s="503"/>
      <c r="I2928" s="23"/>
    </row>
    <row r="2929" spans="1:9" x14ac:dyDescent="0.25">
      <c r="A2929" s="33"/>
      <c r="B2929" s="33"/>
      <c r="C2929" s="33"/>
      <c r="D2929" s="33"/>
      <c r="E2929" s="13"/>
      <c r="F2929" s="13"/>
      <c r="G2929" s="13"/>
      <c r="H2929" s="13"/>
      <c r="I2929" s="23"/>
    </row>
    <row r="2930" spans="1:9" ht="15" customHeight="1" x14ac:dyDescent="0.25">
      <c r="A2930" s="564" t="s">
        <v>136</v>
      </c>
      <c r="B2930" s="565"/>
      <c r="C2930" s="565"/>
      <c r="D2930" s="565"/>
      <c r="E2930" s="565"/>
      <c r="F2930" s="565"/>
      <c r="G2930" s="565"/>
      <c r="H2930" s="625"/>
      <c r="I2930" s="23"/>
    </row>
    <row r="2931" spans="1:9" ht="15" customHeight="1" x14ac:dyDescent="0.25">
      <c r="A2931" s="501" t="s">
        <v>12</v>
      </c>
      <c r="B2931" s="502"/>
      <c r="C2931" s="502"/>
      <c r="D2931" s="502"/>
      <c r="E2931" s="502"/>
      <c r="F2931" s="502"/>
      <c r="G2931" s="502"/>
      <c r="H2931" s="503"/>
      <c r="I2931" s="23"/>
    </row>
    <row r="2932" spans="1:9" x14ac:dyDescent="0.25">
      <c r="A2932" s="4">
        <v>4239</v>
      </c>
      <c r="B2932" s="4" t="s">
        <v>3108</v>
      </c>
      <c r="C2932" s="4" t="s">
        <v>31</v>
      </c>
      <c r="D2932" s="4" t="s">
        <v>13</v>
      </c>
      <c r="E2932" s="4" t="s">
        <v>14</v>
      </c>
      <c r="F2932" s="4">
        <v>546000</v>
      </c>
      <c r="G2932" s="4">
        <v>546000</v>
      </c>
      <c r="H2932" s="4"/>
      <c r="I2932" s="23"/>
    </row>
    <row r="2933" spans="1:9" x14ac:dyDescent="0.25">
      <c r="A2933" s="4">
        <v>4239</v>
      </c>
      <c r="B2933" s="4" t="s">
        <v>943</v>
      </c>
      <c r="C2933" s="4" t="s">
        <v>31</v>
      </c>
      <c r="D2933" s="4" t="s">
        <v>13</v>
      </c>
      <c r="E2933" s="4" t="s">
        <v>14</v>
      </c>
      <c r="F2933" s="4">
        <v>0</v>
      </c>
      <c r="G2933" s="4">
        <v>0</v>
      </c>
      <c r="H2933" s="4">
        <v>1</v>
      </c>
      <c r="I2933" s="23"/>
    </row>
    <row r="2934" spans="1:9" ht="15" customHeight="1" x14ac:dyDescent="0.25">
      <c r="A2934" s="504" t="s">
        <v>29</v>
      </c>
      <c r="B2934" s="505"/>
      <c r="C2934" s="505"/>
      <c r="D2934" s="505"/>
      <c r="E2934" s="505"/>
      <c r="F2934" s="505"/>
      <c r="G2934" s="505"/>
      <c r="H2934" s="506"/>
      <c r="I2934" s="23"/>
    </row>
    <row r="2935" spans="1:9" ht="15" customHeight="1" x14ac:dyDescent="0.25">
      <c r="A2935" s="507" t="s">
        <v>51</v>
      </c>
      <c r="B2935" s="508"/>
      <c r="C2935" s="508"/>
      <c r="D2935" s="508"/>
      <c r="E2935" s="508"/>
      <c r="F2935" s="508"/>
      <c r="G2935" s="508"/>
      <c r="H2935" s="509"/>
      <c r="I2935" s="23"/>
    </row>
    <row r="2936" spans="1:9" ht="15" customHeight="1" x14ac:dyDescent="0.25">
      <c r="A2936" s="501" t="s">
        <v>21</v>
      </c>
      <c r="B2936" s="502"/>
      <c r="C2936" s="502"/>
      <c r="D2936" s="502"/>
      <c r="E2936" s="502"/>
      <c r="F2936" s="502"/>
      <c r="G2936" s="502"/>
      <c r="H2936" s="503"/>
      <c r="I2936" s="23"/>
    </row>
    <row r="2937" spans="1:9" ht="15" customHeight="1" x14ac:dyDescent="0.25">
      <c r="A2937" s="435">
        <v>4264</v>
      </c>
      <c r="B2937" s="435" t="s">
        <v>4537</v>
      </c>
      <c r="C2937" s="435" t="s">
        <v>248</v>
      </c>
      <c r="D2937" s="435" t="s">
        <v>9</v>
      </c>
      <c r="E2937" s="435" t="s">
        <v>11</v>
      </c>
      <c r="F2937" s="435">
        <v>480</v>
      </c>
      <c r="G2937" s="435">
        <f>+F2937*H2937</f>
        <v>5827200</v>
      </c>
      <c r="H2937" s="435">
        <v>12140</v>
      </c>
      <c r="I2937" s="23"/>
    </row>
    <row r="2938" spans="1:9" ht="15" customHeight="1" x14ac:dyDescent="0.25">
      <c r="A2938" s="435">
        <v>4267</v>
      </c>
      <c r="B2938" s="435" t="s">
        <v>4030</v>
      </c>
      <c r="C2938" s="435" t="s">
        <v>563</v>
      </c>
      <c r="D2938" s="435" t="s">
        <v>9</v>
      </c>
      <c r="E2938" s="435" t="s">
        <v>11</v>
      </c>
      <c r="F2938" s="435">
        <v>70</v>
      </c>
      <c r="G2938" s="435">
        <f>+F2938*H2938</f>
        <v>595000</v>
      </c>
      <c r="H2938" s="435">
        <v>8500</v>
      </c>
      <c r="I2938" s="23"/>
    </row>
    <row r="2939" spans="1:9" ht="15" customHeight="1" x14ac:dyDescent="0.25">
      <c r="A2939" s="435">
        <v>4269</v>
      </c>
      <c r="B2939" s="435" t="s">
        <v>3045</v>
      </c>
      <c r="C2939" s="435" t="s">
        <v>1401</v>
      </c>
      <c r="D2939" s="435" t="s">
        <v>9</v>
      </c>
      <c r="E2939" s="435" t="s">
        <v>565</v>
      </c>
      <c r="F2939" s="435">
        <v>1800</v>
      </c>
      <c r="G2939" s="435">
        <f>+F2939*H2939</f>
        <v>3600</v>
      </c>
      <c r="H2939" s="435">
        <v>2</v>
      </c>
      <c r="I2939" s="23"/>
    </row>
    <row r="2940" spans="1:9" ht="15" customHeight="1" x14ac:dyDescent="0.25">
      <c r="A2940" s="395">
        <v>4269</v>
      </c>
      <c r="B2940" s="435" t="s">
        <v>3046</v>
      </c>
      <c r="C2940" s="435" t="s">
        <v>577</v>
      </c>
      <c r="D2940" s="435" t="s">
        <v>9</v>
      </c>
      <c r="E2940" s="435" t="s">
        <v>10</v>
      </c>
      <c r="F2940" s="435">
        <v>1200</v>
      </c>
      <c r="G2940" s="435">
        <f t="shared" ref="G2940:G2942" si="50">+F2940*H2940</f>
        <v>3600</v>
      </c>
      <c r="H2940" s="435">
        <v>3</v>
      </c>
      <c r="I2940" s="23"/>
    </row>
    <row r="2941" spans="1:9" ht="15" customHeight="1" x14ac:dyDescent="0.25">
      <c r="A2941" s="435">
        <v>4269</v>
      </c>
      <c r="B2941" s="435" t="s">
        <v>3047</v>
      </c>
      <c r="C2941" s="435" t="s">
        <v>3048</v>
      </c>
      <c r="D2941" s="435" t="s">
        <v>9</v>
      </c>
      <c r="E2941" s="435" t="s">
        <v>565</v>
      </c>
      <c r="F2941" s="435">
        <v>2800</v>
      </c>
      <c r="G2941" s="435">
        <f t="shared" si="50"/>
        <v>28000</v>
      </c>
      <c r="H2941" s="435">
        <v>10</v>
      </c>
      <c r="I2941" s="23"/>
    </row>
    <row r="2942" spans="1:9" ht="15" customHeight="1" x14ac:dyDescent="0.25">
      <c r="A2942" s="349">
        <v>4269</v>
      </c>
      <c r="B2942" s="395" t="s">
        <v>3049</v>
      </c>
      <c r="C2942" s="395" t="s">
        <v>3050</v>
      </c>
      <c r="D2942" s="395" t="s">
        <v>9</v>
      </c>
      <c r="E2942" s="395" t="s">
        <v>565</v>
      </c>
      <c r="F2942" s="395">
        <v>900</v>
      </c>
      <c r="G2942" s="395">
        <f t="shared" si="50"/>
        <v>45000</v>
      </c>
      <c r="H2942" s="395">
        <v>50</v>
      </c>
      <c r="I2942" s="23"/>
    </row>
    <row r="2943" spans="1:9" ht="15" customHeight="1" x14ac:dyDescent="0.25">
      <c r="A2943" s="349">
        <v>4261</v>
      </c>
      <c r="B2943" s="349" t="s">
        <v>2883</v>
      </c>
      <c r="C2943" s="349" t="s">
        <v>2884</v>
      </c>
      <c r="D2943" s="349" t="s">
        <v>9</v>
      </c>
      <c r="E2943" s="349" t="s">
        <v>10</v>
      </c>
      <c r="F2943" s="349">
        <v>6000</v>
      </c>
      <c r="G2943" s="349">
        <f>+F2943*H2943</f>
        <v>120000</v>
      </c>
      <c r="H2943" s="349">
        <v>20</v>
      </c>
      <c r="I2943" s="23"/>
    </row>
    <row r="2944" spans="1:9" ht="15" customHeight="1" x14ac:dyDescent="0.25">
      <c r="A2944" s="347">
        <v>4261</v>
      </c>
      <c r="B2944" s="349" t="s">
        <v>2885</v>
      </c>
      <c r="C2944" s="349" t="s">
        <v>2884</v>
      </c>
      <c r="D2944" s="349" t="s">
        <v>9</v>
      </c>
      <c r="E2944" s="349" t="s">
        <v>10</v>
      </c>
      <c r="F2944" s="349">
        <v>6000</v>
      </c>
      <c r="G2944" s="349">
        <f t="shared" ref="G2944:G2954" si="51">+F2944*H2944</f>
        <v>120000</v>
      </c>
      <c r="H2944" s="349">
        <v>20</v>
      </c>
      <c r="I2944" s="23"/>
    </row>
    <row r="2945" spans="1:9" ht="15" customHeight="1" x14ac:dyDescent="0.25">
      <c r="A2945" s="347">
        <v>4261</v>
      </c>
      <c r="B2945" s="347" t="s">
        <v>2886</v>
      </c>
      <c r="C2945" s="347" t="s">
        <v>2884</v>
      </c>
      <c r="D2945" s="347" t="s">
        <v>9</v>
      </c>
      <c r="E2945" s="347" t="s">
        <v>10</v>
      </c>
      <c r="F2945" s="347">
        <v>7000</v>
      </c>
      <c r="G2945" s="347">
        <f t="shared" si="51"/>
        <v>14000</v>
      </c>
      <c r="H2945" s="347">
        <v>2</v>
      </c>
      <c r="I2945" s="23"/>
    </row>
    <row r="2946" spans="1:9" ht="15" customHeight="1" x14ac:dyDescent="0.25">
      <c r="A2946" s="347">
        <v>4261</v>
      </c>
      <c r="B2946" s="347" t="s">
        <v>2887</v>
      </c>
      <c r="C2946" s="347" t="s">
        <v>2884</v>
      </c>
      <c r="D2946" s="347" t="s">
        <v>9</v>
      </c>
      <c r="E2946" s="347" t="s">
        <v>10</v>
      </c>
      <c r="F2946" s="347">
        <v>11000</v>
      </c>
      <c r="G2946" s="347">
        <f t="shared" si="51"/>
        <v>44000</v>
      </c>
      <c r="H2946" s="347">
        <v>4</v>
      </c>
      <c r="I2946" s="23"/>
    </row>
    <row r="2947" spans="1:9" ht="15" customHeight="1" x14ac:dyDescent="0.25">
      <c r="A2947" s="347">
        <v>4261</v>
      </c>
      <c r="B2947" s="347" t="s">
        <v>2888</v>
      </c>
      <c r="C2947" s="347" t="s">
        <v>2884</v>
      </c>
      <c r="D2947" s="347" t="s">
        <v>9</v>
      </c>
      <c r="E2947" s="347" t="s">
        <v>10</v>
      </c>
      <c r="F2947" s="347">
        <v>6000</v>
      </c>
      <c r="G2947" s="347">
        <f t="shared" si="51"/>
        <v>60000</v>
      </c>
      <c r="H2947" s="347">
        <v>10</v>
      </c>
      <c r="I2947" s="23"/>
    </row>
    <row r="2948" spans="1:9" ht="15" customHeight="1" x14ac:dyDescent="0.25">
      <c r="A2948" s="347">
        <v>4261</v>
      </c>
      <c r="B2948" s="347" t="s">
        <v>2889</v>
      </c>
      <c r="C2948" s="347" t="s">
        <v>2884</v>
      </c>
      <c r="D2948" s="347" t="s">
        <v>9</v>
      </c>
      <c r="E2948" s="347" t="s">
        <v>10</v>
      </c>
      <c r="F2948" s="347">
        <v>6000</v>
      </c>
      <c r="G2948" s="347">
        <f t="shared" si="51"/>
        <v>90000</v>
      </c>
      <c r="H2948" s="347">
        <v>15</v>
      </c>
      <c r="I2948" s="23"/>
    </row>
    <row r="2949" spans="1:9" x14ac:dyDescent="0.25">
      <c r="A2949" s="347">
        <v>4261</v>
      </c>
      <c r="B2949" s="347" t="s">
        <v>2890</v>
      </c>
      <c r="C2949" s="347" t="s">
        <v>2884</v>
      </c>
      <c r="D2949" s="347" t="s">
        <v>9</v>
      </c>
      <c r="E2949" s="347" t="s">
        <v>10</v>
      </c>
      <c r="F2949" s="347">
        <v>12000</v>
      </c>
      <c r="G2949" s="347">
        <f t="shared" si="51"/>
        <v>120000</v>
      </c>
      <c r="H2949" s="347">
        <v>10</v>
      </c>
      <c r="I2949" s="23"/>
    </row>
    <row r="2950" spans="1:9" ht="27" x14ac:dyDescent="0.25">
      <c r="A2950" s="347">
        <v>4261</v>
      </c>
      <c r="B2950" s="347" t="s">
        <v>2891</v>
      </c>
      <c r="C2950" s="347" t="s">
        <v>2892</v>
      </c>
      <c r="D2950" s="347" t="s">
        <v>9</v>
      </c>
      <c r="E2950" s="347" t="s">
        <v>10</v>
      </c>
      <c r="F2950" s="347">
        <v>10000</v>
      </c>
      <c r="G2950" s="347">
        <f t="shared" si="51"/>
        <v>20000</v>
      </c>
      <c r="H2950" s="347">
        <v>2</v>
      </c>
      <c r="I2950" s="23"/>
    </row>
    <row r="2951" spans="1:9" ht="27" x14ac:dyDescent="0.25">
      <c r="A2951" s="347">
        <v>4261</v>
      </c>
      <c r="B2951" s="347" t="s">
        <v>2893</v>
      </c>
      <c r="C2951" s="347" t="s">
        <v>2892</v>
      </c>
      <c r="D2951" s="347" t="s">
        <v>9</v>
      </c>
      <c r="E2951" s="347" t="s">
        <v>10</v>
      </c>
      <c r="F2951" s="347">
        <v>10000</v>
      </c>
      <c r="G2951" s="347">
        <f t="shared" si="51"/>
        <v>20000</v>
      </c>
      <c r="H2951" s="347">
        <v>2</v>
      </c>
      <c r="I2951" s="23"/>
    </row>
    <row r="2952" spans="1:9" x14ac:dyDescent="0.25">
      <c r="A2952" s="347">
        <v>4261</v>
      </c>
      <c r="B2952" s="347" t="s">
        <v>2894</v>
      </c>
      <c r="C2952" s="347" t="s">
        <v>1496</v>
      </c>
      <c r="D2952" s="347" t="s">
        <v>9</v>
      </c>
      <c r="E2952" s="347" t="s">
        <v>10</v>
      </c>
      <c r="F2952" s="347">
        <v>3000</v>
      </c>
      <c r="G2952" s="347">
        <f t="shared" si="51"/>
        <v>120000</v>
      </c>
      <c r="H2952" s="347">
        <v>40</v>
      </c>
      <c r="I2952" s="23"/>
    </row>
    <row r="2953" spans="1:9" x14ac:dyDescent="0.25">
      <c r="A2953" s="347">
        <v>4261</v>
      </c>
      <c r="B2953" s="347" t="s">
        <v>2895</v>
      </c>
      <c r="C2953" s="347" t="s">
        <v>2316</v>
      </c>
      <c r="D2953" s="347" t="s">
        <v>9</v>
      </c>
      <c r="E2953" s="347" t="s">
        <v>10</v>
      </c>
      <c r="F2953" s="347">
        <v>4000</v>
      </c>
      <c r="G2953" s="347">
        <f t="shared" si="51"/>
        <v>160000</v>
      </c>
      <c r="H2953" s="347">
        <v>40</v>
      </c>
      <c r="I2953" s="23"/>
    </row>
    <row r="2954" spans="1:9" ht="27" x14ac:dyDescent="0.25">
      <c r="A2954" s="347">
        <v>4261</v>
      </c>
      <c r="B2954" s="347" t="s">
        <v>2896</v>
      </c>
      <c r="C2954" s="347" t="s">
        <v>2897</v>
      </c>
      <c r="D2954" s="347" t="s">
        <v>9</v>
      </c>
      <c r="E2954" s="347" t="s">
        <v>877</v>
      </c>
      <c r="F2954" s="347">
        <v>130</v>
      </c>
      <c r="G2954" s="347">
        <f t="shared" si="51"/>
        <v>39650</v>
      </c>
      <c r="H2954" s="347">
        <v>305</v>
      </c>
      <c r="I2954" s="23"/>
    </row>
    <row r="2955" spans="1:9" x14ac:dyDescent="0.25">
      <c r="A2955" s="347">
        <v>4269</v>
      </c>
      <c r="B2955" s="347" t="s">
        <v>2881</v>
      </c>
      <c r="C2955" s="347" t="s">
        <v>673</v>
      </c>
      <c r="D2955" s="347" t="s">
        <v>9</v>
      </c>
      <c r="E2955" s="347" t="s">
        <v>10</v>
      </c>
      <c r="F2955" s="347">
        <v>800</v>
      </c>
      <c r="G2955" s="347">
        <f>+F2955*H2955</f>
        <v>289600</v>
      </c>
      <c r="H2955" s="347">
        <v>362</v>
      </c>
      <c r="I2955" s="23"/>
    </row>
    <row r="2956" spans="1:9" ht="15" customHeight="1" x14ac:dyDescent="0.25">
      <c r="A2956" s="347">
        <v>4269</v>
      </c>
      <c r="B2956" s="347" t="s">
        <v>2882</v>
      </c>
      <c r="C2956" s="347" t="s">
        <v>676</v>
      </c>
      <c r="D2956" s="347" t="s">
        <v>9</v>
      </c>
      <c r="E2956" s="347" t="s">
        <v>10</v>
      </c>
      <c r="F2956" s="347">
        <v>30000</v>
      </c>
      <c r="G2956" s="347">
        <f>+F2956*H2956</f>
        <v>120000</v>
      </c>
      <c r="H2956" s="347">
        <v>4</v>
      </c>
      <c r="I2956" s="23"/>
    </row>
    <row r="2957" spans="1:9" ht="27" x14ac:dyDescent="0.25">
      <c r="A2957" s="318">
        <v>5122</v>
      </c>
      <c r="B2957" s="318" t="s">
        <v>872</v>
      </c>
      <c r="C2957" s="318" t="s">
        <v>2711</v>
      </c>
      <c r="D2957" s="318" t="s">
        <v>9</v>
      </c>
      <c r="E2957" s="318" t="s">
        <v>10</v>
      </c>
      <c r="F2957" s="318">
        <v>3166.25</v>
      </c>
      <c r="G2957" s="318">
        <f>+F2957*H2957</f>
        <v>25330</v>
      </c>
      <c r="H2957" s="318">
        <v>8</v>
      </c>
      <c r="I2957" s="23"/>
    </row>
    <row r="2958" spans="1:9" ht="15" customHeight="1" x14ac:dyDescent="0.25">
      <c r="A2958" s="318">
        <v>5122</v>
      </c>
      <c r="B2958" s="318" t="s">
        <v>873</v>
      </c>
      <c r="C2958" s="318" t="s">
        <v>874</v>
      </c>
      <c r="D2958" s="318" t="s">
        <v>9</v>
      </c>
      <c r="E2958" s="318" t="s">
        <v>10</v>
      </c>
      <c r="F2958" s="318">
        <v>1580</v>
      </c>
      <c r="G2958" s="318">
        <f t="shared" ref="G2958:G2992" si="52">+F2958*H2958</f>
        <v>39500</v>
      </c>
      <c r="H2958" s="318">
        <v>25</v>
      </c>
      <c r="I2958" s="23"/>
    </row>
    <row r="2959" spans="1:9" ht="27" x14ac:dyDescent="0.25">
      <c r="A2959" s="318">
        <v>4267</v>
      </c>
      <c r="B2959" s="318" t="s">
        <v>834</v>
      </c>
      <c r="C2959" s="318" t="s">
        <v>1520</v>
      </c>
      <c r="D2959" s="318" t="s">
        <v>9</v>
      </c>
      <c r="E2959" s="318" t="s">
        <v>10</v>
      </c>
      <c r="F2959" s="318">
        <v>2880</v>
      </c>
      <c r="G2959" s="318">
        <f t="shared" si="52"/>
        <v>28800</v>
      </c>
      <c r="H2959" s="318">
        <v>10</v>
      </c>
      <c r="I2959" s="23"/>
    </row>
    <row r="2960" spans="1:9" x14ac:dyDescent="0.25">
      <c r="A2960" s="318">
        <v>4267</v>
      </c>
      <c r="B2960" s="318" t="s">
        <v>828</v>
      </c>
      <c r="C2960" s="318" t="s">
        <v>829</v>
      </c>
      <c r="D2960" s="318" t="s">
        <v>9</v>
      </c>
      <c r="E2960" s="318" t="s">
        <v>10</v>
      </c>
      <c r="F2960" s="318">
        <v>1590</v>
      </c>
      <c r="G2960" s="318">
        <f t="shared" si="52"/>
        <v>159000</v>
      </c>
      <c r="H2960" s="318">
        <v>100</v>
      </c>
      <c r="I2960" s="23"/>
    </row>
    <row r="2961" spans="1:24" s="320" customFormat="1" x14ac:dyDescent="0.25">
      <c r="A2961" s="318">
        <v>4267</v>
      </c>
      <c r="B2961" s="318" t="s">
        <v>853</v>
      </c>
      <c r="C2961" s="318" t="s">
        <v>2364</v>
      </c>
      <c r="D2961" s="318" t="s">
        <v>9</v>
      </c>
      <c r="E2961" s="318" t="s">
        <v>10</v>
      </c>
      <c r="F2961" s="318">
        <v>2880</v>
      </c>
      <c r="G2961" s="318">
        <f t="shared" si="52"/>
        <v>14400</v>
      </c>
      <c r="H2961" s="318">
        <v>5</v>
      </c>
      <c r="I2961" s="319"/>
      <c r="P2961" s="321"/>
      <c r="Q2961" s="321"/>
      <c r="R2961" s="321"/>
      <c r="S2961" s="321"/>
      <c r="T2961" s="321"/>
      <c r="U2961" s="321"/>
      <c r="V2961" s="321"/>
      <c r="W2961" s="321"/>
      <c r="X2961" s="321"/>
    </row>
    <row r="2962" spans="1:24" s="320" customFormat="1" x14ac:dyDescent="0.25">
      <c r="A2962" s="318">
        <v>4267</v>
      </c>
      <c r="B2962" s="318" t="s">
        <v>822</v>
      </c>
      <c r="C2962" s="318" t="s">
        <v>1717</v>
      </c>
      <c r="D2962" s="318" t="s">
        <v>9</v>
      </c>
      <c r="E2962" s="318" t="s">
        <v>875</v>
      </c>
      <c r="F2962" s="318">
        <v>156</v>
      </c>
      <c r="G2962" s="318">
        <f t="shared" si="52"/>
        <v>7800</v>
      </c>
      <c r="H2962" s="318">
        <v>50</v>
      </c>
      <c r="I2962" s="319"/>
      <c r="P2962" s="321"/>
      <c r="Q2962" s="321"/>
      <c r="R2962" s="321"/>
      <c r="S2962" s="321"/>
      <c r="T2962" s="321"/>
      <c r="U2962" s="321"/>
      <c r="V2962" s="321"/>
      <c r="W2962" s="321"/>
      <c r="X2962" s="321"/>
    </row>
    <row r="2963" spans="1:24" s="320" customFormat="1" x14ac:dyDescent="0.25">
      <c r="A2963" s="318">
        <v>4267</v>
      </c>
      <c r="B2963" s="318" t="s">
        <v>859</v>
      </c>
      <c r="C2963" s="318" t="s">
        <v>860</v>
      </c>
      <c r="D2963" s="318" t="s">
        <v>9</v>
      </c>
      <c r="E2963" s="318" t="s">
        <v>11</v>
      </c>
      <c r="F2963" s="318">
        <v>540.54</v>
      </c>
      <c r="G2963" s="318">
        <f t="shared" si="52"/>
        <v>10810.8</v>
      </c>
      <c r="H2963" s="318">
        <v>20</v>
      </c>
      <c r="I2963" s="319"/>
      <c r="P2963" s="321"/>
      <c r="Q2963" s="321"/>
      <c r="R2963" s="321"/>
      <c r="S2963" s="321"/>
      <c r="T2963" s="321"/>
      <c r="U2963" s="321"/>
      <c r="V2963" s="321"/>
      <c r="W2963" s="321"/>
      <c r="X2963" s="321"/>
    </row>
    <row r="2964" spans="1:24" s="320" customFormat="1" x14ac:dyDescent="0.25">
      <c r="A2964" s="318">
        <v>4267</v>
      </c>
      <c r="B2964" s="318" t="s">
        <v>848</v>
      </c>
      <c r="C2964" s="318" t="s">
        <v>849</v>
      </c>
      <c r="D2964" s="318" t="s">
        <v>9</v>
      </c>
      <c r="E2964" s="318" t="s">
        <v>10</v>
      </c>
      <c r="F2964" s="318">
        <v>108.8</v>
      </c>
      <c r="G2964" s="318">
        <f t="shared" si="52"/>
        <v>6528</v>
      </c>
      <c r="H2964" s="318">
        <v>60</v>
      </c>
      <c r="I2964" s="319"/>
      <c r="P2964" s="321"/>
      <c r="Q2964" s="321"/>
      <c r="R2964" s="321"/>
      <c r="S2964" s="321"/>
      <c r="T2964" s="321"/>
      <c r="U2964" s="321"/>
      <c r="V2964" s="321"/>
      <c r="W2964" s="321"/>
      <c r="X2964" s="321"/>
    </row>
    <row r="2965" spans="1:24" s="320" customFormat="1" x14ac:dyDescent="0.25">
      <c r="A2965" s="318">
        <v>4267</v>
      </c>
      <c r="B2965" s="318" t="s">
        <v>870</v>
      </c>
      <c r="C2965" s="318" t="s">
        <v>871</v>
      </c>
      <c r="D2965" s="318" t="s">
        <v>9</v>
      </c>
      <c r="E2965" s="318" t="s">
        <v>10</v>
      </c>
      <c r="F2965" s="318">
        <v>2083.75</v>
      </c>
      <c r="G2965" s="318">
        <f t="shared" si="52"/>
        <v>16670</v>
      </c>
      <c r="H2965" s="318">
        <v>8</v>
      </c>
      <c r="I2965" s="319"/>
      <c r="P2965" s="321"/>
      <c r="Q2965" s="321"/>
      <c r="R2965" s="321"/>
      <c r="S2965" s="321"/>
      <c r="T2965" s="321"/>
      <c r="U2965" s="321"/>
      <c r="V2965" s="321"/>
      <c r="W2965" s="321"/>
      <c r="X2965" s="321"/>
    </row>
    <row r="2966" spans="1:24" s="320" customFormat="1" x14ac:dyDescent="0.25">
      <c r="A2966" s="318">
        <v>4267</v>
      </c>
      <c r="B2966" s="318" t="s">
        <v>826</v>
      </c>
      <c r="C2966" s="318" t="s">
        <v>827</v>
      </c>
      <c r="D2966" s="318" t="s">
        <v>9</v>
      </c>
      <c r="E2966" s="318" t="s">
        <v>10</v>
      </c>
      <c r="F2966" s="318">
        <v>247.5</v>
      </c>
      <c r="G2966" s="318">
        <f t="shared" si="52"/>
        <v>9900</v>
      </c>
      <c r="H2966" s="318">
        <v>40</v>
      </c>
      <c r="I2966" s="319"/>
      <c r="P2966" s="321"/>
      <c r="Q2966" s="321"/>
      <c r="R2966" s="321"/>
      <c r="S2966" s="321"/>
      <c r="T2966" s="321"/>
      <c r="U2966" s="321"/>
      <c r="V2966" s="321"/>
      <c r="W2966" s="321"/>
      <c r="X2966" s="321"/>
    </row>
    <row r="2967" spans="1:24" s="320" customFormat="1" x14ac:dyDescent="0.25">
      <c r="A2967" s="318">
        <v>4267</v>
      </c>
      <c r="B2967" s="318" t="s">
        <v>857</v>
      </c>
      <c r="C2967" s="318" t="s">
        <v>1543</v>
      </c>
      <c r="D2967" s="318" t="s">
        <v>9</v>
      </c>
      <c r="E2967" s="318" t="s">
        <v>565</v>
      </c>
      <c r="F2967" s="318">
        <v>450</v>
      </c>
      <c r="G2967" s="318">
        <f t="shared" si="52"/>
        <v>13500</v>
      </c>
      <c r="H2967" s="318">
        <v>30</v>
      </c>
      <c r="I2967" s="319"/>
      <c r="P2967" s="321"/>
      <c r="Q2967" s="321"/>
      <c r="R2967" s="321"/>
      <c r="S2967" s="321"/>
      <c r="T2967" s="321"/>
      <c r="U2967" s="321"/>
      <c r="V2967" s="321"/>
      <c r="W2967" s="321"/>
      <c r="X2967" s="321"/>
    </row>
    <row r="2968" spans="1:24" s="320" customFormat="1" ht="27" x14ac:dyDescent="0.25">
      <c r="A2968" s="318">
        <v>4267</v>
      </c>
      <c r="B2968" s="318" t="s">
        <v>863</v>
      </c>
      <c r="C2968" s="318" t="s">
        <v>864</v>
      </c>
      <c r="D2968" s="318" t="s">
        <v>9</v>
      </c>
      <c r="E2968" s="318" t="s">
        <v>10</v>
      </c>
      <c r="F2968" s="318">
        <v>921.25</v>
      </c>
      <c r="G2968" s="318">
        <f t="shared" si="52"/>
        <v>7370</v>
      </c>
      <c r="H2968" s="318">
        <v>8</v>
      </c>
      <c r="I2968" s="319"/>
      <c r="P2968" s="321"/>
      <c r="Q2968" s="321"/>
      <c r="R2968" s="321"/>
      <c r="S2968" s="321"/>
      <c r="T2968" s="321"/>
      <c r="U2968" s="321"/>
      <c r="V2968" s="321"/>
      <c r="W2968" s="321"/>
      <c r="X2968" s="321"/>
    </row>
    <row r="2969" spans="1:24" s="320" customFormat="1" x14ac:dyDescent="0.25">
      <c r="A2969" s="318">
        <v>4267</v>
      </c>
      <c r="B2969" s="318" t="s">
        <v>843</v>
      </c>
      <c r="C2969" s="318" t="s">
        <v>844</v>
      </c>
      <c r="D2969" s="318" t="s">
        <v>9</v>
      </c>
      <c r="E2969" s="318" t="s">
        <v>10</v>
      </c>
      <c r="F2969" s="318">
        <v>130.69999999999999</v>
      </c>
      <c r="G2969" s="318">
        <f t="shared" si="52"/>
        <v>143770</v>
      </c>
      <c r="H2969" s="318">
        <v>1100</v>
      </c>
      <c r="I2969" s="319"/>
      <c r="P2969" s="321"/>
      <c r="Q2969" s="321"/>
      <c r="R2969" s="321"/>
      <c r="S2969" s="321"/>
      <c r="T2969" s="321"/>
      <c r="U2969" s="321"/>
      <c r="V2969" s="321"/>
      <c r="W2969" s="321"/>
      <c r="X2969" s="321"/>
    </row>
    <row r="2970" spans="1:24" s="320" customFormat="1" x14ac:dyDescent="0.25">
      <c r="A2970" s="318">
        <v>4267</v>
      </c>
      <c r="B2970" s="318" t="s">
        <v>842</v>
      </c>
      <c r="C2970" s="318" t="s">
        <v>1529</v>
      </c>
      <c r="D2970" s="318" t="s">
        <v>9</v>
      </c>
      <c r="E2970" s="318" t="s">
        <v>10</v>
      </c>
      <c r="F2970" s="318">
        <v>87</v>
      </c>
      <c r="G2970" s="318">
        <f t="shared" si="52"/>
        <v>34800</v>
      </c>
      <c r="H2970" s="318">
        <v>400</v>
      </c>
      <c r="I2970" s="319"/>
      <c r="P2970" s="321"/>
      <c r="Q2970" s="321"/>
      <c r="R2970" s="321"/>
      <c r="S2970" s="321"/>
      <c r="T2970" s="321"/>
      <c r="U2970" s="321"/>
      <c r="V2970" s="321"/>
      <c r="W2970" s="321"/>
      <c r="X2970" s="321"/>
    </row>
    <row r="2971" spans="1:24" s="320" customFormat="1" x14ac:dyDescent="0.25">
      <c r="A2971" s="318">
        <v>4267</v>
      </c>
      <c r="B2971" s="318" t="s">
        <v>845</v>
      </c>
      <c r="C2971" s="318" t="s">
        <v>846</v>
      </c>
      <c r="D2971" s="318" t="s">
        <v>9</v>
      </c>
      <c r="E2971" s="318" t="s">
        <v>10</v>
      </c>
      <c r="F2971" s="318">
        <v>188.5</v>
      </c>
      <c r="G2971" s="318">
        <f t="shared" si="52"/>
        <v>11310</v>
      </c>
      <c r="H2971" s="318">
        <v>60</v>
      </c>
      <c r="I2971" s="319"/>
      <c r="P2971" s="321"/>
      <c r="Q2971" s="321"/>
      <c r="R2971" s="321"/>
      <c r="S2971" s="321"/>
      <c r="T2971" s="321"/>
      <c r="U2971" s="321"/>
      <c r="V2971" s="321"/>
      <c r="W2971" s="321"/>
      <c r="X2971" s="321"/>
    </row>
    <row r="2972" spans="1:24" s="320" customFormat="1" ht="27" x14ac:dyDescent="0.25">
      <c r="A2972" s="318">
        <v>4267</v>
      </c>
      <c r="B2972" s="318" t="s">
        <v>823</v>
      </c>
      <c r="C2972" s="318" t="s">
        <v>2712</v>
      </c>
      <c r="D2972" s="318" t="s">
        <v>9</v>
      </c>
      <c r="E2972" s="318" t="s">
        <v>10</v>
      </c>
      <c r="F2972" s="318">
        <v>204</v>
      </c>
      <c r="G2972" s="318">
        <f t="shared" si="52"/>
        <v>10200</v>
      </c>
      <c r="H2972" s="318">
        <v>50</v>
      </c>
      <c r="I2972" s="319"/>
      <c r="P2972" s="321"/>
      <c r="Q2972" s="321"/>
      <c r="R2972" s="321"/>
      <c r="S2972" s="321"/>
      <c r="T2972" s="321"/>
      <c r="U2972" s="321"/>
      <c r="V2972" s="321"/>
      <c r="W2972" s="321"/>
      <c r="X2972" s="321"/>
    </row>
    <row r="2973" spans="1:24" s="320" customFormat="1" x14ac:dyDescent="0.25">
      <c r="A2973" s="318">
        <v>4267</v>
      </c>
      <c r="B2973" s="318" t="s">
        <v>837</v>
      </c>
      <c r="C2973" s="318" t="s">
        <v>838</v>
      </c>
      <c r="D2973" s="318" t="s">
        <v>9</v>
      </c>
      <c r="E2973" s="318" t="s">
        <v>10</v>
      </c>
      <c r="F2973" s="318">
        <v>681.34</v>
      </c>
      <c r="G2973" s="318">
        <f t="shared" si="52"/>
        <v>10220.1</v>
      </c>
      <c r="H2973" s="318">
        <v>15</v>
      </c>
      <c r="I2973" s="319"/>
      <c r="P2973" s="321"/>
      <c r="Q2973" s="321"/>
      <c r="R2973" s="321"/>
      <c r="S2973" s="321"/>
      <c r="T2973" s="321"/>
      <c r="U2973" s="321"/>
      <c r="V2973" s="321"/>
      <c r="W2973" s="321"/>
      <c r="X2973" s="321"/>
    </row>
    <row r="2974" spans="1:24" s="320" customFormat="1" x14ac:dyDescent="0.25">
      <c r="A2974" s="318">
        <v>4267</v>
      </c>
      <c r="B2974" s="318" t="s">
        <v>825</v>
      </c>
      <c r="C2974" s="318" t="s">
        <v>1513</v>
      </c>
      <c r="D2974" s="318" t="s">
        <v>9</v>
      </c>
      <c r="E2974" s="318" t="s">
        <v>11</v>
      </c>
      <c r="F2974" s="318">
        <v>760.32</v>
      </c>
      <c r="G2974" s="318">
        <f t="shared" si="52"/>
        <v>38016</v>
      </c>
      <c r="H2974" s="318">
        <v>50</v>
      </c>
      <c r="I2974" s="319"/>
      <c r="P2974" s="321"/>
      <c r="Q2974" s="321"/>
      <c r="R2974" s="321"/>
      <c r="S2974" s="321"/>
      <c r="T2974" s="321"/>
      <c r="U2974" s="321"/>
      <c r="V2974" s="321"/>
      <c r="W2974" s="321"/>
      <c r="X2974" s="321"/>
    </row>
    <row r="2975" spans="1:24" s="320" customFormat="1" x14ac:dyDescent="0.25">
      <c r="A2975" s="318">
        <v>4267</v>
      </c>
      <c r="B2975" s="318" t="s">
        <v>847</v>
      </c>
      <c r="C2975" s="318" t="s">
        <v>1530</v>
      </c>
      <c r="D2975" s="318" t="s">
        <v>9</v>
      </c>
      <c r="E2975" s="318" t="s">
        <v>10</v>
      </c>
      <c r="F2975" s="318">
        <v>1000</v>
      </c>
      <c r="G2975" s="318">
        <f t="shared" si="52"/>
        <v>18000</v>
      </c>
      <c r="H2975" s="318">
        <v>18</v>
      </c>
      <c r="I2975" s="319"/>
      <c r="P2975" s="321"/>
      <c r="Q2975" s="321"/>
      <c r="R2975" s="321"/>
      <c r="S2975" s="321"/>
      <c r="T2975" s="321"/>
      <c r="U2975" s="321"/>
      <c r="V2975" s="321"/>
      <c r="W2975" s="321"/>
      <c r="X2975" s="321"/>
    </row>
    <row r="2976" spans="1:24" s="320" customFormat="1" x14ac:dyDescent="0.25">
      <c r="A2976" s="318">
        <v>4267</v>
      </c>
      <c r="B2976" s="318" t="s">
        <v>841</v>
      </c>
      <c r="C2976" s="318" t="s">
        <v>1529</v>
      </c>
      <c r="D2976" s="318" t="s">
        <v>9</v>
      </c>
      <c r="E2976" s="318" t="s">
        <v>10</v>
      </c>
      <c r="F2976" s="318">
        <v>77.150000000000006</v>
      </c>
      <c r="G2976" s="318">
        <f t="shared" si="52"/>
        <v>54005.000000000007</v>
      </c>
      <c r="H2976" s="318">
        <v>700</v>
      </c>
      <c r="I2976" s="319"/>
      <c r="P2976" s="321"/>
      <c r="Q2976" s="321"/>
      <c r="R2976" s="321"/>
      <c r="S2976" s="321"/>
      <c r="T2976" s="321"/>
      <c r="U2976" s="321"/>
      <c r="V2976" s="321"/>
      <c r="W2976" s="321"/>
      <c r="X2976" s="321"/>
    </row>
    <row r="2977" spans="1:24" s="320" customFormat="1" ht="27" x14ac:dyDescent="0.25">
      <c r="A2977" s="318">
        <v>4267</v>
      </c>
      <c r="B2977" s="318" t="s">
        <v>830</v>
      </c>
      <c r="C2977" s="318" t="s">
        <v>831</v>
      </c>
      <c r="D2977" s="318" t="s">
        <v>9</v>
      </c>
      <c r="E2977" s="318" t="s">
        <v>10</v>
      </c>
      <c r="F2977" s="318">
        <v>788</v>
      </c>
      <c r="G2977" s="318">
        <f t="shared" si="52"/>
        <v>9456</v>
      </c>
      <c r="H2977" s="318">
        <v>12</v>
      </c>
      <c r="I2977" s="319"/>
      <c r="P2977" s="321"/>
      <c r="Q2977" s="321"/>
      <c r="R2977" s="321"/>
      <c r="S2977" s="321"/>
      <c r="T2977" s="321"/>
      <c r="U2977" s="321"/>
      <c r="V2977" s="321"/>
      <c r="W2977" s="321"/>
      <c r="X2977" s="321"/>
    </row>
    <row r="2978" spans="1:24" s="320" customFormat="1" x14ac:dyDescent="0.25">
      <c r="A2978" s="318">
        <v>4267</v>
      </c>
      <c r="B2978" s="318" t="s">
        <v>865</v>
      </c>
      <c r="C2978" s="318" t="s">
        <v>2378</v>
      </c>
      <c r="D2978" s="318" t="s">
        <v>9</v>
      </c>
      <c r="E2978" s="318" t="s">
        <v>10</v>
      </c>
      <c r="F2978" s="318">
        <v>1197</v>
      </c>
      <c r="G2978" s="318">
        <f t="shared" si="52"/>
        <v>4788</v>
      </c>
      <c r="H2978" s="318">
        <v>4</v>
      </c>
      <c r="I2978" s="319"/>
      <c r="P2978" s="321"/>
      <c r="Q2978" s="321"/>
      <c r="R2978" s="321"/>
      <c r="S2978" s="321"/>
      <c r="T2978" s="321"/>
      <c r="U2978" s="321"/>
      <c r="V2978" s="321"/>
      <c r="W2978" s="321"/>
      <c r="X2978" s="321"/>
    </row>
    <row r="2979" spans="1:24" s="320" customFormat="1" x14ac:dyDescent="0.25">
      <c r="A2979" s="318">
        <v>4267</v>
      </c>
      <c r="B2979" s="318" t="s">
        <v>851</v>
      </c>
      <c r="C2979" s="318" t="s">
        <v>852</v>
      </c>
      <c r="D2979" s="318" t="s">
        <v>9</v>
      </c>
      <c r="E2979" s="318" t="s">
        <v>876</v>
      </c>
      <c r="F2979" s="318">
        <v>3833.4</v>
      </c>
      <c r="G2979" s="318">
        <f t="shared" si="52"/>
        <v>11500.2</v>
      </c>
      <c r="H2979" s="318">
        <v>3</v>
      </c>
      <c r="I2979" s="319"/>
      <c r="P2979" s="321"/>
      <c r="Q2979" s="321"/>
      <c r="R2979" s="321"/>
      <c r="S2979" s="321"/>
      <c r="T2979" s="321"/>
      <c r="U2979" s="321"/>
      <c r="V2979" s="321"/>
      <c r="W2979" s="321"/>
      <c r="X2979" s="321"/>
    </row>
    <row r="2980" spans="1:24" s="320" customFormat="1" x14ac:dyDescent="0.25">
      <c r="A2980" s="318">
        <v>4267</v>
      </c>
      <c r="B2980" s="318" t="s">
        <v>856</v>
      </c>
      <c r="C2980" s="318" t="s">
        <v>1542</v>
      </c>
      <c r="D2980" s="318" t="s">
        <v>9</v>
      </c>
      <c r="E2980" s="318" t="s">
        <v>11</v>
      </c>
      <c r="F2980" s="318">
        <v>600</v>
      </c>
      <c r="G2980" s="318">
        <f t="shared" si="52"/>
        <v>12000</v>
      </c>
      <c r="H2980" s="318">
        <v>20</v>
      </c>
      <c r="I2980" s="319"/>
      <c r="P2980" s="321"/>
      <c r="Q2980" s="321"/>
      <c r="R2980" s="321"/>
      <c r="S2980" s="321"/>
      <c r="T2980" s="321"/>
      <c r="U2980" s="321"/>
      <c r="V2980" s="321"/>
      <c r="W2980" s="321"/>
      <c r="X2980" s="321"/>
    </row>
    <row r="2981" spans="1:24" s="320" customFormat="1" x14ac:dyDescent="0.25">
      <c r="A2981" s="318">
        <v>4267</v>
      </c>
      <c r="B2981" s="318" t="s">
        <v>858</v>
      </c>
      <c r="C2981" s="318" t="s">
        <v>1545</v>
      </c>
      <c r="D2981" s="318" t="s">
        <v>9</v>
      </c>
      <c r="E2981" s="318" t="s">
        <v>11</v>
      </c>
      <c r="F2981" s="318">
        <v>400</v>
      </c>
      <c r="G2981" s="318">
        <f t="shared" si="52"/>
        <v>52000</v>
      </c>
      <c r="H2981" s="318">
        <v>130</v>
      </c>
      <c r="I2981" s="319"/>
      <c r="P2981" s="321"/>
      <c r="Q2981" s="321"/>
      <c r="R2981" s="321"/>
      <c r="S2981" s="321"/>
      <c r="T2981" s="321"/>
      <c r="U2981" s="321"/>
      <c r="V2981" s="321"/>
      <c r="W2981" s="321"/>
      <c r="X2981" s="321"/>
    </row>
    <row r="2982" spans="1:24" s="320" customFormat="1" ht="27" x14ac:dyDescent="0.25">
      <c r="A2982" s="318">
        <v>4267</v>
      </c>
      <c r="B2982" s="318" t="s">
        <v>839</v>
      </c>
      <c r="C2982" s="318" t="s">
        <v>840</v>
      </c>
      <c r="D2982" s="318" t="s">
        <v>9</v>
      </c>
      <c r="E2982" s="318" t="s">
        <v>10</v>
      </c>
      <c r="F2982" s="318">
        <v>300</v>
      </c>
      <c r="G2982" s="318">
        <f t="shared" si="52"/>
        <v>6000</v>
      </c>
      <c r="H2982" s="318">
        <v>20</v>
      </c>
      <c r="I2982" s="319"/>
      <c r="P2982" s="321"/>
      <c r="Q2982" s="321"/>
      <c r="R2982" s="321"/>
      <c r="S2982" s="321"/>
      <c r="T2982" s="321"/>
      <c r="U2982" s="321"/>
      <c r="V2982" s="321"/>
      <c r="W2982" s="321"/>
      <c r="X2982" s="321"/>
    </row>
    <row r="2983" spans="1:24" s="320" customFormat="1" ht="27" x14ac:dyDescent="0.25">
      <c r="A2983" s="318">
        <v>4267</v>
      </c>
      <c r="B2983" s="318" t="s">
        <v>866</v>
      </c>
      <c r="C2983" s="318" t="s">
        <v>867</v>
      </c>
      <c r="D2983" s="318" t="s">
        <v>9</v>
      </c>
      <c r="E2983" s="318" t="s">
        <v>877</v>
      </c>
      <c r="F2983" s="318">
        <v>2088</v>
      </c>
      <c r="G2983" s="318">
        <f t="shared" si="52"/>
        <v>6264</v>
      </c>
      <c r="H2983" s="318">
        <v>3</v>
      </c>
      <c r="I2983" s="319"/>
      <c r="P2983" s="321"/>
      <c r="Q2983" s="321"/>
      <c r="R2983" s="321"/>
      <c r="S2983" s="321"/>
      <c r="T2983" s="321"/>
      <c r="U2983" s="321"/>
      <c r="V2983" s="321"/>
      <c r="W2983" s="321"/>
      <c r="X2983" s="321"/>
    </row>
    <row r="2984" spans="1:24" s="320" customFormat="1" x14ac:dyDescent="0.25">
      <c r="A2984" s="318">
        <v>4267</v>
      </c>
      <c r="B2984" s="318" t="s">
        <v>854</v>
      </c>
      <c r="C2984" s="318" t="s">
        <v>1540</v>
      </c>
      <c r="D2984" s="318" t="s">
        <v>9</v>
      </c>
      <c r="E2984" s="318" t="s">
        <v>10</v>
      </c>
      <c r="F2984" s="318">
        <v>524</v>
      </c>
      <c r="G2984" s="318">
        <f t="shared" si="52"/>
        <v>15720</v>
      </c>
      <c r="H2984" s="318">
        <v>30</v>
      </c>
      <c r="I2984" s="319"/>
      <c r="P2984" s="321"/>
      <c r="Q2984" s="321"/>
      <c r="R2984" s="321"/>
      <c r="S2984" s="321"/>
      <c r="T2984" s="321"/>
      <c r="U2984" s="321"/>
      <c r="V2984" s="321"/>
      <c r="W2984" s="321"/>
      <c r="X2984" s="321"/>
    </row>
    <row r="2985" spans="1:24" s="320" customFormat="1" ht="27" x14ac:dyDescent="0.25">
      <c r="A2985" s="318">
        <v>4267</v>
      </c>
      <c r="B2985" s="318" t="s">
        <v>832</v>
      </c>
      <c r="C2985" s="318" t="s">
        <v>831</v>
      </c>
      <c r="D2985" s="318" t="s">
        <v>9</v>
      </c>
      <c r="E2985" s="318" t="s">
        <v>10</v>
      </c>
      <c r="F2985" s="318">
        <v>472.98</v>
      </c>
      <c r="G2985" s="318">
        <f t="shared" si="52"/>
        <v>18919.2</v>
      </c>
      <c r="H2985" s="318">
        <v>40</v>
      </c>
      <c r="I2985" s="319"/>
      <c r="P2985" s="321"/>
      <c r="Q2985" s="321"/>
      <c r="R2985" s="321"/>
      <c r="S2985" s="321"/>
      <c r="T2985" s="321"/>
      <c r="U2985" s="321"/>
      <c r="V2985" s="321"/>
      <c r="W2985" s="321"/>
      <c r="X2985" s="321"/>
    </row>
    <row r="2986" spans="1:24" s="320" customFormat="1" x14ac:dyDescent="0.25">
      <c r="A2986" s="318">
        <v>4267</v>
      </c>
      <c r="B2986" s="318" t="s">
        <v>868</v>
      </c>
      <c r="C2986" s="318" t="s">
        <v>869</v>
      </c>
      <c r="D2986" s="318" t="s">
        <v>9</v>
      </c>
      <c r="E2986" s="318" t="s">
        <v>10</v>
      </c>
      <c r="F2986" s="318">
        <v>2158.4</v>
      </c>
      <c r="G2986" s="318">
        <f t="shared" si="52"/>
        <v>12950.400000000001</v>
      </c>
      <c r="H2986" s="318">
        <v>6</v>
      </c>
      <c r="I2986" s="319"/>
      <c r="P2986" s="321"/>
      <c r="Q2986" s="321"/>
      <c r="R2986" s="321"/>
      <c r="S2986" s="321"/>
      <c r="T2986" s="321"/>
      <c r="U2986" s="321"/>
      <c r="V2986" s="321"/>
      <c r="W2986" s="321"/>
      <c r="X2986" s="321"/>
    </row>
    <row r="2987" spans="1:24" s="320" customFormat="1" x14ac:dyDescent="0.25">
      <c r="A2987" s="318">
        <v>4267</v>
      </c>
      <c r="B2987" s="318" t="s">
        <v>850</v>
      </c>
      <c r="C2987" s="318" t="s">
        <v>2713</v>
      </c>
      <c r="D2987" s="318" t="s">
        <v>9</v>
      </c>
      <c r="E2987" s="318" t="s">
        <v>10</v>
      </c>
      <c r="F2987" s="318">
        <v>266.7</v>
      </c>
      <c r="G2987" s="318">
        <f t="shared" si="52"/>
        <v>24003</v>
      </c>
      <c r="H2987" s="318">
        <v>90</v>
      </c>
      <c r="I2987" s="319"/>
      <c r="P2987" s="321"/>
      <c r="Q2987" s="321"/>
      <c r="R2987" s="321"/>
      <c r="S2987" s="321"/>
      <c r="T2987" s="321"/>
      <c r="U2987" s="321"/>
      <c r="V2987" s="321"/>
      <c r="W2987" s="321"/>
      <c r="X2987" s="321"/>
    </row>
    <row r="2988" spans="1:24" s="320" customFormat="1" x14ac:dyDescent="0.25">
      <c r="A2988" s="318">
        <v>4267</v>
      </c>
      <c r="B2988" s="318" t="s">
        <v>835</v>
      </c>
      <c r="C2988" s="318" t="s">
        <v>836</v>
      </c>
      <c r="D2988" s="318" t="s">
        <v>9</v>
      </c>
      <c r="E2988" s="318" t="s">
        <v>10</v>
      </c>
      <c r="F2988" s="318">
        <v>300</v>
      </c>
      <c r="G2988" s="318">
        <f t="shared" si="52"/>
        <v>3000</v>
      </c>
      <c r="H2988" s="318">
        <v>10</v>
      </c>
      <c r="I2988" s="319"/>
      <c r="P2988" s="321"/>
      <c r="Q2988" s="321"/>
      <c r="R2988" s="321"/>
      <c r="S2988" s="321"/>
      <c r="T2988" s="321"/>
      <c r="U2988" s="321"/>
      <c r="V2988" s="321"/>
      <c r="W2988" s="321"/>
      <c r="X2988" s="321"/>
    </row>
    <row r="2989" spans="1:24" s="320" customFormat="1" x14ac:dyDescent="0.25">
      <c r="A2989" s="318">
        <v>4267</v>
      </c>
      <c r="B2989" s="318" t="s">
        <v>855</v>
      </c>
      <c r="C2989" s="318" t="s">
        <v>1542</v>
      </c>
      <c r="D2989" s="318" t="s">
        <v>9</v>
      </c>
      <c r="E2989" s="318" t="s">
        <v>11</v>
      </c>
      <c r="F2989" s="318">
        <v>440</v>
      </c>
      <c r="G2989" s="318">
        <f t="shared" si="52"/>
        <v>22000</v>
      </c>
      <c r="H2989" s="318">
        <v>50</v>
      </c>
      <c r="I2989" s="319"/>
      <c r="P2989" s="321"/>
      <c r="Q2989" s="321"/>
      <c r="R2989" s="321"/>
      <c r="S2989" s="321"/>
      <c r="T2989" s="321"/>
      <c r="U2989" s="321"/>
      <c r="V2989" s="321"/>
      <c r="W2989" s="321"/>
      <c r="X2989" s="321"/>
    </row>
    <row r="2990" spans="1:24" s="320" customFormat="1" x14ac:dyDescent="0.25">
      <c r="A2990" s="318">
        <v>4267</v>
      </c>
      <c r="B2990" s="318" t="s">
        <v>824</v>
      </c>
      <c r="C2990" s="318" t="s">
        <v>1513</v>
      </c>
      <c r="D2990" s="318" t="s">
        <v>9</v>
      </c>
      <c r="E2990" s="318" t="s">
        <v>11</v>
      </c>
      <c r="F2990" s="318">
        <v>104.71000000000001</v>
      </c>
      <c r="G2990" s="318">
        <f t="shared" si="52"/>
        <v>17800.7</v>
      </c>
      <c r="H2990" s="318">
        <v>170</v>
      </c>
      <c r="I2990" s="319"/>
      <c r="P2990" s="321"/>
      <c r="Q2990" s="321"/>
      <c r="R2990" s="321"/>
      <c r="S2990" s="321"/>
      <c r="T2990" s="321"/>
      <c r="U2990" s="321"/>
      <c r="V2990" s="321"/>
      <c r="W2990" s="321"/>
      <c r="X2990" s="321"/>
    </row>
    <row r="2991" spans="1:24" s="320" customFormat="1" x14ac:dyDescent="0.25">
      <c r="A2991" s="318">
        <v>4267</v>
      </c>
      <c r="B2991" s="318" t="s">
        <v>861</v>
      </c>
      <c r="C2991" s="318" t="s">
        <v>862</v>
      </c>
      <c r="D2991" s="318" t="s">
        <v>9</v>
      </c>
      <c r="E2991" s="318" t="s">
        <v>10</v>
      </c>
      <c r="F2991" s="318">
        <v>332.8</v>
      </c>
      <c r="G2991" s="318">
        <f t="shared" si="52"/>
        <v>29952</v>
      </c>
      <c r="H2991" s="318">
        <v>90</v>
      </c>
      <c r="I2991" s="319"/>
      <c r="P2991" s="321"/>
      <c r="Q2991" s="321"/>
      <c r="R2991" s="321"/>
      <c r="S2991" s="321"/>
      <c r="T2991" s="321"/>
      <c r="U2991" s="321"/>
      <c r="V2991" s="321"/>
      <c r="W2991" s="321"/>
      <c r="X2991" s="321"/>
    </row>
    <row r="2992" spans="1:24" s="320" customFormat="1" ht="27" x14ac:dyDescent="0.25">
      <c r="A2992" s="318">
        <v>4267</v>
      </c>
      <c r="B2992" s="318" t="s">
        <v>833</v>
      </c>
      <c r="C2992" s="318" t="s">
        <v>1520</v>
      </c>
      <c r="D2992" s="318" t="s">
        <v>9</v>
      </c>
      <c r="E2992" s="318" t="s">
        <v>10</v>
      </c>
      <c r="F2992" s="318">
        <v>4331.25</v>
      </c>
      <c r="G2992" s="318">
        <f t="shared" si="52"/>
        <v>34650</v>
      </c>
      <c r="H2992" s="318">
        <v>8</v>
      </c>
      <c r="I2992" s="319"/>
      <c r="P2992" s="321"/>
      <c r="Q2992" s="321"/>
      <c r="R2992" s="321"/>
      <c r="S2992" s="321"/>
      <c r="T2992" s="321"/>
      <c r="U2992" s="321"/>
      <c r="V2992" s="321"/>
      <c r="W2992" s="321"/>
      <c r="X2992" s="321"/>
    </row>
    <row r="2993" spans="1:24" s="320" customFormat="1" x14ac:dyDescent="0.25">
      <c r="A2993" s="318">
        <v>4261</v>
      </c>
      <c r="B2993" s="318" t="s">
        <v>789</v>
      </c>
      <c r="C2993" s="318" t="s">
        <v>658</v>
      </c>
      <c r="D2993" s="318" t="s">
        <v>9</v>
      </c>
      <c r="E2993" s="318" t="s">
        <v>10</v>
      </c>
      <c r="F2993" s="318">
        <v>49.5</v>
      </c>
      <c r="G2993" s="318">
        <f>F2993*H2993</f>
        <v>2970</v>
      </c>
      <c r="H2993" s="318">
        <v>60</v>
      </c>
      <c r="I2993" s="319"/>
      <c r="P2993" s="321"/>
      <c r="Q2993" s="321"/>
      <c r="R2993" s="321"/>
      <c r="S2993" s="321"/>
      <c r="T2993" s="321"/>
      <c r="U2993" s="321"/>
      <c r="V2993" s="321"/>
      <c r="W2993" s="321"/>
      <c r="X2993" s="321"/>
    </row>
    <row r="2994" spans="1:24" s="320" customFormat="1" x14ac:dyDescent="0.25">
      <c r="A2994" s="318">
        <v>4261</v>
      </c>
      <c r="B2994" s="318" t="s">
        <v>812</v>
      </c>
      <c r="C2994" s="318" t="s">
        <v>663</v>
      </c>
      <c r="D2994" s="318" t="s">
        <v>9</v>
      </c>
      <c r="E2994" s="318" t="s">
        <v>10</v>
      </c>
      <c r="F2994" s="318">
        <v>148.5</v>
      </c>
      <c r="G2994" s="318">
        <f t="shared" ref="G2994:G3026" si="53">F2994*H2994</f>
        <v>2970</v>
      </c>
      <c r="H2994" s="318">
        <v>20</v>
      </c>
      <c r="I2994" s="319"/>
      <c r="P2994" s="321"/>
      <c r="Q2994" s="321"/>
      <c r="R2994" s="321"/>
      <c r="S2994" s="321"/>
      <c r="T2994" s="321"/>
      <c r="U2994" s="321"/>
      <c r="V2994" s="321"/>
      <c r="W2994" s="321"/>
      <c r="X2994" s="321"/>
    </row>
    <row r="2995" spans="1:24" s="320" customFormat="1" ht="40.5" x14ac:dyDescent="0.25">
      <c r="A2995" s="318">
        <v>4261</v>
      </c>
      <c r="B2995" s="318" t="s">
        <v>790</v>
      </c>
      <c r="C2995" s="318" t="s">
        <v>791</v>
      </c>
      <c r="D2995" s="318" t="s">
        <v>9</v>
      </c>
      <c r="E2995" s="318" t="s">
        <v>10</v>
      </c>
      <c r="F2995" s="318">
        <v>286.39999999999998</v>
      </c>
      <c r="G2995" s="318">
        <f t="shared" si="53"/>
        <v>4296</v>
      </c>
      <c r="H2995" s="318">
        <v>15</v>
      </c>
      <c r="I2995" s="319"/>
      <c r="P2995" s="321"/>
      <c r="Q2995" s="321"/>
      <c r="R2995" s="321"/>
      <c r="S2995" s="321"/>
      <c r="T2995" s="321"/>
      <c r="U2995" s="321"/>
      <c r="V2995" s="321"/>
      <c r="W2995" s="321"/>
      <c r="X2995" s="321"/>
    </row>
    <row r="2996" spans="1:24" s="320" customFormat="1" x14ac:dyDescent="0.25">
      <c r="A2996" s="318">
        <v>4261</v>
      </c>
      <c r="B2996" s="318" t="s">
        <v>818</v>
      </c>
      <c r="C2996" s="318" t="s">
        <v>639</v>
      </c>
      <c r="D2996" s="318" t="s">
        <v>9</v>
      </c>
      <c r="E2996" s="318" t="s">
        <v>10</v>
      </c>
      <c r="F2996" s="318">
        <v>168.24</v>
      </c>
      <c r="G2996" s="318">
        <f t="shared" si="53"/>
        <v>8412</v>
      </c>
      <c r="H2996" s="318">
        <v>50</v>
      </c>
      <c r="I2996" s="319"/>
      <c r="P2996" s="321"/>
      <c r="Q2996" s="321"/>
      <c r="R2996" s="321"/>
      <c r="S2996" s="321"/>
      <c r="T2996" s="321"/>
      <c r="U2996" s="321"/>
      <c r="V2996" s="321"/>
      <c r="W2996" s="321"/>
      <c r="X2996" s="321"/>
    </row>
    <row r="2997" spans="1:24" s="320" customFormat="1" x14ac:dyDescent="0.25">
      <c r="A2997" s="318">
        <v>4261</v>
      </c>
      <c r="B2997" s="318" t="s">
        <v>819</v>
      </c>
      <c r="C2997" s="318" t="s">
        <v>633</v>
      </c>
      <c r="D2997" s="318" t="s">
        <v>9</v>
      </c>
      <c r="E2997" s="318" t="s">
        <v>10</v>
      </c>
      <c r="F2997" s="318">
        <v>9.84</v>
      </c>
      <c r="G2997" s="318">
        <f t="shared" si="53"/>
        <v>984</v>
      </c>
      <c r="H2997" s="318">
        <v>100</v>
      </c>
      <c r="I2997" s="319"/>
      <c r="P2997" s="321"/>
      <c r="Q2997" s="321"/>
      <c r="R2997" s="321"/>
      <c r="S2997" s="321"/>
      <c r="T2997" s="321"/>
      <c r="U2997" s="321"/>
      <c r="V2997" s="321"/>
      <c r="W2997" s="321"/>
      <c r="X2997" s="321"/>
    </row>
    <row r="2998" spans="1:24" s="320" customFormat="1" x14ac:dyDescent="0.25">
      <c r="A2998" s="318">
        <v>4261</v>
      </c>
      <c r="B2998" s="318" t="s">
        <v>820</v>
      </c>
      <c r="C2998" s="318" t="s">
        <v>627</v>
      </c>
      <c r="D2998" s="318" t="s">
        <v>9</v>
      </c>
      <c r="E2998" s="318" t="s">
        <v>10</v>
      </c>
      <c r="F2998" s="318">
        <v>35.49</v>
      </c>
      <c r="G2998" s="318">
        <f t="shared" si="53"/>
        <v>2484.3000000000002</v>
      </c>
      <c r="H2998" s="318">
        <v>70</v>
      </c>
      <c r="I2998" s="319"/>
      <c r="P2998" s="321"/>
      <c r="Q2998" s="321"/>
      <c r="R2998" s="321"/>
      <c r="S2998" s="321"/>
      <c r="T2998" s="321"/>
      <c r="U2998" s="321"/>
      <c r="V2998" s="321"/>
      <c r="W2998" s="321"/>
      <c r="X2998" s="321"/>
    </row>
    <row r="2999" spans="1:24" s="320" customFormat="1" ht="27" x14ac:dyDescent="0.25">
      <c r="A2999" s="318">
        <v>4261</v>
      </c>
      <c r="B2999" s="318" t="s">
        <v>794</v>
      </c>
      <c r="C2999" s="318" t="s">
        <v>795</v>
      </c>
      <c r="D2999" s="318" t="s">
        <v>9</v>
      </c>
      <c r="E2999" s="318" t="s">
        <v>10</v>
      </c>
      <c r="F2999" s="318">
        <v>96</v>
      </c>
      <c r="G2999" s="318">
        <f t="shared" si="53"/>
        <v>2880</v>
      </c>
      <c r="H2999" s="318">
        <v>30</v>
      </c>
      <c r="I2999" s="319"/>
      <c r="P2999" s="321"/>
      <c r="Q2999" s="321"/>
      <c r="R2999" s="321"/>
      <c r="S2999" s="321"/>
      <c r="T2999" s="321"/>
      <c r="U2999" s="321"/>
      <c r="V2999" s="321"/>
      <c r="W2999" s="321"/>
      <c r="X2999" s="321"/>
    </row>
    <row r="3000" spans="1:24" s="320" customFormat="1" x14ac:dyDescent="0.25">
      <c r="A3000" s="318">
        <v>4261</v>
      </c>
      <c r="B3000" s="318" t="s">
        <v>808</v>
      </c>
      <c r="C3000" s="318" t="s">
        <v>583</v>
      </c>
      <c r="D3000" s="318" t="s">
        <v>9</v>
      </c>
      <c r="E3000" s="318" t="s">
        <v>10</v>
      </c>
      <c r="F3000" s="318">
        <v>98.4</v>
      </c>
      <c r="G3000" s="318">
        <f t="shared" si="53"/>
        <v>4920</v>
      </c>
      <c r="H3000" s="318">
        <v>50</v>
      </c>
      <c r="I3000" s="319"/>
      <c r="P3000" s="321"/>
      <c r="Q3000" s="321"/>
      <c r="R3000" s="321"/>
      <c r="S3000" s="321"/>
      <c r="T3000" s="321"/>
      <c r="U3000" s="321"/>
      <c r="V3000" s="321"/>
      <c r="W3000" s="321"/>
      <c r="X3000" s="321"/>
    </row>
    <row r="3001" spans="1:24" s="320" customFormat="1" x14ac:dyDescent="0.25">
      <c r="A3001" s="318">
        <v>4261</v>
      </c>
      <c r="B3001" s="318" t="s">
        <v>796</v>
      </c>
      <c r="C3001" s="318" t="s">
        <v>667</v>
      </c>
      <c r="D3001" s="318" t="s">
        <v>9</v>
      </c>
      <c r="E3001" s="318" t="s">
        <v>10</v>
      </c>
      <c r="F3001" s="318">
        <v>69</v>
      </c>
      <c r="G3001" s="318">
        <f t="shared" si="53"/>
        <v>2760</v>
      </c>
      <c r="H3001" s="318">
        <v>40</v>
      </c>
      <c r="I3001" s="319"/>
      <c r="P3001" s="321"/>
      <c r="Q3001" s="321"/>
      <c r="R3001" s="321"/>
      <c r="S3001" s="321"/>
      <c r="T3001" s="321"/>
      <c r="U3001" s="321"/>
      <c r="V3001" s="321"/>
      <c r="W3001" s="321"/>
      <c r="X3001" s="321"/>
    </row>
    <row r="3002" spans="1:24" s="320" customFormat="1" x14ac:dyDescent="0.25">
      <c r="A3002" s="318">
        <v>4261</v>
      </c>
      <c r="B3002" s="318" t="s">
        <v>797</v>
      </c>
      <c r="C3002" s="318" t="s">
        <v>645</v>
      </c>
      <c r="D3002" s="318" t="s">
        <v>9</v>
      </c>
      <c r="E3002" s="318" t="s">
        <v>10</v>
      </c>
      <c r="F3002" s="318">
        <v>80</v>
      </c>
      <c r="G3002" s="318">
        <f t="shared" si="53"/>
        <v>800</v>
      </c>
      <c r="H3002" s="318">
        <v>10</v>
      </c>
      <c r="I3002" s="319"/>
      <c r="P3002" s="321"/>
      <c r="Q3002" s="321"/>
      <c r="R3002" s="321"/>
      <c r="S3002" s="321"/>
      <c r="T3002" s="321"/>
      <c r="U3002" s="321"/>
      <c r="V3002" s="321"/>
      <c r="W3002" s="321"/>
      <c r="X3002" s="321"/>
    </row>
    <row r="3003" spans="1:24" s="320" customFormat="1" x14ac:dyDescent="0.25">
      <c r="A3003" s="318">
        <v>4261</v>
      </c>
      <c r="B3003" s="318" t="s">
        <v>810</v>
      </c>
      <c r="C3003" s="318" t="s">
        <v>2466</v>
      </c>
      <c r="D3003" s="318" t="s">
        <v>9</v>
      </c>
      <c r="E3003" s="318" t="s">
        <v>10</v>
      </c>
      <c r="F3003" s="318">
        <v>5.01</v>
      </c>
      <c r="G3003" s="318">
        <f t="shared" si="53"/>
        <v>115230</v>
      </c>
      <c r="H3003" s="318">
        <v>23000</v>
      </c>
      <c r="I3003" s="319"/>
      <c r="P3003" s="321"/>
      <c r="Q3003" s="321"/>
      <c r="R3003" s="321"/>
      <c r="S3003" s="321"/>
      <c r="T3003" s="321"/>
      <c r="U3003" s="321"/>
      <c r="V3003" s="321"/>
      <c r="W3003" s="321"/>
      <c r="X3003" s="321"/>
    </row>
    <row r="3004" spans="1:24" s="320" customFormat="1" x14ac:dyDescent="0.25">
      <c r="A3004" s="318">
        <v>4261</v>
      </c>
      <c r="B3004" s="318" t="s">
        <v>798</v>
      </c>
      <c r="C3004" s="318" t="s">
        <v>618</v>
      </c>
      <c r="D3004" s="318" t="s">
        <v>9</v>
      </c>
      <c r="E3004" s="318" t="s">
        <v>10</v>
      </c>
      <c r="F3004" s="318">
        <v>120</v>
      </c>
      <c r="G3004" s="318">
        <f t="shared" si="53"/>
        <v>8400</v>
      </c>
      <c r="H3004" s="318">
        <v>70</v>
      </c>
      <c r="I3004" s="319"/>
      <c r="P3004" s="321"/>
      <c r="Q3004" s="321"/>
      <c r="R3004" s="321"/>
      <c r="S3004" s="321"/>
      <c r="T3004" s="321"/>
      <c r="U3004" s="321"/>
      <c r="V3004" s="321"/>
      <c r="W3004" s="321"/>
      <c r="X3004" s="321"/>
    </row>
    <row r="3005" spans="1:24" s="320" customFormat="1" ht="27" x14ac:dyDescent="0.25">
      <c r="A3005" s="318">
        <v>4261</v>
      </c>
      <c r="B3005" s="318" t="s">
        <v>811</v>
      </c>
      <c r="C3005" s="318" t="s">
        <v>616</v>
      </c>
      <c r="D3005" s="318" t="s">
        <v>9</v>
      </c>
      <c r="E3005" s="318" t="s">
        <v>10</v>
      </c>
      <c r="F3005" s="318">
        <v>110</v>
      </c>
      <c r="G3005" s="318">
        <f t="shared" si="53"/>
        <v>38500</v>
      </c>
      <c r="H3005" s="318">
        <v>350</v>
      </c>
      <c r="I3005" s="319"/>
      <c r="P3005" s="321"/>
      <c r="Q3005" s="321"/>
      <c r="R3005" s="321"/>
      <c r="S3005" s="321"/>
      <c r="T3005" s="321"/>
      <c r="U3005" s="321"/>
      <c r="V3005" s="321"/>
      <c r="W3005" s="321"/>
      <c r="X3005" s="321"/>
    </row>
    <row r="3006" spans="1:24" s="320" customFormat="1" x14ac:dyDescent="0.25">
      <c r="A3006" s="318">
        <v>4261</v>
      </c>
      <c r="B3006" s="318" t="s">
        <v>813</v>
      </c>
      <c r="C3006" s="318" t="s">
        <v>605</v>
      </c>
      <c r="D3006" s="318" t="s">
        <v>9</v>
      </c>
      <c r="E3006" s="318" t="s">
        <v>564</v>
      </c>
      <c r="F3006" s="318">
        <v>495</v>
      </c>
      <c r="G3006" s="318">
        <f t="shared" si="53"/>
        <v>9900</v>
      </c>
      <c r="H3006" s="318">
        <v>20</v>
      </c>
      <c r="I3006" s="319"/>
      <c r="P3006" s="321"/>
      <c r="Q3006" s="321"/>
      <c r="R3006" s="321"/>
      <c r="S3006" s="321"/>
      <c r="T3006" s="321"/>
      <c r="U3006" s="321"/>
      <c r="V3006" s="321"/>
      <c r="W3006" s="321"/>
      <c r="X3006" s="321"/>
    </row>
    <row r="3007" spans="1:24" s="320" customFormat="1" ht="27" x14ac:dyDescent="0.25">
      <c r="A3007" s="318">
        <v>4261</v>
      </c>
      <c r="B3007" s="318" t="s">
        <v>803</v>
      </c>
      <c r="C3007" s="318" t="s">
        <v>611</v>
      </c>
      <c r="D3007" s="318" t="s">
        <v>9</v>
      </c>
      <c r="E3007" s="318" t="s">
        <v>10</v>
      </c>
      <c r="F3007" s="318">
        <v>5.4</v>
      </c>
      <c r="G3007" s="318">
        <f t="shared" si="53"/>
        <v>21600</v>
      </c>
      <c r="H3007" s="318">
        <v>4000</v>
      </c>
      <c r="I3007" s="319"/>
      <c r="P3007" s="321"/>
      <c r="Q3007" s="321"/>
      <c r="R3007" s="321"/>
      <c r="S3007" s="321"/>
      <c r="T3007" s="321"/>
      <c r="U3007" s="321"/>
      <c r="V3007" s="321"/>
      <c r="W3007" s="321"/>
      <c r="X3007" s="321"/>
    </row>
    <row r="3008" spans="1:24" s="320" customFormat="1" x14ac:dyDescent="0.25">
      <c r="A3008" s="318">
        <v>4261</v>
      </c>
      <c r="B3008" s="318" t="s">
        <v>806</v>
      </c>
      <c r="C3008" s="318" t="s">
        <v>587</v>
      </c>
      <c r="D3008" s="318" t="s">
        <v>9</v>
      </c>
      <c r="E3008" s="318" t="s">
        <v>10</v>
      </c>
      <c r="F3008" s="318">
        <v>343.5</v>
      </c>
      <c r="G3008" s="318">
        <f t="shared" si="53"/>
        <v>27480</v>
      </c>
      <c r="H3008" s="318">
        <v>80</v>
      </c>
      <c r="I3008" s="319"/>
      <c r="P3008" s="321"/>
      <c r="Q3008" s="321"/>
      <c r="R3008" s="321"/>
      <c r="S3008" s="321"/>
      <c r="T3008" s="321"/>
      <c r="U3008" s="321"/>
      <c r="V3008" s="321"/>
      <c r="W3008" s="321"/>
      <c r="X3008" s="321"/>
    </row>
    <row r="3009" spans="1:24" s="320" customFormat="1" ht="40.5" x14ac:dyDescent="0.25">
      <c r="A3009" s="318">
        <v>4261</v>
      </c>
      <c r="B3009" s="318" t="s">
        <v>792</v>
      </c>
      <c r="C3009" s="318" t="s">
        <v>793</v>
      </c>
      <c r="D3009" s="318" t="s">
        <v>9</v>
      </c>
      <c r="E3009" s="318" t="s">
        <v>10</v>
      </c>
      <c r="F3009" s="318">
        <v>247.2</v>
      </c>
      <c r="G3009" s="318">
        <f t="shared" si="53"/>
        <v>7416</v>
      </c>
      <c r="H3009" s="318">
        <v>30</v>
      </c>
      <c r="I3009" s="319"/>
      <c r="P3009" s="321"/>
      <c r="Q3009" s="321"/>
      <c r="R3009" s="321"/>
      <c r="S3009" s="321"/>
      <c r="T3009" s="321"/>
      <c r="U3009" s="321"/>
      <c r="V3009" s="321"/>
      <c r="W3009" s="321"/>
      <c r="X3009" s="321"/>
    </row>
    <row r="3010" spans="1:24" s="320" customFormat="1" x14ac:dyDescent="0.25">
      <c r="A3010" s="318">
        <v>4261</v>
      </c>
      <c r="B3010" s="318" t="s">
        <v>787</v>
      </c>
      <c r="C3010" s="318" t="s">
        <v>655</v>
      </c>
      <c r="D3010" s="318" t="s">
        <v>9</v>
      </c>
      <c r="E3010" s="318" t="s">
        <v>10</v>
      </c>
      <c r="F3010" s="318">
        <v>156</v>
      </c>
      <c r="G3010" s="318">
        <f t="shared" si="53"/>
        <v>1560</v>
      </c>
      <c r="H3010" s="318">
        <v>10</v>
      </c>
      <c r="I3010" s="319"/>
      <c r="P3010" s="321"/>
      <c r="Q3010" s="321"/>
      <c r="R3010" s="321"/>
      <c r="S3010" s="321"/>
      <c r="T3010" s="321"/>
      <c r="U3010" s="321"/>
      <c r="V3010" s="321"/>
      <c r="W3010" s="321"/>
      <c r="X3010" s="321"/>
    </row>
    <row r="3011" spans="1:24" s="320" customFormat="1" x14ac:dyDescent="0.25">
      <c r="A3011" s="318">
        <v>4261</v>
      </c>
      <c r="B3011" s="318" t="s">
        <v>805</v>
      </c>
      <c r="C3011" s="318" t="s">
        <v>599</v>
      </c>
      <c r="D3011" s="318" t="s">
        <v>9</v>
      </c>
      <c r="E3011" s="318" t="s">
        <v>10</v>
      </c>
      <c r="F3011" s="318">
        <v>99</v>
      </c>
      <c r="G3011" s="318">
        <f t="shared" si="53"/>
        <v>7920</v>
      </c>
      <c r="H3011" s="318">
        <v>80</v>
      </c>
      <c r="I3011" s="319"/>
      <c r="P3011" s="321"/>
      <c r="Q3011" s="321"/>
      <c r="R3011" s="321"/>
      <c r="S3011" s="321"/>
      <c r="T3011" s="321"/>
      <c r="U3011" s="321"/>
      <c r="V3011" s="321"/>
      <c r="W3011" s="321"/>
      <c r="X3011" s="321"/>
    </row>
    <row r="3012" spans="1:24" s="320" customFormat="1" x14ac:dyDescent="0.25">
      <c r="A3012" s="318">
        <v>4261</v>
      </c>
      <c r="B3012" s="318" t="s">
        <v>785</v>
      </c>
      <c r="C3012" s="318" t="s">
        <v>614</v>
      </c>
      <c r="D3012" s="318" t="s">
        <v>9</v>
      </c>
      <c r="E3012" s="318" t="s">
        <v>10</v>
      </c>
      <c r="F3012" s="318">
        <v>1200</v>
      </c>
      <c r="G3012" s="318">
        <f t="shared" si="53"/>
        <v>12000</v>
      </c>
      <c r="H3012" s="318">
        <v>10</v>
      </c>
      <c r="I3012" s="319"/>
      <c r="P3012" s="321"/>
      <c r="Q3012" s="321"/>
      <c r="R3012" s="321"/>
      <c r="S3012" s="321"/>
      <c r="T3012" s="321"/>
      <c r="U3012" s="321"/>
      <c r="V3012" s="321"/>
      <c r="W3012" s="321"/>
      <c r="X3012" s="321"/>
    </row>
    <row r="3013" spans="1:24" s="320" customFormat="1" x14ac:dyDescent="0.25">
      <c r="A3013" s="318">
        <v>4261</v>
      </c>
      <c r="B3013" s="318" t="s">
        <v>802</v>
      </c>
      <c r="C3013" s="318" t="s">
        <v>595</v>
      </c>
      <c r="D3013" s="318" t="s">
        <v>9</v>
      </c>
      <c r="E3013" s="318" t="s">
        <v>10</v>
      </c>
      <c r="F3013" s="318">
        <v>280</v>
      </c>
      <c r="G3013" s="318">
        <f t="shared" si="53"/>
        <v>2800</v>
      </c>
      <c r="H3013" s="318">
        <v>10</v>
      </c>
      <c r="I3013" s="319"/>
      <c r="P3013" s="321"/>
      <c r="Q3013" s="321"/>
      <c r="R3013" s="321"/>
      <c r="S3013" s="321"/>
      <c r="T3013" s="321"/>
      <c r="U3013" s="321"/>
      <c r="V3013" s="321"/>
      <c r="W3013" s="321"/>
      <c r="X3013" s="321"/>
    </row>
    <row r="3014" spans="1:24" s="320" customFormat="1" x14ac:dyDescent="0.25">
      <c r="A3014" s="318">
        <v>4261</v>
      </c>
      <c r="B3014" s="318" t="s">
        <v>817</v>
      </c>
      <c r="C3014" s="318" t="s">
        <v>567</v>
      </c>
      <c r="D3014" s="318" t="s">
        <v>9</v>
      </c>
      <c r="E3014" s="318" t="s">
        <v>565</v>
      </c>
      <c r="F3014" s="318">
        <v>59.4</v>
      </c>
      <c r="G3014" s="318">
        <f t="shared" si="53"/>
        <v>3564</v>
      </c>
      <c r="H3014" s="318">
        <v>60</v>
      </c>
      <c r="I3014" s="319"/>
      <c r="P3014" s="321"/>
      <c r="Q3014" s="321"/>
      <c r="R3014" s="321"/>
      <c r="S3014" s="321"/>
      <c r="T3014" s="321"/>
      <c r="U3014" s="321"/>
      <c r="V3014" s="321"/>
      <c r="W3014" s="321"/>
      <c r="X3014" s="321"/>
    </row>
    <row r="3015" spans="1:24" s="320" customFormat="1" x14ac:dyDescent="0.25">
      <c r="A3015" s="318">
        <v>4261</v>
      </c>
      <c r="B3015" s="318" t="s">
        <v>809</v>
      </c>
      <c r="C3015" s="318" t="s">
        <v>635</v>
      </c>
      <c r="D3015" s="318" t="s">
        <v>9</v>
      </c>
      <c r="E3015" s="318" t="s">
        <v>10</v>
      </c>
      <c r="F3015" s="318">
        <v>632.21</v>
      </c>
      <c r="G3015" s="318">
        <f t="shared" si="53"/>
        <v>1454083</v>
      </c>
      <c r="H3015" s="318">
        <v>2300</v>
      </c>
      <c r="I3015" s="319"/>
      <c r="P3015" s="321"/>
      <c r="Q3015" s="321"/>
      <c r="R3015" s="321"/>
      <c r="S3015" s="321"/>
      <c r="T3015" s="321"/>
      <c r="U3015" s="321"/>
      <c r="V3015" s="321"/>
      <c r="W3015" s="321"/>
      <c r="X3015" s="321"/>
    </row>
    <row r="3016" spans="1:24" s="320" customFormat="1" x14ac:dyDescent="0.25">
      <c r="A3016" s="318">
        <v>4261</v>
      </c>
      <c r="B3016" s="318" t="s">
        <v>786</v>
      </c>
      <c r="C3016" s="318" t="s">
        <v>629</v>
      </c>
      <c r="D3016" s="318" t="s">
        <v>9</v>
      </c>
      <c r="E3016" s="318" t="s">
        <v>10</v>
      </c>
      <c r="F3016" s="318">
        <v>49.44</v>
      </c>
      <c r="G3016" s="318">
        <f t="shared" si="53"/>
        <v>2472</v>
      </c>
      <c r="H3016" s="318">
        <v>50</v>
      </c>
      <c r="I3016" s="319"/>
      <c r="P3016" s="321"/>
      <c r="Q3016" s="321"/>
      <c r="R3016" s="321"/>
      <c r="S3016" s="321"/>
      <c r="T3016" s="321"/>
      <c r="U3016" s="321"/>
      <c r="V3016" s="321"/>
      <c r="W3016" s="321"/>
      <c r="X3016" s="321"/>
    </row>
    <row r="3017" spans="1:24" s="320" customFormat="1" ht="40.5" x14ac:dyDescent="0.25">
      <c r="A3017" s="318">
        <v>4261</v>
      </c>
      <c r="B3017" s="318" t="s">
        <v>815</v>
      </c>
      <c r="C3017" s="318" t="s">
        <v>1502</v>
      </c>
      <c r="D3017" s="318" t="s">
        <v>9</v>
      </c>
      <c r="E3017" s="318" t="s">
        <v>10</v>
      </c>
      <c r="F3017" s="318">
        <v>528</v>
      </c>
      <c r="G3017" s="318">
        <f t="shared" si="53"/>
        <v>7920</v>
      </c>
      <c r="H3017" s="318">
        <v>15</v>
      </c>
      <c r="I3017" s="319"/>
      <c r="P3017" s="321"/>
      <c r="Q3017" s="321"/>
      <c r="R3017" s="321"/>
      <c r="S3017" s="321"/>
      <c r="T3017" s="321"/>
      <c r="U3017" s="321"/>
      <c r="V3017" s="321"/>
      <c r="W3017" s="321"/>
      <c r="X3017" s="321"/>
    </row>
    <row r="3018" spans="1:24" s="320" customFormat="1" ht="27" x14ac:dyDescent="0.25">
      <c r="A3018" s="318">
        <v>4261</v>
      </c>
      <c r="B3018" s="318" t="s">
        <v>804</v>
      </c>
      <c r="C3018" s="318" t="s">
        <v>573</v>
      </c>
      <c r="D3018" s="318" t="s">
        <v>9</v>
      </c>
      <c r="E3018" s="318" t="s">
        <v>10</v>
      </c>
      <c r="F3018" s="318">
        <v>59.4</v>
      </c>
      <c r="G3018" s="318">
        <f t="shared" si="53"/>
        <v>17820</v>
      </c>
      <c r="H3018" s="318">
        <v>300</v>
      </c>
      <c r="I3018" s="319"/>
      <c r="P3018" s="321"/>
      <c r="Q3018" s="321"/>
      <c r="R3018" s="321"/>
      <c r="S3018" s="321"/>
      <c r="T3018" s="321"/>
      <c r="U3018" s="321"/>
      <c r="V3018" s="321"/>
      <c r="W3018" s="321"/>
      <c r="X3018" s="321"/>
    </row>
    <row r="3019" spans="1:24" s="320" customFormat="1" ht="27" x14ac:dyDescent="0.25">
      <c r="A3019" s="318">
        <v>4261</v>
      </c>
      <c r="B3019" s="318" t="s">
        <v>801</v>
      </c>
      <c r="C3019" s="318" t="s">
        <v>609</v>
      </c>
      <c r="D3019" s="318" t="s">
        <v>9</v>
      </c>
      <c r="E3019" s="318" t="s">
        <v>10</v>
      </c>
      <c r="F3019" s="318">
        <v>49.2</v>
      </c>
      <c r="G3019" s="318">
        <f t="shared" si="53"/>
        <v>4920</v>
      </c>
      <c r="H3019" s="318">
        <v>100</v>
      </c>
      <c r="I3019" s="319"/>
      <c r="P3019" s="321"/>
      <c r="Q3019" s="321"/>
      <c r="R3019" s="321"/>
      <c r="S3019" s="321"/>
      <c r="T3019" s="321"/>
      <c r="U3019" s="321"/>
      <c r="V3019" s="321"/>
      <c r="W3019" s="321"/>
      <c r="X3019" s="321"/>
    </row>
    <row r="3020" spans="1:24" s="320" customFormat="1" x14ac:dyDescent="0.25">
      <c r="A3020" s="318">
        <v>4261</v>
      </c>
      <c r="B3020" s="318" t="s">
        <v>784</v>
      </c>
      <c r="C3020" s="318" t="s">
        <v>631</v>
      </c>
      <c r="D3020" s="318" t="s">
        <v>9</v>
      </c>
      <c r="E3020" s="318" t="s">
        <v>10</v>
      </c>
      <c r="F3020" s="318">
        <v>3000</v>
      </c>
      <c r="G3020" s="318">
        <f t="shared" si="53"/>
        <v>15000</v>
      </c>
      <c r="H3020" s="318">
        <v>5</v>
      </c>
      <c r="I3020" s="319"/>
      <c r="P3020" s="321"/>
      <c r="Q3020" s="321"/>
      <c r="R3020" s="321"/>
      <c r="S3020" s="321"/>
      <c r="T3020" s="321"/>
      <c r="U3020" s="321"/>
      <c r="V3020" s="321"/>
      <c r="W3020" s="321"/>
      <c r="X3020" s="321"/>
    </row>
    <row r="3021" spans="1:24" s="320" customFormat="1" x14ac:dyDescent="0.25">
      <c r="A3021" s="318">
        <v>4261</v>
      </c>
      <c r="B3021" s="318" t="s">
        <v>821</v>
      </c>
      <c r="C3021" s="318" t="s">
        <v>589</v>
      </c>
      <c r="D3021" s="318" t="s">
        <v>9</v>
      </c>
      <c r="E3021" s="318" t="s">
        <v>10</v>
      </c>
      <c r="F3021" s="318">
        <v>108</v>
      </c>
      <c r="G3021" s="318">
        <f t="shared" si="53"/>
        <v>2160</v>
      </c>
      <c r="H3021" s="318">
        <v>20</v>
      </c>
      <c r="I3021" s="319"/>
      <c r="P3021" s="321"/>
      <c r="Q3021" s="321"/>
      <c r="R3021" s="321"/>
      <c r="S3021" s="321"/>
      <c r="T3021" s="321"/>
      <c r="U3021" s="321"/>
      <c r="V3021" s="321"/>
      <c r="W3021" s="321"/>
      <c r="X3021" s="321"/>
    </row>
    <row r="3022" spans="1:24" s="320" customFormat="1" ht="27" x14ac:dyDescent="0.25">
      <c r="A3022" s="318">
        <v>4261</v>
      </c>
      <c r="B3022" s="318" t="s">
        <v>799</v>
      </c>
      <c r="C3022" s="318" t="s">
        <v>800</v>
      </c>
      <c r="D3022" s="318" t="s">
        <v>9</v>
      </c>
      <c r="E3022" s="318" t="s">
        <v>564</v>
      </c>
      <c r="F3022" s="318">
        <v>800</v>
      </c>
      <c r="G3022" s="318">
        <f t="shared" si="53"/>
        <v>12000</v>
      </c>
      <c r="H3022" s="318">
        <v>15</v>
      </c>
      <c r="I3022" s="319"/>
      <c r="P3022" s="321"/>
      <c r="Q3022" s="321"/>
      <c r="R3022" s="321"/>
      <c r="S3022" s="321"/>
      <c r="T3022" s="321"/>
      <c r="U3022" s="321"/>
      <c r="V3022" s="321"/>
      <c r="W3022" s="321"/>
      <c r="X3022" s="321"/>
    </row>
    <row r="3023" spans="1:24" s="320" customFormat="1" ht="40.5" x14ac:dyDescent="0.25">
      <c r="A3023" s="318">
        <v>4261</v>
      </c>
      <c r="B3023" s="318" t="s">
        <v>814</v>
      </c>
      <c r="C3023" s="318" t="s">
        <v>1502</v>
      </c>
      <c r="D3023" s="318" t="s">
        <v>9</v>
      </c>
      <c r="E3023" s="318" t="s">
        <v>564</v>
      </c>
      <c r="F3023" s="318">
        <v>424</v>
      </c>
      <c r="G3023" s="318">
        <f t="shared" si="53"/>
        <v>6360</v>
      </c>
      <c r="H3023" s="318">
        <v>15</v>
      </c>
      <c r="I3023" s="319"/>
      <c r="P3023" s="321"/>
      <c r="Q3023" s="321"/>
      <c r="R3023" s="321"/>
      <c r="S3023" s="321"/>
      <c r="T3023" s="321"/>
      <c r="U3023" s="321"/>
      <c r="V3023" s="321"/>
      <c r="W3023" s="321"/>
      <c r="X3023" s="321"/>
    </row>
    <row r="3024" spans="1:24" s="320" customFormat="1" x14ac:dyDescent="0.25">
      <c r="A3024" s="318">
        <v>4261</v>
      </c>
      <c r="B3024" s="318" t="s">
        <v>788</v>
      </c>
      <c r="C3024" s="318" t="s">
        <v>655</v>
      </c>
      <c r="D3024" s="318" t="s">
        <v>9</v>
      </c>
      <c r="E3024" s="318" t="s">
        <v>10</v>
      </c>
      <c r="F3024" s="318">
        <v>21.74</v>
      </c>
      <c r="G3024" s="318">
        <f t="shared" si="53"/>
        <v>19566</v>
      </c>
      <c r="H3024" s="318">
        <v>900</v>
      </c>
      <c r="I3024" s="319"/>
      <c r="P3024" s="321"/>
      <c r="Q3024" s="321"/>
      <c r="R3024" s="321"/>
      <c r="S3024" s="321"/>
      <c r="T3024" s="321"/>
      <c r="U3024" s="321"/>
      <c r="V3024" s="321"/>
      <c r="W3024" s="321"/>
      <c r="X3024" s="321"/>
    </row>
    <row r="3025" spans="1:24" s="320" customFormat="1" ht="40.5" x14ac:dyDescent="0.25">
      <c r="A3025" s="318">
        <v>4261</v>
      </c>
      <c r="B3025" s="318" t="s">
        <v>816</v>
      </c>
      <c r="C3025" s="318" t="s">
        <v>1502</v>
      </c>
      <c r="D3025" s="318" t="s">
        <v>9</v>
      </c>
      <c r="E3025" s="318" t="s">
        <v>10</v>
      </c>
      <c r="F3025" s="318">
        <v>2376</v>
      </c>
      <c r="G3025" s="318">
        <f t="shared" si="53"/>
        <v>4752</v>
      </c>
      <c r="H3025" s="318">
        <v>2</v>
      </c>
      <c r="I3025" s="319"/>
      <c r="P3025" s="321"/>
      <c r="Q3025" s="321"/>
      <c r="R3025" s="321"/>
      <c r="S3025" s="321"/>
      <c r="T3025" s="321"/>
      <c r="U3025" s="321"/>
      <c r="V3025" s="321"/>
      <c r="W3025" s="321"/>
      <c r="X3025" s="321"/>
    </row>
    <row r="3026" spans="1:24" s="320" customFormat="1" x14ac:dyDescent="0.25">
      <c r="A3026" s="318">
        <v>4261</v>
      </c>
      <c r="B3026" s="318" t="s">
        <v>807</v>
      </c>
      <c r="C3026" s="318" t="s">
        <v>583</v>
      </c>
      <c r="D3026" s="318" t="s">
        <v>9</v>
      </c>
      <c r="E3026" s="318" t="s">
        <v>10</v>
      </c>
      <c r="F3026" s="318">
        <v>1080</v>
      </c>
      <c r="G3026" s="318">
        <f t="shared" si="53"/>
        <v>21600</v>
      </c>
      <c r="H3026" s="318">
        <v>20</v>
      </c>
      <c r="I3026" s="319"/>
      <c r="P3026" s="321"/>
      <c r="Q3026" s="321"/>
      <c r="R3026" s="321"/>
      <c r="S3026" s="321"/>
      <c r="T3026" s="321"/>
      <c r="U3026" s="321"/>
      <c r="V3026" s="321"/>
      <c r="W3026" s="321"/>
      <c r="X3026" s="321"/>
    </row>
    <row r="3027" spans="1:24" s="320" customFormat="1" x14ac:dyDescent="0.25">
      <c r="A3027" s="318">
        <v>4267</v>
      </c>
      <c r="B3027" s="318" t="s">
        <v>770</v>
      </c>
      <c r="C3027" s="318" t="s">
        <v>563</v>
      </c>
      <c r="D3027" s="318" t="s">
        <v>9</v>
      </c>
      <c r="E3027" s="318" t="s">
        <v>11</v>
      </c>
      <c r="F3027" s="318">
        <v>70</v>
      </c>
      <c r="G3027" s="318">
        <f>+H3027*F3027</f>
        <v>595000</v>
      </c>
      <c r="H3027" s="318">
        <v>8500</v>
      </c>
      <c r="I3027" s="319"/>
      <c r="P3027" s="321"/>
      <c r="Q3027" s="321"/>
      <c r="R3027" s="321"/>
      <c r="S3027" s="321"/>
      <c r="T3027" s="321"/>
      <c r="U3027" s="321"/>
      <c r="V3027" s="321"/>
      <c r="W3027" s="321"/>
      <c r="X3027" s="321"/>
    </row>
    <row r="3028" spans="1:24" s="320" customFormat="1" x14ac:dyDescent="0.25">
      <c r="A3028" s="318">
        <v>4267</v>
      </c>
      <c r="B3028" s="318" t="s">
        <v>771</v>
      </c>
      <c r="C3028" s="318" t="s">
        <v>563</v>
      </c>
      <c r="D3028" s="318" t="s">
        <v>9</v>
      </c>
      <c r="E3028" s="318" t="s">
        <v>11</v>
      </c>
      <c r="F3028" s="318">
        <v>0</v>
      </c>
      <c r="G3028" s="318">
        <v>0</v>
      </c>
      <c r="H3028" s="318">
        <v>80</v>
      </c>
      <c r="I3028" s="319"/>
      <c r="P3028" s="321"/>
      <c r="Q3028" s="321"/>
      <c r="R3028" s="321"/>
      <c r="S3028" s="321"/>
      <c r="T3028" s="321"/>
      <c r="U3028" s="321"/>
      <c r="V3028" s="321"/>
      <c r="W3028" s="321"/>
      <c r="X3028" s="321"/>
    </row>
    <row r="3029" spans="1:24" s="320" customFormat="1" x14ac:dyDescent="0.25">
      <c r="A3029" s="318">
        <v>4264</v>
      </c>
      <c r="B3029" s="318" t="s">
        <v>769</v>
      </c>
      <c r="C3029" s="318" t="s">
        <v>248</v>
      </c>
      <c r="D3029" s="318" t="s">
        <v>9</v>
      </c>
      <c r="E3029" s="318" t="s">
        <v>11</v>
      </c>
      <c r="F3029" s="318">
        <v>490</v>
      </c>
      <c r="G3029" s="318">
        <f>F3029*H3029</f>
        <v>5948600</v>
      </c>
      <c r="H3029" s="318">
        <v>12140</v>
      </c>
      <c r="I3029" s="319"/>
      <c r="P3029" s="321"/>
      <c r="Q3029" s="321"/>
      <c r="R3029" s="321"/>
      <c r="S3029" s="321"/>
      <c r="T3029" s="321"/>
      <c r="U3029" s="321"/>
      <c r="V3029" s="321"/>
      <c r="W3029" s="321"/>
      <c r="X3029" s="321"/>
    </row>
    <row r="3030" spans="1:24" s="320" customFormat="1" ht="21" customHeight="1" x14ac:dyDescent="0.25">
      <c r="A3030" s="318">
        <v>5122</v>
      </c>
      <c r="B3030" s="318" t="s">
        <v>431</v>
      </c>
      <c r="C3030" s="318" t="s">
        <v>432</v>
      </c>
      <c r="D3030" s="318" t="s">
        <v>9</v>
      </c>
      <c r="E3030" s="318" t="s">
        <v>10</v>
      </c>
      <c r="F3030" s="318">
        <v>5000</v>
      </c>
      <c r="G3030" s="318">
        <f>+F3030*H3030</f>
        <v>150000</v>
      </c>
      <c r="H3030" s="318">
        <v>30</v>
      </c>
      <c r="I3030" s="319"/>
      <c r="P3030" s="321"/>
      <c r="Q3030" s="321"/>
      <c r="R3030" s="321"/>
      <c r="S3030" s="321"/>
      <c r="T3030" s="321"/>
      <c r="U3030" s="321"/>
      <c r="V3030" s="321"/>
      <c r="W3030" s="321"/>
      <c r="X3030" s="321"/>
    </row>
    <row r="3031" spans="1:24" s="320" customFormat="1" x14ac:dyDescent="0.25">
      <c r="A3031" s="318">
        <v>5122</v>
      </c>
      <c r="B3031" s="318" t="s">
        <v>428</v>
      </c>
      <c r="C3031" s="318" t="s">
        <v>429</v>
      </c>
      <c r="D3031" s="318" t="s">
        <v>9</v>
      </c>
      <c r="E3031" s="318" t="s">
        <v>10</v>
      </c>
      <c r="F3031" s="318">
        <v>181800</v>
      </c>
      <c r="G3031" s="318">
        <f t="shared" ref="G3031:G3037" si="54">+F3031*H3031</f>
        <v>1818000</v>
      </c>
      <c r="H3031" s="318">
        <v>10</v>
      </c>
      <c r="I3031" s="319"/>
      <c r="P3031" s="321"/>
      <c r="Q3031" s="321"/>
      <c r="R3031" s="321"/>
      <c r="S3031" s="321"/>
      <c r="T3031" s="321"/>
      <c r="U3031" s="321"/>
      <c r="V3031" s="321"/>
      <c r="W3031" s="321"/>
      <c r="X3031" s="321"/>
    </row>
    <row r="3032" spans="1:24" s="320" customFormat="1" ht="40.5" x14ac:dyDescent="0.25">
      <c r="A3032" s="318">
        <v>5122</v>
      </c>
      <c r="B3032" s="318" t="s">
        <v>435</v>
      </c>
      <c r="C3032" s="318" t="s">
        <v>436</v>
      </c>
      <c r="D3032" s="318" t="s">
        <v>9</v>
      </c>
      <c r="E3032" s="318" t="s">
        <v>10</v>
      </c>
      <c r="F3032" s="318">
        <v>216000</v>
      </c>
      <c r="G3032" s="318">
        <f t="shared" si="54"/>
        <v>1296000</v>
      </c>
      <c r="H3032" s="318">
        <v>6</v>
      </c>
      <c r="I3032" s="319"/>
      <c r="P3032" s="321"/>
      <c r="Q3032" s="321"/>
      <c r="R3032" s="321"/>
      <c r="S3032" s="321"/>
      <c r="T3032" s="321"/>
      <c r="U3032" s="321"/>
      <c r="V3032" s="321"/>
      <c r="W3032" s="321"/>
      <c r="X3032" s="321"/>
    </row>
    <row r="3033" spans="1:24" s="320" customFormat="1" x14ac:dyDescent="0.25">
      <c r="A3033" s="318">
        <v>5122</v>
      </c>
      <c r="B3033" s="318" t="s">
        <v>439</v>
      </c>
      <c r="C3033" s="318" t="s">
        <v>440</v>
      </c>
      <c r="D3033" s="318" t="s">
        <v>9</v>
      </c>
      <c r="E3033" s="318" t="s">
        <v>10</v>
      </c>
      <c r="F3033" s="318">
        <v>12000</v>
      </c>
      <c r="G3033" s="318">
        <f t="shared" si="54"/>
        <v>120000</v>
      </c>
      <c r="H3033" s="318">
        <v>10</v>
      </c>
      <c r="I3033" s="319"/>
      <c r="P3033" s="321"/>
      <c r="Q3033" s="321"/>
      <c r="R3033" s="321"/>
      <c r="S3033" s="321"/>
      <c r="T3033" s="321"/>
      <c r="U3033" s="321"/>
      <c r="V3033" s="321"/>
      <c r="W3033" s="321"/>
      <c r="X3033" s="321"/>
    </row>
    <row r="3034" spans="1:24" s="320" customFormat="1" x14ac:dyDescent="0.25">
      <c r="A3034" s="318">
        <v>5122</v>
      </c>
      <c r="B3034" s="318" t="s">
        <v>433</v>
      </c>
      <c r="C3034" s="318" t="s">
        <v>434</v>
      </c>
      <c r="D3034" s="318" t="s">
        <v>9</v>
      </c>
      <c r="E3034" s="318" t="s">
        <v>10</v>
      </c>
      <c r="F3034" s="318">
        <v>46800</v>
      </c>
      <c r="G3034" s="318">
        <f t="shared" si="54"/>
        <v>234000</v>
      </c>
      <c r="H3034" s="318">
        <v>5</v>
      </c>
      <c r="I3034" s="319"/>
      <c r="P3034" s="321"/>
      <c r="Q3034" s="321"/>
      <c r="R3034" s="321"/>
      <c r="S3034" s="321"/>
      <c r="T3034" s="321"/>
      <c r="U3034" s="321"/>
      <c r="V3034" s="321"/>
      <c r="W3034" s="321"/>
      <c r="X3034" s="321"/>
    </row>
    <row r="3035" spans="1:24" s="320" customFormat="1" ht="27" x14ac:dyDescent="0.25">
      <c r="A3035" s="318">
        <v>5122</v>
      </c>
      <c r="B3035" s="318" t="s">
        <v>437</v>
      </c>
      <c r="C3035" s="318" t="s">
        <v>438</v>
      </c>
      <c r="D3035" s="318" t="s">
        <v>9</v>
      </c>
      <c r="E3035" s="318" t="s">
        <v>10</v>
      </c>
      <c r="F3035" s="318">
        <v>60000</v>
      </c>
      <c r="G3035" s="318">
        <f t="shared" si="54"/>
        <v>360000</v>
      </c>
      <c r="H3035" s="318">
        <v>6</v>
      </c>
      <c r="I3035" s="319"/>
      <c r="P3035" s="321"/>
      <c r="Q3035" s="321"/>
      <c r="R3035" s="321"/>
      <c r="S3035" s="321"/>
      <c r="T3035" s="321"/>
      <c r="U3035" s="321"/>
      <c r="V3035" s="321"/>
      <c r="W3035" s="321"/>
      <c r="X3035" s="321"/>
    </row>
    <row r="3036" spans="1:24" s="320" customFormat="1" x14ac:dyDescent="0.25">
      <c r="A3036" s="318">
        <v>5122</v>
      </c>
      <c r="B3036" s="318" t="s">
        <v>1267</v>
      </c>
      <c r="C3036" s="318" t="s">
        <v>1268</v>
      </c>
      <c r="D3036" s="318" t="s">
        <v>9</v>
      </c>
      <c r="E3036" s="318" t="s">
        <v>10</v>
      </c>
      <c r="F3036" s="318">
        <v>295920</v>
      </c>
      <c r="G3036" s="318">
        <f t="shared" si="54"/>
        <v>295920</v>
      </c>
      <c r="H3036" s="318">
        <v>1</v>
      </c>
      <c r="I3036" s="319"/>
      <c r="P3036" s="321"/>
      <c r="Q3036" s="321"/>
      <c r="R3036" s="321"/>
      <c r="S3036" s="321"/>
      <c r="T3036" s="321"/>
      <c r="U3036" s="321"/>
      <c r="V3036" s="321"/>
      <c r="W3036" s="321"/>
      <c r="X3036" s="321"/>
    </row>
    <row r="3037" spans="1:24" s="320" customFormat="1" x14ac:dyDescent="0.25">
      <c r="A3037" s="318">
        <v>5122</v>
      </c>
      <c r="B3037" s="318" t="s">
        <v>430</v>
      </c>
      <c r="C3037" s="318" t="s">
        <v>429</v>
      </c>
      <c r="D3037" s="318" t="s">
        <v>9</v>
      </c>
      <c r="E3037" s="318" t="s">
        <v>10</v>
      </c>
      <c r="F3037" s="318">
        <v>344400</v>
      </c>
      <c r="G3037" s="318">
        <f t="shared" si="54"/>
        <v>344400</v>
      </c>
      <c r="H3037" s="318">
        <v>1</v>
      </c>
      <c r="I3037" s="319"/>
      <c r="P3037" s="321"/>
      <c r="Q3037" s="321"/>
      <c r="R3037" s="321"/>
      <c r="S3037" s="321"/>
      <c r="T3037" s="321"/>
      <c r="U3037" s="321"/>
      <c r="V3037" s="321"/>
      <c r="W3037" s="321"/>
      <c r="X3037" s="321"/>
    </row>
    <row r="3038" spans="1:24" s="320" customFormat="1" x14ac:dyDescent="0.25">
      <c r="A3038" s="318">
        <v>5122</v>
      </c>
      <c r="B3038" s="318" t="s">
        <v>2025</v>
      </c>
      <c r="C3038" s="318" t="s">
        <v>429</v>
      </c>
      <c r="D3038" s="318" t="s">
        <v>9</v>
      </c>
      <c r="E3038" s="318" t="s">
        <v>10</v>
      </c>
      <c r="F3038" s="318">
        <v>255000</v>
      </c>
      <c r="G3038" s="318">
        <f>+F3038*H3038</f>
        <v>6120000</v>
      </c>
      <c r="H3038" s="318">
        <v>24</v>
      </c>
      <c r="I3038" s="319"/>
      <c r="P3038" s="321"/>
      <c r="Q3038" s="321"/>
      <c r="R3038" s="321"/>
      <c r="S3038" s="321"/>
      <c r="T3038" s="321"/>
      <c r="U3038" s="321"/>
      <c r="V3038" s="321"/>
      <c r="W3038" s="321"/>
      <c r="X3038" s="321"/>
    </row>
    <row r="3039" spans="1:24" s="320" customFormat="1" x14ac:dyDescent="0.25">
      <c r="A3039" s="318">
        <v>5122</v>
      </c>
      <c r="B3039" s="318" t="s">
        <v>2870</v>
      </c>
      <c r="C3039" s="318" t="s">
        <v>2344</v>
      </c>
      <c r="D3039" s="318" t="s">
        <v>9</v>
      </c>
      <c r="E3039" s="318" t="s">
        <v>10</v>
      </c>
      <c r="F3039" s="318">
        <v>32000</v>
      </c>
      <c r="G3039" s="318">
        <f>+F3039*H3039</f>
        <v>320000</v>
      </c>
      <c r="H3039" s="318">
        <v>10</v>
      </c>
      <c r="I3039" s="319"/>
      <c r="P3039" s="321"/>
      <c r="Q3039" s="321"/>
      <c r="R3039" s="321"/>
      <c r="S3039" s="321"/>
      <c r="T3039" s="321"/>
      <c r="U3039" s="321"/>
      <c r="V3039" s="321"/>
      <c r="W3039" s="321"/>
      <c r="X3039" s="321"/>
    </row>
    <row r="3040" spans="1:24" s="320" customFormat="1" x14ac:dyDescent="0.25">
      <c r="A3040" s="318">
        <v>5122</v>
      </c>
      <c r="B3040" s="318" t="s">
        <v>2871</v>
      </c>
      <c r="C3040" s="318" t="s">
        <v>2346</v>
      </c>
      <c r="D3040" s="318" t="s">
        <v>9</v>
      </c>
      <c r="E3040" s="318" t="s">
        <v>10</v>
      </c>
      <c r="F3040" s="318">
        <v>70000</v>
      </c>
      <c r="G3040" s="318">
        <f t="shared" ref="G3040:G3044" si="55">+F3040*H3040</f>
        <v>210000</v>
      </c>
      <c r="H3040" s="318">
        <v>3</v>
      </c>
      <c r="I3040" s="319"/>
      <c r="P3040" s="321"/>
      <c r="Q3040" s="321"/>
      <c r="R3040" s="321"/>
      <c r="S3040" s="321"/>
      <c r="T3040" s="321"/>
      <c r="U3040" s="321"/>
      <c r="V3040" s="321"/>
      <c r="W3040" s="321"/>
      <c r="X3040" s="321"/>
    </row>
    <row r="3041" spans="1:24" s="320" customFormat="1" x14ac:dyDescent="0.25">
      <c r="A3041" s="318">
        <v>5122</v>
      </c>
      <c r="B3041" s="318" t="s">
        <v>2872</v>
      </c>
      <c r="C3041" s="318" t="s">
        <v>2873</v>
      </c>
      <c r="D3041" s="318" t="s">
        <v>9</v>
      </c>
      <c r="E3041" s="318" t="s">
        <v>10</v>
      </c>
      <c r="F3041" s="318">
        <v>800000</v>
      </c>
      <c r="G3041" s="318">
        <f t="shared" si="55"/>
        <v>800000</v>
      </c>
      <c r="H3041" s="318">
        <v>1</v>
      </c>
      <c r="I3041" s="319"/>
      <c r="P3041" s="321"/>
      <c r="Q3041" s="321"/>
      <c r="R3041" s="321"/>
      <c r="S3041" s="321"/>
      <c r="T3041" s="321"/>
      <c r="U3041" s="321"/>
      <c r="V3041" s="321"/>
      <c r="W3041" s="321"/>
      <c r="X3041" s="321"/>
    </row>
    <row r="3042" spans="1:24" s="320" customFormat="1" ht="27" x14ac:dyDescent="0.25">
      <c r="A3042" s="318">
        <v>5122</v>
      </c>
      <c r="B3042" s="318" t="s">
        <v>2874</v>
      </c>
      <c r="C3042" s="318" t="s">
        <v>2875</v>
      </c>
      <c r="D3042" s="318" t="s">
        <v>9</v>
      </c>
      <c r="E3042" s="318" t="s">
        <v>10</v>
      </c>
      <c r="F3042" s="318">
        <v>25000</v>
      </c>
      <c r="G3042" s="318">
        <f t="shared" si="55"/>
        <v>50000</v>
      </c>
      <c r="H3042" s="318">
        <v>2</v>
      </c>
      <c r="I3042" s="319"/>
      <c r="P3042" s="321"/>
      <c r="Q3042" s="321"/>
      <c r="R3042" s="321"/>
      <c r="S3042" s="321"/>
      <c r="T3042" s="321"/>
      <c r="U3042" s="321"/>
      <c r="V3042" s="321"/>
      <c r="W3042" s="321"/>
      <c r="X3042" s="321"/>
    </row>
    <row r="3043" spans="1:24" s="320" customFormat="1" x14ac:dyDescent="0.25">
      <c r="A3043" s="318">
        <v>5122</v>
      </c>
      <c r="B3043" s="318" t="s">
        <v>2876</v>
      </c>
      <c r="C3043" s="318" t="s">
        <v>1367</v>
      </c>
      <c r="D3043" s="318" t="s">
        <v>9</v>
      </c>
      <c r="E3043" s="318" t="s">
        <v>10</v>
      </c>
      <c r="F3043" s="318">
        <v>80000</v>
      </c>
      <c r="G3043" s="318">
        <f t="shared" si="55"/>
        <v>80000</v>
      </c>
      <c r="H3043" s="318">
        <v>1</v>
      </c>
      <c r="I3043" s="319"/>
      <c r="P3043" s="321"/>
      <c r="Q3043" s="321"/>
      <c r="R3043" s="321"/>
      <c r="S3043" s="321"/>
      <c r="T3043" s="321"/>
      <c r="U3043" s="321"/>
      <c r="V3043" s="321"/>
      <c r="W3043" s="321"/>
      <c r="X3043" s="321"/>
    </row>
    <row r="3044" spans="1:24" s="320" customFormat="1" x14ac:dyDescent="0.25">
      <c r="A3044" s="318">
        <v>5122</v>
      </c>
      <c r="B3044" s="318" t="s">
        <v>2877</v>
      </c>
      <c r="C3044" s="318" t="s">
        <v>2878</v>
      </c>
      <c r="D3044" s="318" t="s">
        <v>9</v>
      </c>
      <c r="E3044" s="318" t="s">
        <v>10</v>
      </c>
      <c r="F3044" s="318">
        <v>24000</v>
      </c>
      <c r="G3044" s="318">
        <f t="shared" si="55"/>
        <v>24000</v>
      </c>
      <c r="H3044" s="318">
        <v>1</v>
      </c>
      <c r="I3044" s="319"/>
      <c r="P3044" s="321"/>
      <c r="Q3044" s="321"/>
      <c r="R3044" s="321"/>
      <c r="S3044" s="321"/>
      <c r="T3044" s="321"/>
      <c r="U3044" s="321"/>
      <c r="V3044" s="321"/>
      <c r="W3044" s="321"/>
      <c r="X3044" s="321"/>
    </row>
    <row r="3045" spans="1:24" s="320" customFormat="1" x14ac:dyDescent="0.25">
      <c r="A3045" s="318">
        <v>5122</v>
      </c>
      <c r="B3045" s="318" t="s">
        <v>2879</v>
      </c>
      <c r="C3045" s="318" t="s">
        <v>2880</v>
      </c>
      <c r="D3045" s="318" t="s">
        <v>9</v>
      </c>
      <c r="E3045" s="318" t="s">
        <v>10</v>
      </c>
      <c r="F3045" s="318">
        <v>23000</v>
      </c>
      <c r="G3045" s="318"/>
      <c r="H3045" s="318">
        <v>1</v>
      </c>
      <c r="I3045" s="319"/>
      <c r="P3045" s="321"/>
      <c r="Q3045" s="321"/>
      <c r="R3045" s="321"/>
      <c r="S3045" s="321"/>
      <c r="T3045" s="321"/>
      <c r="U3045" s="321"/>
      <c r="V3045" s="321"/>
      <c r="W3045" s="321"/>
      <c r="X3045" s="321"/>
    </row>
    <row r="3046" spans="1:24" s="320" customFormat="1" ht="15" customHeight="1" x14ac:dyDescent="0.25">
      <c r="A3046" s="318">
        <v>4241</v>
      </c>
      <c r="B3046" s="318" t="s">
        <v>2869</v>
      </c>
      <c r="C3046" s="318" t="s">
        <v>563</v>
      </c>
      <c r="D3046" s="318" t="s">
        <v>9</v>
      </c>
      <c r="E3046" s="318" t="s">
        <v>11</v>
      </c>
      <c r="F3046" s="318">
        <v>300</v>
      </c>
      <c r="G3046" s="318">
        <f>+F3046*H3046</f>
        <v>24000</v>
      </c>
      <c r="H3046" s="318">
        <v>80</v>
      </c>
      <c r="I3046" s="319"/>
      <c r="P3046" s="321"/>
      <c r="Q3046" s="321"/>
      <c r="R3046" s="321"/>
      <c r="S3046" s="321"/>
      <c r="T3046" s="321"/>
      <c r="U3046" s="321"/>
      <c r="V3046" s="321"/>
      <c r="W3046" s="321"/>
      <c r="X3046" s="321"/>
    </row>
    <row r="3047" spans="1:24" s="320" customFormat="1" ht="15" customHeight="1" x14ac:dyDescent="0.25">
      <c r="A3047" s="318">
        <v>4267</v>
      </c>
      <c r="B3047" s="318" t="s">
        <v>4896</v>
      </c>
      <c r="C3047" s="318" t="s">
        <v>563</v>
      </c>
      <c r="D3047" s="318" t="s">
        <v>9</v>
      </c>
      <c r="E3047" s="318" t="s">
        <v>11</v>
      </c>
      <c r="F3047" s="318">
        <v>80</v>
      </c>
      <c r="G3047" s="318">
        <f>+F3047*H3047</f>
        <v>594320</v>
      </c>
      <c r="H3047" s="318">
        <v>7429</v>
      </c>
      <c r="I3047" s="319"/>
      <c r="P3047" s="321"/>
      <c r="Q3047" s="321"/>
      <c r="R3047" s="321"/>
      <c r="S3047" s="321"/>
      <c r="T3047" s="321"/>
      <c r="U3047" s="321"/>
      <c r="V3047" s="321"/>
      <c r="W3047" s="321"/>
      <c r="X3047" s="321"/>
    </row>
    <row r="3048" spans="1:24" s="320" customFormat="1" ht="15" customHeight="1" x14ac:dyDescent="0.25">
      <c r="A3048" s="318">
        <v>5122</v>
      </c>
      <c r="B3048" s="318" t="s">
        <v>4897</v>
      </c>
      <c r="C3048" s="318" t="s">
        <v>2346</v>
      </c>
      <c r="D3048" s="318" t="s">
        <v>9</v>
      </c>
      <c r="E3048" s="318" t="s">
        <v>10</v>
      </c>
      <c r="F3048" s="318">
        <v>350000</v>
      </c>
      <c r="G3048" s="318">
        <f>+F3048*H3048</f>
        <v>350000</v>
      </c>
      <c r="H3048" s="318">
        <v>1</v>
      </c>
      <c r="I3048" s="319"/>
      <c r="P3048" s="321"/>
      <c r="Q3048" s="321"/>
      <c r="R3048" s="321"/>
      <c r="S3048" s="321"/>
      <c r="T3048" s="321"/>
      <c r="U3048" s="321"/>
      <c r="V3048" s="321"/>
      <c r="W3048" s="321"/>
      <c r="X3048" s="321"/>
    </row>
    <row r="3049" spans="1:24" s="320" customFormat="1" ht="15" customHeight="1" x14ac:dyDescent="0.25">
      <c r="A3049" s="629" t="s">
        <v>12</v>
      </c>
      <c r="B3049" s="630"/>
      <c r="C3049" s="630"/>
      <c r="D3049" s="630"/>
      <c r="E3049" s="630"/>
      <c r="F3049" s="630"/>
      <c r="G3049" s="630"/>
      <c r="H3049" s="631"/>
      <c r="I3049" s="319"/>
      <c r="P3049" s="321"/>
      <c r="Q3049" s="321"/>
      <c r="R3049" s="321"/>
      <c r="S3049" s="321"/>
      <c r="T3049" s="321"/>
      <c r="U3049" s="321"/>
      <c r="V3049" s="321"/>
      <c r="W3049" s="321"/>
      <c r="X3049" s="321"/>
    </row>
    <row r="3050" spans="1:24" s="320" customFormat="1" ht="27" x14ac:dyDescent="0.25">
      <c r="A3050" s="318">
        <v>4234</v>
      </c>
      <c r="B3050" s="318" t="s">
        <v>3051</v>
      </c>
      <c r="C3050" s="318" t="s">
        <v>554</v>
      </c>
      <c r="D3050" s="318" t="s">
        <v>9</v>
      </c>
      <c r="E3050" s="318" t="s">
        <v>14</v>
      </c>
      <c r="F3050" s="318">
        <v>180000</v>
      </c>
      <c r="G3050" s="318">
        <v>180000</v>
      </c>
      <c r="H3050" s="318">
        <v>1</v>
      </c>
      <c r="I3050" s="319"/>
      <c r="P3050" s="321"/>
      <c r="Q3050" s="321"/>
      <c r="R3050" s="321"/>
      <c r="S3050" s="321"/>
      <c r="T3050" s="321"/>
      <c r="U3050" s="321"/>
      <c r="V3050" s="321"/>
      <c r="W3050" s="321"/>
      <c r="X3050" s="321"/>
    </row>
    <row r="3051" spans="1:24" s="320" customFormat="1" ht="27" x14ac:dyDescent="0.25">
      <c r="A3051" s="318">
        <v>4234</v>
      </c>
      <c r="B3051" s="318" t="s">
        <v>3052</v>
      </c>
      <c r="C3051" s="318" t="s">
        <v>554</v>
      </c>
      <c r="D3051" s="318" t="s">
        <v>9</v>
      </c>
      <c r="E3051" s="318" t="s">
        <v>14</v>
      </c>
      <c r="F3051" s="318">
        <v>70000</v>
      </c>
      <c r="G3051" s="318">
        <v>70000</v>
      </c>
      <c r="H3051" s="318">
        <v>1</v>
      </c>
      <c r="I3051" s="319"/>
      <c r="P3051" s="321"/>
      <c r="Q3051" s="321"/>
      <c r="R3051" s="321"/>
      <c r="S3051" s="321"/>
      <c r="T3051" s="321"/>
      <c r="U3051" s="321"/>
      <c r="V3051" s="321"/>
      <c r="W3051" s="321"/>
      <c r="X3051" s="321"/>
    </row>
    <row r="3052" spans="1:24" s="320" customFormat="1" ht="27" x14ac:dyDescent="0.25">
      <c r="A3052" s="318">
        <v>4234</v>
      </c>
      <c r="B3052" s="318" t="s">
        <v>3053</v>
      </c>
      <c r="C3052" s="318" t="s">
        <v>554</v>
      </c>
      <c r="D3052" s="318" t="s">
        <v>9</v>
      </c>
      <c r="E3052" s="318" t="s">
        <v>14</v>
      </c>
      <c r="F3052" s="318">
        <v>300000</v>
      </c>
      <c r="G3052" s="318">
        <v>300000</v>
      </c>
      <c r="H3052" s="318">
        <v>1</v>
      </c>
      <c r="I3052" s="319"/>
      <c r="P3052" s="321"/>
      <c r="Q3052" s="321"/>
      <c r="R3052" s="321"/>
      <c r="S3052" s="321"/>
      <c r="T3052" s="321"/>
      <c r="U3052" s="321"/>
      <c r="V3052" s="321"/>
      <c r="W3052" s="321"/>
      <c r="X3052" s="321"/>
    </row>
    <row r="3053" spans="1:24" s="320" customFormat="1" ht="40.5" x14ac:dyDescent="0.25">
      <c r="A3053" s="318">
        <v>4241</v>
      </c>
      <c r="B3053" s="318" t="s">
        <v>2868</v>
      </c>
      <c r="C3053" s="318" t="s">
        <v>421</v>
      </c>
      <c r="D3053" s="318" t="s">
        <v>13</v>
      </c>
      <c r="E3053" s="318" t="s">
        <v>14</v>
      </c>
      <c r="F3053" s="318">
        <v>80000</v>
      </c>
      <c r="G3053" s="318">
        <v>80000</v>
      </c>
      <c r="H3053" s="318">
        <v>1</v>
      </c>
      <c r="I3053" s="319"/>
      <c r="P3053" s="321"/>
      <c r="Q3053" s="321"/>
      <c r="R3053" s="321"/>
      <c r="S3053" s="321"/>
      <c r="T3053" s="321"/>
      <c r="U3053" s="321"/>
      <c r="V3053" s="321"/>
      <c r="W3053" s="321"/>
      <c r="X3053" s="321"/>
    </row>
    <row r="3054" spans="1:24" s="320" customFormat="1" ht="27" x14ac:dyDescent="0.25">
      <c r="A3054" s="318">
        <v>4252</v>
      </c>
      <c r="B3054" s="318" t="s">
        <v>1640</v>
      </c>
      <c r="C3054" s="318" t="s">
        <v>467</v>
      </c>
      <c r="D3054" s="318" t="s">
        <v>403</v>
      </c>
      <c r="E3054" s="318" t="s">
        <v>14</v>
      </c>
      <c r="F3054" s="318">
        <v>0</v>
      </c>
      <c r="G3054" s="318">
        <v>0</v>
      </c>
      <c r="H3054" s="318">
        <v>1</v>
      </c>
      <c r="I3054" s="319"/>
      <c r="P3054" s="321"/>
      <c r="Q3054" s="321"/>
      <c r="R3054" s="321"/>
      <c r="S3054" s="321"/>
      <c r="T3054" s="321"/>
      <c r="U3054" s="321"/>
      <c r="V3054" s="321"/>
      <c r="W3054" s="321"/>
      <c r="X3054" s="321"/>
    </row>
    <row r="3055" spans="1:24" s="320" customFormat="1" ht="15" customHeight="1" x14ac:dyDescent="0.25">
      <c r="A3055" s="318">
        <v>4241</v>
      </c>
      <c r="B3055" s="318" t="s">
        <v>2275</v>
      </c>
      <c r="C3055" s="318" t="s">
        <v>1694</v>
      </c>
      <c r="D3055" s="318" t="s">
        <v>9</v>
      </c>
      <c r="E3055" s="318" t="s">
        <v>14</v>
      </c>
      <c r="F3055" s="318">
        <v>400000</v>
      </c>
      <c r="G3055" s="318">
        <v>400000</v>
      </c>
      <c r="H3055" s="318">
        <v>1</v>
      </c>
      <c r="I3055" s="319"/>
      <c r="P3055" s="321"/>
      <c r="Q3055" s="321"/>
      <c r="R3055" s="321"/>
      <c r="S3055" s="321"/>
      <c r="T3055" s="321"/>
      <c r="U3055" s="321"/>
      <c r="V3055" s="321"/>
      <c r="W3055" s="321"/>
      <c r="X3055" s="321"/>
    </row>
    <row r="3056" spans="1:24" s="320" customFormat="1" ht="27" x14ac:dyDescent="0.25">
      <c r="A3056" s="318">
        <v>4241</v>
      </c>
      <c r="B3056" s="318" t="s">
        <v>1612</v>
      </c>
      <c r="C3056" s="318" t="s">
        <v>414</v>
      </c>
      <c r="D3056" s="318" t="s">
        <v>403</v>
      </c>
      <c r="E3056" s="318" t="s">
        <v>14</v>
      </c>
      <c r="F3056" s="318">
        <v>45000</v>
      </c>
      <c r="G3056" s="318">
        <v>45000</v>
      </c>
      <c r="H3056" s="318">
        <v>1</v>
      </c>
      <c r="I3056" s="319"/>
      <c r="P3056" s="321"/>
      <c r="Q3056" s="321"/>
      <c r="R3056" s="321"/>
      <c r="S3056" s="321"/>
      <c r="T3056" s="321"/>
      <c r="U3056" s="321"/>
      <c r="V3056" s="321"/>
      <c r="W3056" s="321"/>
      <c r="X3056" s="321"/>
    </row>
    <row r="3057" spans="1:24" s="320" customFormat="1" ht="40.5" x14ac:dyDescent="0.25">
      <c r="A3057" s="318">
        <v>4214</v>
      </c>
      <c r="B3057" s="318" t="s">
        <v>1600</v>
      </c>
      <c r="C3057" s="318" t="s">
        <v>425</v>
      </c>
      <c r="D3057" s="318" t="s">
        <v>9</v>
      </c>
      <c r="E3057" s="318" t="s">
        <v>14</v>
      </c>
      <c r="F3057" s="318">
        <v>192000</v>
      </c>
      <c r="G3057" s="318">
        <v>192000</v>
      </c>
      <c r="H3057" s="318">
        <v>1</v>
      </c>
      <c r="I3057" s="319"/>
      <c r="P3057" s="321"/>
      <c r="Q3057" s="321"/>
      <c r="R3057" s="321"/>
      <c r="S3057" s="321"/>
      <c r="T3057" s="321"/>
      <c r="U3057" s="321"/>
      <c r="V3057" s="321"/>
      <c r="W3057" s="321"/>
      <c r="X3057" s="321"/>
    </row>
    <row r="3058" spans="1:24" s="320" customFormat="1" ht="40.5" x14ac:dyDescent="0.25">
      <c r="A3058" s="318">
        <v>4214</v>
      </c>
      <c r="B3058" s="318" t="s">
        <v>1269</v>
      </c>
      <c r="C3058" s="318" t="s">
        <v>425</v>
      </c>
      <c r="D3058" s="318" t="s">
        <v>9</v>
      </c>
      <c r="E3058" s="318" t="s">
        <v>14</v>
      </c>
      <c r="F3058" s="318">
        <v>0</v>
      </c>
      <c r="G3058" s="318">
        <v>0</v>
      </c>
      <c r="H3058" s="318">
        <v>1</v>
      </c>
      <c r="I3058" s="319"/>
      <c r="P3058" s="321"/>
      <c r="Q3058" s="321"/>
      <c r="R3058" s="321"/>
      <c r="S3058" s="321"/>
      <c r="T3058" s="321"/>
      <c r="U3058" s="321"/>
      <c r="V3058" s="321"/>
      <c r="W3058" s="321"/>
      <c r="X3058" s="321"/>
    </row>
    <row r="3059" spans="1:24" s="320" customFormat="1" ht="27" x14ac:dyDescent="0.25">
      <c r="A3059" s="318">
        <v>4214</v>
      </c>
      <c r="B3059" s="318" t="s">
        <v>1270</v>
      </c>
      <c r="C3059" s="318" t="s">
        <v>513</v>
      </c>
      <c r="D3059" s="318" t="s">
        <v>9</v>
      </c>
      <c r="E3059" s="318" t="s">
        <v>14</v>
      </c>
      <c r="F3059" s="318">
        <v>2308800</v>
      </c>
      <c r="G3059" s="318">
        <v>2308800</v>
      </c>
      <c r="H3059" s="318">
        <v>1</v>
      </c>
      <c r="I3059" s="319"/>
      <c r="P3059" s="321"/>
      <c r="Q3059" s="321"/>
      <c r="R3059" s="321"/>
      <c r="S3059" s="321"/>
      <c r="T3059" s="321"/>
      <c r="U3059" s="321"/>
      <c r="V3059" s="321"/>
      <c r="W3059" s="321"/>
      <c r="X3059" s="321"/>
    </row>
    <row r="3060" spans="1:24" s="320" customFormat="1" ht="27" x14ac:dyDescent="0.25">
      <c r="A3060" s="318">
        <v>4212</v>
      </c>
      <c r="B3060" s="318" t="s">
        <v>766</v>
      </c>
      <c r="C3060" s="318" t="s">
        <v>538</v>
      </c>
      <c r="D3060" s="318" t="s">
        <v>403</v>
      </c>
      <c r="E3060" s="318" t="s">
        <v>14</v>
      </c>
      <c r="F3060" s="318">
        <v>1830000</v>
      </c>
      <c r="G3060" s="318">
        <v>1830000</v>
      </c>
      <c r="H3060" s="318">
        <v>1</v>
      </c>
      <c r="I3060" s="319"/>
      <c r="P3060" s="321"/>
      <c r="Q3060" s="321"/>
      <c r="R3060" s="321"/>
      <c r="S3060" s="321"/>
      <c r="T3060" s="321"/>
      <c r="U3060" s="321"/>
      <c r="V3060" s="321"/>
      <c r="W3060" s="321"/>
      <c r="X3060" s="321"/>
    </row>
    <row r="3061" spans="1:24" s="320" customFormat="1" ht="27" x14ac:dyDescent="0.25">
      <c r="A3061" s="318">
        <v>4213</v>
      </c>
      <c r="B3061" s="318" t="s">
        <v>765</v>
      </c>
      <c r="C3061" s="318" t="s">
        <v>538</v>
      </c>
      <c r="D3061" s="318" t="s">
        <v>403</v>
      </c>
      <c r="E3061" s="318" t="s">
        <v>14</v>
      </c>
      <c r="F3061" s="318">
        <v>200000</v>
      </c>
      <c r="G3061" s="318">
        <v>200000</v>
      </c>
      <c r="H3061" s="318">
        <v>1</v>
      </c>
      <c r="I3061" s="319"/>
      <c r="P3061" s="321"/>
      <c r="Q3061" s="321"/>
      <c r="R3061" s="321"/>
      <c r="S3061" s="321"/>
      <c r="T3061" s="321"/>
      <c r="U3061" s="321"/>
      <c r="V3061" s="321"/>
      <c r="W3061" s="321"/>
      <c r="X3061" s="321"/>
    </row>
    <row r="3062" spans="1:24" s="320" customFormat="1" ht="40.5" x14ac:dyDescent="0.25">
      <c r="A3062" s="318">
        <v>4241</v>
      </c>
      <c r="B3062" s="318" t="s">
        <v>534</v>
      </c>
      <c r="C3062" s="318" t="s">
        <v>421</v>
      </c>
      <c r="D3062" s="318" t="s">
        <v>13</v>
      </c>
      <c r="E3062" s="318" t="s">
        <v>14</v>
      </c>
      <c r="F3062" s="318">
        <v>0</v>
      </c>
      <c r="G3062" s="318">
        <v>0</v>
      </c>
      <c r="H3062" s="318">
        <v>1</v>
      </c>
      <c r="I3062" s="319"/>
      <c r="P3062" s="321"/>
      <c r="Q3062" s="321"/>
      <c r="R3062" s="321"/>
      <c r="S3062" s="321"/>
      <c r="T3062" s="321"/>
      <c r="U3062" s="321"/>
      <c r="V3062" s="321"/>
      <c r="W3062" s="321"/>
      <c r="X3062" s="321"/>
    </row>
    <row r="3063" spans="1:24" s="320" customFormat="1" ht="27" x14ac:dyDescent="0.25">
      <c r="A3063" s="318">
        <v>4214</v>
      </c>
      <c r="B3063" s="318" t="s">
        <v>533</v>
      </c>
      <c r="C3063" s="318" t="s">
        <v>532</v>
      </c>
      <c r="D3063" s="318" t="s">
        <v>13</v>
      </c>
      <c r="E3063" s="318" t="s">
        <v>14</v>
      </c>
      <c r="F3063" s="318">
        <v>8540100</v>
      </c>
      <c r="G3063" s="318">
        <v>8540100</v>
      </c>
      <c r="H3063" s="318">
        <v>1</v>
      </c>
      <c r="I3063" s="319"/>
      <c r="P3063" s="321"/>
      <c r="Q3063" s="321"/>
      <c r="R3063" s="321"/>
      <c r="S3063" s="321"/>
      <c r="T3063" s="321"/>
      <c r="U3063" s="321"/>
      <c r="V3063" s="321"/>
      <c r="W3063" s="321"/>
      <c r="X3063" s="321"/>
    </row>
    <row r="3064" spans="1:24" s="320" customFormat="1" ht="40.5" x14ac:dyDescent="0.25">
      <c r="A3064" s="318">
        <v>4241</v>
      </c>
      <c r="B3064" s="318" t="s">
        <v>503</v>
      </c>
      <c r="C3064" s="318" t="s">
        <v>504</v>
      </c>
      <c r="D3064" s="318" t="s">
        <v>403</v>
      </c>
      <c r="E3064" s="318" t="s">
        <v>14</v>
      </c>
      <c r="F3064" s="318">
        <v>0</v>
      </c>
      <c r="G3064" s="318">
        <v>0</v>
      </c>
      <c r="H3064" s="318">
        <v>1</v>
      </c>
      <c r="I3064" s="319"/>
      <c r="P3064" s="321"/>
      <c r="Q3064" s="321"/>
      <c r="R3064" s="321"/>
      <c r="S3064" s="321"/>
      <c r="T3064" s="321"/>
      <c r="U3064" s="321"/>
      <c r="V3064" s="321"/>
      <c r="W3064" s="321"/>
      <c r="X3064" s="321"/>
    </row>
    <row r="3065" spans="1:24" s="320" customFormat="1" ht="15" customHeight="1" x14ac:dyDescent="0.25">
      <c r="A3065" s="318">
        <v>4241</v>
      </c>
      <c r="B3065" s="318" t="s">
        <v>501</v>
      </c>
      <c r="C3065" s="318" t="s">
        <v>502</v>
      </c>
      <c r="D3065" s="318" t="s">
        <v>403</v>
      </c>
      <c r="E3065" s="318" t="s">
        <v>14</v>
      </c>
      <c r="F3065" s="318">
        <v>1806000</v>
      </c>
      <c r="G3065" s="318">
        <v>1806000</v>
      </c>
      <c r="H3065" s="318">
        <v>1</v>
      </c>
      <c r="I3065" s="319"/>
      <c r="P3065" s="321"/>
      <c r="Q3065" s="321"/>
      <c r="R3065" s="321"/>
      <c r="S3065" s="321"/>
      <c r="T3065" s="321"/>
      <c r="U3065" s="321"/>
      <c r="V3065" s="321"/>
      <c r="W3065" s="321"/>
      <c r="X3065" s="321"/>
    </row>
    <row r="3066" spans="1:24" s="320" customFormat="1" ht="40.5" x14ac:dyDescent="0.25">
      <c r="A3066" s="318">
        <v>4252</v>
      </c>
      <c r="B3066" s="318" t="s">
        <v>497</v>
      </c>
      <c r="C3066" s="318" t="s">
        <v>498</v>
      </c>
      <c r="D3066" s="318" t="s">
        <v>403</v>
      </c>
      <c r="E3066" s="318" t="s">
        <v>14</v>
      </c>
      <c r="F3066" s="318">
        <v>600000</v>
      </c>
      <c r="G3066" s="318">
        <v>600000</v>
      </c>
      <c r="H3066" s="318">
        <v>1</v>
      </c>
      <c r="I3066" s="319"/>
      <c r="P3066" s="321"/>
      <c r="Q3066" s="321"/>
      <c r="R3066" s="321"/>
      <c r="S3066" s="321"/>
      <c r="T3066" s="321"/>
      <c r="U3066" s="321"/>
      <c r="V3066" s="321"/>
      <c r="W3066" s="321"/>
      <c r="X3066" s="321"/>
    </row>
    <row r="3067" spans="1:24" s="320" customFormat="1" ht="40.5" x14ac:dyDescent="0.25">
      <c r="A3067" s="318">
        <v>4252</v>
      </c>
      <c r="B3067" s="318" t="s">
        <v>499</v>
      </c>
      <c r="C3067" s="318" t="s">
        <v>498</v>
      </c>
      <c r="D3067" s="318" t="s">
        <v>403</v>
      </c>
      <c r="E3067" s="318" t="s">
        <v>14</v>
      </c>
      <c r="F3067" s="318">
        <v>1200000</v>
      </c>
      <c r="G3067" s="318">
        <v>1200000</v>
      </c>
      <c r="H3067" s="318">
        <v>1</v>
      </c>
      <c r="I3067" s="319"/>
      <c r="P3067" s="321"/>
      <c r="Q3067" s="321"/>
      <c r="R3067" s="321"/>
      <c r="S3067" s="321"/>
      <c r="T3067" s="321"/>
      <c r="U3067" s="321"/>
      <c r="V3067" s="321"/>
      <c r="W3067" s="321"/>
      <c r="X3067" s="321"/>
    </row>
    <row r="3068" spans="1:24" s="320" customFormat="1" ht="40.5" x14ac:dyDescent="0.25">
      <c r="A3068" s="318">
        <v>4252</v>
      </c>
      <c r="B3068" s="318" t="s">
        <v>495</v>
      </c>
      <c r="C3068" s="318" t="s">
        <v>496</v>
      </c>
      <c r="D3068" s="318" t="s">
        <v>403</v>
      </c>
      <c r="E3068" s="318" t="s">
        <v>14</v>
      </c>
      <c r="F3068" s="318">
        <v>500000</v>
      </c>
      <c r="G3068" s="318">
        <v>500000</v>
      </c>
      <c r="H3068" s="318">
        <v>1</v>
      </c>
      <c r="I3068" s="319"/>
      <c r="P3068" s="321"/>
      <c r="Q3068" s="321"/>
      <c r="R3068" s="321"/>
      <c r="S3068" s="321"/>
      <c r="T3068" s="321"/>
      <c r="U3068" s="321"/>
      <c r="V3068" s="321"/>
      <c r="W3068" s="321"/>
      <c r="X3068" s="321"/>
    </row>
    <row r="3069" spans="1:24" s="320" customFormat="1" ht="27" x14ac:dyDescent="0.25">
      <c r="A3069" s="318">
        <v>4252</v>
      </c>
      <c r="B3069" s="318" t="s">
        <v>466</v>
      </c>
      <c r="C3069" s="318" t="s">
        <v>467</v>
      </c>
      <c r="D3069" s="318" t="s">
        <v>403</v>
      </c>
      <c r="E3069" s="318" t="s">
        <v>14</v>
      </c>
      <c r="F3069" s="318">
        <v>180000</v>
      </c>
      <c r="G3069" s="318">
        <v>180000</v>
      </c>
      <c r="H3069" s="318">
        <v>1</v>
      </c>
      <c r="I3069" s="319"/>
      <c r="P3069" s="321"/>
      <c r="Q3069" s="321"/>
      <c r="R3069" s="321"/>
      <c r="S3069" s="321"/>
      <c r="T3069" s="321"/>
      <c r="U3069" s="321"/>
      <c r="V3069" s="321"/>
      <c r="W3069" s="321"/>
      <c r="X3069" s="321"/>
    </row>
    <row r="3070" spans="1:24" s="320" customFormat="1" ht="54" x14ac:dyDescent="0.25">
      <c r="A3070" s="318">
        <v>4251</v>
      </c>
      <c r="B3070" s="318" t="s">
        <v>402</v>
      </c>
      <c r="C3070" s="318" t="s">
        <v>404</v>
      </c>
      <c r="D3070" s="318" t="s">
        <v>403</v>
      </c>
      <c r="E3070" s="318" t="s">
        <v>14</v>
      </c>
      <c r="F3070" s="318">
        <v>1200000</v>
      </c>
      <c r="G3070" s="318">
        <v>1200000</v>
      </c>
      <c r="H3070" s="318">
        <v>1</v>
      </c>
      <c r="I3070" s="319"/>
      <c r="P3070" s="321"/>
      <c r="Q3070" s="321"/>
      <c r="R3070" s="321"/>
      <c r="S3070" s="321"/>
      <c r="T3070" s="321"/>
      <c r="U3070" s="321"/>
      <c r="V3070" s="321"/>
      <c r="W3070" s="321"/>
      <c r="X3070" s="321"/>
    </row>
    <row r="3071" spans="1:24" ht="15" customHeight="1" x14ac:dyDescent="0.25">
      <c r="A3071" s="507" t="s">
        <v>2099</v>
      </c>
      <c r="B3071" s="508"/>
      <c r="C3071" s="508"/>
      <c r="D3071" s="508"/>
      <c r="E3071" s="508"/>
      <c r="F3071" s="508"/>
      <c r="G3071" s="508"/>
      <c r="H3071" s="509"/>
      <c r="I3071" s="23"/>
    </row>
    <row r="3072" spans="1:24" ht="15" customHeight="1" x14ac:dyDescent="0.25">
      <c r="A3072" s="501" t="s">
        <v>16</v>
      </c>
      <c r="B3072" s="502"/>
      <c r="C3072" s="502"/>
      <c r="D3072" s="502"/>
      <c r="E3072" s="502"/>
      <c r="F3072" s="502"/>
      <c r="G3072" s="502"/>
      <c r="H3072" s="503"/>
      <c r="I3072" s="23"/>
    </row>
    <row r="3073" spans="1:24" ht="40.5" x14ac:dyDescent="0.25">
      <c r="A3073" s="12">
        <v>4251</v>
      </c>
      <c r="B3073" s="12" t="s">
        <v>2100</v>
      </c>
      <c r="C3073" s="12" t="s">
        <v>444</v>
      </c>
      <c r="D3073" s="292" t="s">
        <v>403</v>
      </c>
      <c r="E3073" s="292" t="s">
        <v>14</v>
      </c>
      <c r="F3073" s="12">
        <v>5063741</v>
      </c>
      <c r="G3073" s="12">
        <v>5063741</v>
      </c>
      <c r="H3073" s="12">
        <v>1</v>
      </c>
      <c r="I3073" s="23"/>
    </row>
    <row r="3074" spans="1:24" ht="15" customHeight="1" x14ac:dyDescent="0.25">
      <c r="A3074" s="501" t="s">
        <v>12</v>
      </c>
      <c r="B3074" s="502"/>
      <c r="C3074" s="502"/>
      <c r="D3074" s="502"/>
      <c r="E3074" s="502"/>
      <c r="F3074" s="502"/>
      <c r="G3074" s="502"/>
      <c r="H3074" s="503"/>
      <c r="I3074" s="23"/>
    </row>
    <row r="3075" spans="1:24" ht="27" x14ac:dyDescent="0.25">
      <c r="A3075" s="12">
        <v>4251</v>
      </c>
      <c r="B3075" s="12" t="s">
        <v>2101</v>
      </c>
      <c r="C3075" s="12" t="s">
        <v>476</v>
      </c>
      <c r="D3075" s="292" t="s">
        <v>1234</v>
      </c>
      <c r="E3075" s="292" t="s">
        <v>14</v>
      </c>
      <c r="F3075" s="12">
        <v>101000</v>
      </c>
      <c r="G3075" s="12">
        <v>101000</v>
      </c>
      <c r="H3075" s="12">
        <v>1</v>
      </c>
      <c r="I3075" s="23"/>
    </row>
    <row r="3076" spans="1:24" x14ac:dyDescent="0.25">
      <c r="A3076" s="12"/>
      <c r="B3076" s="12"/>
      <c r="C3076" s="12"/>
      <c r="D3076" s="292"/>
      <c r="E3076" s="292"/>
      <c r="F3076" s="12"/>
      <c r="G3076" s="12"/>
      <c r="H3076" s="12"/>
      <c r="I3076" s="23"/>
    </row>
    <row r="3077" spans="1:24" x14ac:dyDescent="0.25">
      <c r="A3077" s="12"/>
      <c r="B3077" s="12"/>
      <c r="C3077" s="12"/>
      <c r="D3077" s="12"/>
      <c r="E3077" s="12"/>
      <c r="F3077" s="12"/>
      <c r="G3077" s="12"/>
      <c r="H3077" s="12"/>
      <c r="I3077" s="23"/>
    </row>
    <row r="3078" spans="1:24" ht="15" customHeight="1" x14ac:dyDescent="0.25">
      <c r="A3078" s="528" t="s">
        <v>54</v>
      </c>
      <c r="B3078" s="529"/>
      <c r="C3078" s="529"/>
      <c r="D3078" s="529"/>
      <c r="E3078" s="529"/>
      <c r="F3078" s="529"/>
      <c r="G3078" s="529"/>
      <c r="H3078" s="530"/>
      <c r="I3078" s="23"/>
    </row>
    <row r="3079" spans="1:24" ht="15" customHeight="1" x14ac:dyDescent="0.25">
      <c r="A3079" s="501" t="s">
        <v>16</v>
      </c>
      <c r="B3079" s="502"/>
      <c r="C3079" s="502"/>
      <c r="D3079" s="502"/>
      <c r="E3079" s="502"/>
      <c r="F3079" s="502"/>
      <c r="G3079" s="502"/>
      <c r="H3079" s="503"/>
      <c r="I3079" s="23"/>
    </row>
    <row r="3080" spans="1:24" s="448" customFormat="1" ht="27" x14ac:dyDescent="0.25">
      <c r="A3080" s="452">
        <v>5134</v>
      </c>
      <c r="B3080" s="452" t="s">
        <v>4680</v>
      </c>
      <c r="C3080" s="452" t="s">
        <v>414</v>
      </c>
      <c r="D3080" s="452" t="s">
        <v>403</v>
      </c>
      <c r="E3080" s="452" t="s">
        <v>14</v>
      </c>
      <c r="F3080" s="452">
        <v>70000</v>
      </c>
      <c r="G3080" s="463">
        <v>70000</v>
      </c>
      <c r="H3080" s="452">
        <v>1</v>
      </c>
      <c r="I3080" s="451"/>
      <c r="P3080" s="449"/>
      <c r="Q3080" s="449"/>
      <c r="R3080" s="449"/>
      <c r="S3080" s="449"/>
      <c r="T3080" s="449"/>
      <c r="U3080" s="449"/>
      <c r="V3080" s="449"/>
      <c r="W3080" s="449"/>
      <c r="X3080" s="449"/>
    </row>
    <row r="3081" spans="1:24" ht="27" x14ac:dyDescent="0.25">
      <c r="A3081" s="331">
        <v>5134</v>
      </c>
      <c r="B3081" s="452" t="s">
        <v>2695</v>
      </c>
      <c r="C3081" s="452" t="s">
        <v>414</v>
      </c>
      <c r="D3081" s="452" t="s">
        <v>403</v>
      </c>
      <c r="E3081" s="452" t="s">
        <v>14</v>
      </c>
      <c r="F3081" s="452">
        <v>0</v>
      </c>
      <c r="G3081" s="452">
        <v>0</v>
      </c>
      <c r="H3081" s="452">
        <v>1</v>
      </c>
      <c r="I3081" s="23"/>
    </row>
    <row r="3082" spans="1:24" ht="27" x14ac:dyDescent="0.25">
      <c r="A3082" s="245">
        <v>5134</v>
      </c>
      <c r="B3082" s="331" t="s">
        <v>1642</v>
      </c>
      <c r="C3082" s="331" t="s">
        <v>17</v>
      </c>
      <c r="D3082" s="331" t="s">
        <v>15</v>
      </c>
      <c r="E3082" s="331" t="s">
        <v>14</v>
      </c>
      <c r="F3082" s="420">
        <v>320000</v>
      </c>
      <c r="G3082" s="420">
        <v>320000</v>
      </c>
      <c r="H3082" s="420">
        <v>1</v>
      </c>
      <c r="I3082" s="23"/>
    </row>
    <row r="3083" spans="1:24" ht="27" x14ac:dyDescent="0.25">
      <c r="A3083" s="331">
        <v>5134</v>
      </c>
      <c r="B3083" s="331" t="s">
        <v>1643</v>
      </c>
      <c r="C3083" s="331" t="s">
        <v>17</v>
      </c>
      <c r="D3083" s="331" t="s">
        <v>15</v>
      </c>
      <c r="E3083" s="420" t="s">
        <v>14</v>
      </c>
      <c r="F3083" s="420">
        <v>710000</v>
      </c>
      <c r="G3083" s="420">
        <v>710000</v>
      </c>
      <c r="H3083" s="420">
        <v>1</v>
      </c>
      <c r="I3083" s="23"/>
    </row>
    <row r="3084" spans="1:24" ht="27" x14ac:dyDescent="0.25">
      <c r="A3084" s="245">
        <v>5134</v>
      </c>
      <c r="B3084" s="245" t="s">
        <v>1644</v>
      </c>
      <c r="C3084" s="245" t="s">
        <v>17</v>
      </c>
      <c r="D3084" s="245" t="s">
        <v>15</v>
      </c>
      <c r="E3084" s="420" t="s">
        <v>14</v>
      </c>
      <c r="F3084" s="420">
        <v>900000</v>
      </c>
      <c r="G3084" s="420">
        <v>900000</v>
      </c>
      <c r="H3084" s="420">
        <v>1</v>
      </c>
      <c r="I3084" s="23"/>
    </row>
    <row r="3085" spans="1:24" ht="27" x14ac:dyDescent="0.25">
      <c r="A3085" s="245">
        <v>5134</v>
      </c>
      <c r="B3085" s="245" t="s">
        <v>1645</v>
      </c>
      <c r="C3085" s="245" t="s">
        <v>17</v>
      </c>
      <c r="D3085" s="245" t="s">
        <v>15</v>
      </c>
      <c r="E3085" s="420" t="s">
        <v>14</v>
      </c>
      <c r="F3085" s="420">
        <v>1100000</v>
      </c>
      <c r="G3085" s="420">
        <v>1100000</v>
      </c>
      <c r="H3085" s="420">
        <v>1</v>
      </c>
      <c r="I3085" s="23"/>
    </row>
    <row r="3086" spans="1:24" ht="27" x14ac:dyDescent="0.25">
      <c r="A3086" s="245">
        <v>5134</v>
      </c>
      <c r="B3086" s="245" t="s">
        <v>1646</v>
      </c>
      <c r="C3086" s="245" t="s">
        <v>17</v>
      </c>
      <c r="D3086" s="245" t="s">
        <v>15</v>
      </c>
      <c r="E3086" s="420" t="s">
        <v>14</v>
      </c>
      <c r="F3086" s="420">
        <v>382000</v>
      </c>
      <c r="G3086" s="420">
        <v>382000</v>
      </c>
      <c r="H3086" s="420">
        <v>1</v>
      </c>
      <c r="I3086" s="23"/>
    </row>
    <row r="3087" spans="1:24" ht="27" x14ac:dyDescent="0.25">
      <c r="A3087" s="245">
        <v>5134</v>
      </c>
      <c r="B3087" s="245" t="s">
        <v>1647</v>
      </c>
      <c r="C3087" s="245" t="s">
        <v>17</v>
      </c>
      <c r="D3087" s="245" t="s">
        <v>15</v>
      </c>
      <c r="E3087" s="420" t="s">
        <v>14</v>
      </c>
      <c r="F3087" s="420">
        <v>333000</v>
      </c>
      <c r="G3087" s="420">
        <v>333000</v>
      </c>
      <c r="H3087" s="420">
        <v>1</v>
      </c>
      <c r="I3087" s="23"/>
    </row>
    <row r="3088" spans="1:24" ht="27" x14ac:dyDescent="0.25">
      <c r="A3088" s="245">
        <v>5134</v>
      </c>
      <c r="B3088" s="245" t="s">
        <v>1648</v>
      </c>
      <c r="C3088" s="245" t="s">
        <v>17</v>
      </c>
      <c r="D3088" s="245" t="s">
        <v>15</v>
      </c>
      <c r="E3088" s="420" t="s">
        <v>14</v>
      </c>
      <c r="F3088" s="420">
        <v>336000</v>
      </c>
      <c r="G3088" s="420">
        <v>336000</v>
      </c>
      <c r="H3088" s="420">
        <v>1</v>
      </c>
      <c r="I3088" s="23"/>
    </row>
    <row r="3089" spans="1:9" ht="27" x14ac:dyDescent="0.25">
      <c r="A3089" s="245">
        <v>5134</v>
      </c>
      <c r="B3089" s="245" t="s">
        <v>1649</v>
      </c>
      <c r="C3089" s="245" t="s">
        <v>17</v>
      </c>
      <c r="D3089" s="245" t="s">
        <v>15</v>
      </c>
      <c r="E3089" s="420" t="s">
        <v>14</v>
      </c>
      <c r="F3089" s="420">
        <v>392000</v>
      </c>
      <c r="G3089" s="420">
        <v>392000</v>
      </c>
      <c r="H3089" s="420">
        <v>1</v>
      </c>
      <c r="I3089" s="23"/>
    </row>
    <row r="3090" spans="1:9" ht="27" x14ac:dyDescent="0.25">
      <c r="A3090" s="245">
        <v>5134</v>
      </c>
      <c r="B3090" s="245" t="s">
        <v>754</v>
      </c>
      <c r="C3090" s="245" t="s">
        <v>17</v>
      </c>
      <c r="D3090" s="245" t="s">
        <v>15</v>
      </c>
      <c r="E3090" s="420" t="s">
        <v>14</v>
      </c>
      <c r="F3090" s="420">
        <v>249000</v>
      </c>
      <c r="G3090" s="420">
        <v>249000</v>
      </c>
      <c r="H3090" s="420">
        <v>1</v>
      </c>
      <c r="I3090" s="23"/>
    </row>
    <row r="3091" spans="1:9" ht="27" x14ac:dyDescent="0.25">
      <c r="A3091" s="188">
        <v>5134</v>
      </c>
      <c r="B3091" s="197" t="s">
        <v>405</v>
      </c>
      <c r="C3091" s="197" t="s">
        <v>17</v>
      </c>
      <c r="D3091" s="197" t="s">
        <v>15</v>
      </c>
      <c r="E3091" s="420" t="s">
        <v>14</v>
      </c>
      <c r="F3091" s="420">
        <v>0</v>
      </c>
      <c r="G3091" s="420">
        <v>0</v>
      </c>
      <c r="H3091" s="420">
        <v>1</v>
      </c>
      <c r="I3091" s="23"/>
    </row>
    <row r="3092" spans="1:9" ht="27" x14ac:dyDescent="0.25">
      <c r="A3092" s="188">
        <v>5134</v>
      </c>
      <c r="B3092" s="188" t="s">
        <v>406</v>
      </c>
      <c r="C3092" s="188" t="s">
        <v>17</v>
      </c>
      <c r="D3092" s="188" t="s">
        <v>15</v>
      </c>
      <c r="E3092" s="420" t="s">
        <v>14</v>
      </c>
      <c r="F3092" s="420">
        <v>0</v>
      </c>
      <c r="G3092" s="420">
        <v>0</v>
      </c>
      <c r="H3092" s="420">
        <v>1</v>
      </c>
      <c r="I3092" s="23"/>
    </row>
    <row r="3093" spans="1:9" ht="27" x14ac:dyDescent="0.25">
      <c r="A3093" s="188">
        <v>5134</v>
      </c>
      <c r="B3093" s="188" t="s">
        <v>407</v>
      </c>
      <c r="C3093" s="188" t="s">
        <v>17</v>
      </c>
      <c r="D3093" s="188" t="s">
        <v>15</v>
      </c>
      <c r="E3093" s="420" t="s">
        <v>14</v>
      </c>
      <c r="F3093" s="420">
        <v>0</v>
      </c>
      <c r="G3093" s="420">
        <v>0</v>
      </c>
      <c r="H3093" s="420">
        <v>1</v>
      </c>
      <c r="I3093" s="23"/>
    </row>
    <row r="3094" spans="1:9" ht="27" x14ac:dyDescent="0.25">
      <c r="A3094" s="188">
        <v>5134</v>
      </c>
      <c r="B3094" s="188" t="s">
        <v>408</v>
      </c>
      <c r="C3094" s="188" t="s">
        <v>17</v>
      </c>
      <c r="D3094" s="188" t="s">
        <v>15</v>
      </c>
      <c r="E3094" s="420" t="s">
        <v>14</v>
      </c>
      <c r="F3094" s="420">
        <v>0</v>
      </c>
      <c r="G3094" s="420">
        <v>0</v>
      </c>
      <c r="H3094" s="420">
        <v>1</v>
      </c>
      <c r="I3094" s="23"/>
    </row>
    <row r="3095" spans="1:9" ht="27" x14ac:dyDescent="0.25">
      <c r="A3095" s="188">
        <v>5134</v>
      </c>
      <c r="B3095" s="188" t="s">
        <v>409</v>
      </c>
      <c r="C3095" s="188" t="s">
        <v>17</v>
      </c>
      <c r="D3095" s="188" t="s">
        <v>15</v>
      </c>
      <c r="E3095" s="188" t="s">
        <v>14</v>
      </c>
      <c r="F3095" s="188">
        <v>0</v>
      </c>
      <c r="G3095" s="188">
        <v>0</v>
      </c>
      <c r="H3095" s="188">
        <v>1</v>
      </c>
      <c r="I3095" s="23"/>
    </row>
    <row r="3096" spans="1:9" ht="27" x14ac:dyDescent="0.25">
      <c r="A3096" s="188">
        <v>5134</v>
      </c>
      <c r="B3096" s="188" t="s">
        <v>410</v>
      </c>
      <c r="C3096" s="188" t="s">
        <v>17</v>
      </c>
      <c r="D3096" s="188" t="s">
        <v>15</v>
      </c>
      <c r="E3096" s="188" t="s">
        <v>14</v>
      </c>
      <c r="F3096" s="188">
        <v>0</v>
      </c>
      <c r="G3096" s="188">
        <v>0</v>
      </c>
      <c r="H3096" s="188">
        <v>1</v>
      </c>
      <c r="I3096" s="23"/>
    </row>
    <row r="3097" spans="1:9" ht="27" x14ac:dyDescent="0.25">
      <c r="A3097" s="188">
        <v>5134</v>
      </c>
      <c r="B3097" s="188" t="s">
        <v>411</v>
      </c>
      <c r="C3097" s="188" t="s">
        <v>17</v>
      </c>
      <c r="D3097" s="188" t="s">
        <v>15</v>
      </c>
      <c r="E3097" s="188" t="s">
        <v>14</v>
      </c>
      <c r="F3097" s="188">
        <v>0</v>
      </c>
      <c r="G3097" s="188">
        <v>0</v>
      </c>
      <c r="H3097" s="188">
        <v>1</v>
      </c>
      <c r="I3097" s="23"/>
    </row>
    <row r="3098" spans="1:9" ht="27" x14ac:dyDescent="0.25">
      <c r="A3098" s="188">
        <v>5134</v>
      </c>
      <c r="B3098" s="188" t="s">
        <v>412</v>
      </c>
      <c r="C3098" s="188" t="s">
        <v>17</v>
      </c>
      <c r="D3098" s="188" t="s">
        <v>15</v>
      </c>
      <c r="E3098" s="188" t="s">
        <v>14</v>
      </c>
      <c r="F3098" s="188">
        <v>0</v>
      </c>
      <c r="G3098" s="188">
        <v>0</v>
      </c>
      <c r="H3098" s="188">
        <v>1</v>
      </c>
      <c r="I3098" s="23"/>
    </row>
    <row r="3099" spans="1:9" ht="27" x14ac:dyDescent="0.25">
      <c r="A3099" s="316">
        <v>5134</v>
      </c>
      <c r="B3099" s="316" t="s">
        <v>2276</v>
      </c>
      <c r="C3099" s="316" t="s">
        <v>17</v>
      </c>
      <c r="D3099" s="316" t="s">
        <v>15</v>
      </c>
      <c r="E3099" s="316" t="s">
        <v>14</v>
      </c>
      <c r="F3099" s="316">
        <v>0</v>
      </c>
      <c r="G3099" s="316">
        <v>0</v>
      </c>
      <c r="H3099" s="316">
        <v>1</v>
      </c>
      <c r="I3099" s="23"/>
    </row>
    <row r="3100" spans="1:9" ht="27" x14ac:dyDescent="0.25">
      <c r="A3100" s="316">
        <v>5134</v>
      </c>
      <c r="B3100" s="316" t="s">
        <v>2277</v>
      </c>
      <c r="C3100" s="316" t="s">
        <v>17</v>
      </c>
      <c r="D3100" s="316" t="s">
        <v>15</v>
      </c>
      <c r="E3100" s="316" t="s">
        <v>14</v>
      </c>
      <c r="F3100" s="316">
        <v>0</v>
      </c>
      <c r="G3100" s="316">
        <v>0</v>
      </c>
      <c r="H3100" s="316">
        <v>1</v>
      </c>
      <c r="I3100" s="23"/>
    </row>
    <row r="3101" spans="1:9" ht="27" x14ac:dyDescent="0.25">
      <c r="A3101" s="316">
        <v>5134</v>
      </c>
      <c r="B3101" s="316" t="s">
        <v>2278</v>
      </c>
      <c r="C3101" s="316" t="s">
        <v>17</v>
      </c>
      <c r="D3101" s="316" t="s">
        <v>15</v>
      </c>
      <c r="E3101" s="316" t="s">
        <v>14</v>
      </c>
      <c r="F3101" s="316">
        <v>0</v>
      </c>
      <c r="G3101" s="316">
        <v>0</v>
      </c>
      <c r="H3101" s="316">
        <v>1</v>
      </c>
      <c r="I3101" s="23"/>
    </row>
    <row r="3102" spans="1:9" ht="27" x14ac:dyDescent="0.25">
      <c r="A3102" s="316">
        <v>5134</v>
      </c>
      <c r="B3102" s="316" t="s">
        <v>2279</v>
      </c>
      <c r="C3102" s="316" t="s">
        <v>17</v>
      </c>
      <c r="D3102" s="316" t="s">
        <v>15</v>
      </c>
      <c r="E3102" s="316" t="s">
        <v>14</v>
      </c>
      <c r="F3102" s="316">
        <v>0</v>
      </c>
      <c r="G3102" s="316">
        <v>0</v>
      </c>
      <c r="H3102" s="316">
        <v>1</v>
      </c>
      <c r="I3102" s="23"/>
    </row>
    <row r="3103" spans="1:9" ht="27" x14ac:dyDescent="0.25">
      <c r="A3103" s="316">
        <v>5134</v>
      </c>
      <c r="B3103" s="316" t="s">
        <v>2280</v>
      </c>
      <c r="C3103" s="316" t="s">
        <v>17</v>
      </c>
      <c r="D3103" s="316" t="s">
        <v>15</v>
      </c>
      <c r="E3103" s="316" t="s">
        <v>14</v>
      </c>
      <c r="F3103" s="316">
        <v>0</v>
      </c>
      <c r="G3103" s="316">
        <v>0</v>
      </c>
      <c r="H3103" s="316">
        <v>1</v>
      </c>
      <c r="I3103" s="23"/>
    </row>
    <row r="3104" spans="1:9" ht="27" x14ac:dyDescent="0.25">
      <c r="A3104" s="316">
        <v>5134</v>
      </c>
      <c r="B3104" s="316" t="s">
        <v>2281</v>
      </c>
      <c r="C3104" s="316" t="s">
        <v>17</v>
      </c>
      <c r="D3104" s="316" t="s">
        <v>15</v>
      </c>
      <c r="E3104" s="316" t="s">
        <v>14</v>
      </c>
      <c r="F3104" s="316">
        <v>0</v>
      </c>
      <c r="G3104" s="316">
        <v>0</v>
      </c>
      <c r="H3104" s="316">
        <v>1</v>
      </c>
      <c r="I3104" s="23"/>
    </row>
    <row r="3105" spans="1:24" ht="27" x14ac:dyDescent="0.25">
      <c r="A3105" s="316">
        <v>5134</v>
      </c>
      <c r="B3105" s="316" t="s">
        <v>2282</v>
      </c>
      <c r="C3105" s="316" t="s">
        <v>17</v>
      </c>
      <c r="D3105" s="316" t="s">
        <v>15</v>
      </c>
      <c r="E3105" s="316" t="s">
        <v>14</v>
      </c>
      <c r="F3105" s="316">
        <v>0</v>
      </c>
      <c r="G3105" s="316">
        <v>0</v>
      </c>
      <c r="H3105" s="316">
        <v>1</v>
      </c>
      <c r="I3105" s="23"/>
    </row>
    <row r="3106" spans="1:24" ht="27" x14ac:dyDescent="0.25">
      <c r="A3106" s="316">
        <v>5134</v>
      </c>
      <c r="B3106" s="316" t="s">
        <v>2283</v>
      </c>
      <c r="C3106" s="316" t="s">
        <v>17</v>
      </c>
      <c r="D3106" s="316" t="s">
        <v>15</v>
      </c>
      <c r="E3106" s="316" t="s">
        <v>14</v>
      </c>
      <c r="F3106" s="316">
        <v>0</v>
      </c>
      <c r="G3106" s="316">
        <v>0</v>
      </c>
      <c r="H3106" s="316">
        <v>1</v>
      </c>
      <c r="I3106" s="23"/>
    </row>
    <row r="3107" spans="1:24" ht="27" x14ac:dyDescent="0.25">
      <c r="A3107" s="316">
        <v>5134</v>
      </c>
      <c r="B3107" s="316" t="s">
        <v>2284</v>
      </c>
      <c r="C3107" s="316" t="s">
        <v>17</v>
      </c>
      <c r="D3107" s="316" t="s">
        <v>15</v>
      </c>
      <c r="E3107" s="316" t="s">
        <v>14</v>
      </c>
      <c r="F3107" s="316">
        <v>0</v>
      </c>
      <c r="G3107" s="316">
        <v>0</v>
      </c>
      <c r="H3107" s="316">
        <v>1</v>
      </c>
      <c r="I3107" s="23"/>
    </row>
    <row r="3108" spans="1:24" ht="27" x14ac:dyDescent="0.25">
      <c r="A3108" s="316">
        <v>5134</v>
      </c>
      <c r="B3108" s="316" t="s">
        <v>2285</v>
      </c>
      <c r="C3108" s="316" t="s">
        <v>17</v>
      </c>
      <c r="D3108" s="316" t="s">
        <v>15</v>
      </c>
      <c r="E3108" s="316" t="s">
        <v>14</v>
      </c>
      <c r="F3108" s="316">
        <v>0</v>
      </c>
      <c r="G3108" s="316">
        <v>0</v>
      </c>
      <c r="H3108" s="316">
        <v>1</v>
      </c>
      <c r="I3108" s="23"/>
    </row>
    <row r="3109" spans="1:24" ht="27" x14ac:dyDescent="0.25">
      <c r="A3109" s="316">
        <v>5134</v>
      </c>
      <c r="B3109" s="316" t="s">
        <v>2286</v>
      </c>
      <c r="C3109" s="316" t="s">
        <v>17</v>
      </c>
      <c r="D3109" s="316" t="s">
        <v>15</v>
      </c>
      <c r="E3109" s="316" t="s">
        <v>14</v>
      </c>
      <c r="F3109" s="316">
        <v>0</v>
      </c>
      <c r="G3109" s="316">
        <v>0</v>
      </c>
      <c r="H3109" s="316">
        <v>1</v>
      </c>
      <c r="I3109" s="23"/>
    </row>
    <row r="3110" spans="1:24" ht="27" x14ac:dyDescent="0.25">
      <c r="A3110" s="316">
        <v>5134</v>
      </c>
      <c r="B3110" s="316" t="s">
        <v>2287</v>
      </c>
      <c r="C3110" s="316" t="s">
        <v>17</v>
      </c>
      <c r="D3110" s="316" t="s">
        <v>15</v>
      </c>
      <c r="E3110" s="316" t="s">
        <v>14</v>
      </c>
      <c r="F3110" s="316">
        <v>0</v>
      </c>
      <c r="G3110" s="316">
        <v>0</v>
      </c>
      <c r="H3110" s="316">
        <v>1</v>
      </c>
      <c r="I3110" s="23"/>
    </row>
    <row r="3111" spans="1:24" ht="27" x14ac:dyDescent="0.25">
      <c r="A3111" s="316">
        <v>5134</v>
      </c>
      <c r="B3111" s="316" t="s">
        <v>2288</v>
      </c>
      <c r="C3111" s="316" t="s">
        <v>17</v>
      </c>
      <c r="D3111" s="316" t="s">
        <v>15</v>
      </c>
      <c r="E3111" s="316" t="s">
        <v>14</v>
      </c>
      <c r="F3111" s="316">
        <v>0</v>
      </c>
      <c r="G3111" s="316">
        <v>0</v>
      </c>
      <c r="H3111" s="316">
        <v>1</v>
      </c>
      <c r="I3111" s="23"/>
    </row>
    <row r="3112" spans="1:24" ht="27" x14ac:dyDescent="0.25">
      <c r="A3112" s="316">
        <v>5134</v>
      </c>
      <c r="B3112" s="316" t="s">
        <v>2289</v>
      </c>
      <c r="C3112" s="316" t="s">
        <v>17</v>
      </c>
      <c r="D3112" s="316" t="s">
        <v>15</v>
      </c>
      <c r="E3112" s="316" t="s">
        <v>14</v>
      </c>
      <c r="F3112" s="316">
        <v>0</v>
      </c>
      <c r="G3112" s="316">
        <v>0</v>
      </c>
      <c r="H3112" s="316">
        <v>1</v>
      </c>
      <c r="I3112" s="23"/>
    </row>
    <row r="3113" spans="1:24" s="448" customFormat="1" ht="27" x14ac:dyDescent="0.25">
      <c r="A3113" s="463">
        <v>5134</v>
      </c>
      <c r="B3113" s="463" t="s">
        <v>4851</v>
      </c>
      <c r="C3113" s="463" t="s">
        <v>17</v>
      </c>
      <c r="D3113" s="463" t="s">
        <v>15</v>
      </c>
      <c r="E3113" s="463" t="s">
        <v>14</v>
      </c>
      <c r="F3113" s="463">
        <v>700000</v>
      </c>
      <c r="G3113" s="463">
        <v>700000</v>
      </c>
      <c r="H3113" s="463">
        <v>1</v>
      </c>
      <c r="I3113" s="451"/>
      <c r="P3113" s="449"/>
      <c r="Q3113" s="449"/>
      <c r="R3113" s="449"/>
      <c r="S3113" s="449"/>
      <c r="T3113" s="449"/>
      <c r="U3113" s="449"/>
      <c r="V3113" s="449"/>
      <c r="W3113" s="449"/>
      <c r="X3113" s="449"/>
    </row>
    <row r="3114" spans="1:24" s="448" customFormat="1" ht="27" x14ac:dyDescent="0.25">
      <c r="A3114" s="479">
        <v>5134</v>
      </c>
      <c r="B3114" s="479" t="s">
        <v>5116</v>
      </c>
      <c r="C3114" s="479" t="s">
        <v>17</v>
      </c>
      <c r="D3114" s="479" t="s">
        <v>15</v>
      </c>
      <c r="E3114" s="479" t="s">
        <v>14</v>
      </c>
      <c r="F3114" s="479">
        <v>650000</v>
      </c>
      <c r="G3114" s="479">
        <v>650000</v>
      </c>
      <c r="H3114" s="479">
        <v>1</v>
      </c>
      <c r="I3114" s="451"/>
      <c r="P3114" s="449"/>
      <c r="Q3114" s="449"/>
      <c r="R3114" s="449"/>
      <c r="S3114" s="449"/>
      <c r="T3114" s="449"/>
      <c r="U3114" s="449"/>
      <c r="V3114" s="449"/>
      <c r="W3114" s="449"/>
      <c r="X3114" s="449"/>
    </row>
    <row r="3115" spans="1:24" s="448" customFormat="1" ht="27" x14ac:dyDescent="0.25">
      <c r="A3115" s="479">
        <v>5134</v>
      </c>
      <c r="B3115" s="479" t="s">
        <v>5117</v>
      </c>
      <c r="C3115" s="479" t="s">
        <v>17</v>
      </c>
      <c r="D3115" s="479" t="s">
        <v>15</v>
      </c>
      <c r="E3115" s="479" t="s">
        <v>14</v>
      </c>
      <c r="F3115" s="479">
        <v>350000</v>
      </c>
      <c r="G3115" s="479">
        <v>350000</v>
      </c>
      <c r="H3115" s="479">
        <v>1</v>
      </c>
      <c r="I3115" s="451"/>
      <c r="P3115" s="449"/>
      <c r="Q3115" s="449"/>
      <c r="R3115" s="449"/>
      <c r="S3115" s="449"/>
      <c r="T3115" s="449"/>
      <c r="U3115" s="449"/>
      <c r="V3115" s="449"/>
      <c r="W3115" s="449"/>
      <c r="X3115" s="449"/>
    </row>
    <row r="3116" spans="1:24" s="448" customFormat="1" ht="27" x14ac:dyDescent="0.25">
      <c r="A3116" s="479">
        <v>5134</v>
      </c>
      <c r="B3116" s="479" t="s">
        <v>5118</v>
      </c>
      <c r="C3116" s="479" t="s">
        <v>17</v>
      </c>
      <c r="D3116" s="479" t="s">
        <v>15</v>
      </c>
      <c r="E3116" s="479" t="s">
        <v>14</v>
      </c>
      <c r="F3116" s="479">
        <v>400000</v>
      </c>
      <c r="G3116" s="479">
        <v>400000</v>
      </c>
      <c r="H3116" s="479">
        <v>1</v>
      </c>
      <c r="I3116" s="451"/>
      <c r="P3116" s="449"/>
      <c r="Q3116" s="449"/>
      <c r="R3116" s="449"/>
      <c r="S3116" s="449"/>
      <c r="T3116" s="449"/>
      <c r="U3116" s="449"/>
      <c r="V3116" s="449"/>
      <c r="W3116" s="449"/>
      <c r="X3116" s="449"/>
    </row>
    <row r="3117" spans="1:24" s="448" customFormat="1" ht="27" x14ac:dyDescent="0.25">
      <c r="A3117" s="479">
        <v>5134</v>
      </c>
      <c r="B3117" s="479" t="s">
        <v>5119</v>
      </c>
      <c r="C3117" s="479" t="s">
        <v>17</v>
      </c>
      <c r="D3117" s="479" t="s">
        <v>15</v>
      </c>
      <c r="E3117" s="479" t="s">
        <v>14</v>
      </c>
      <c r="F3117" s="479">
        <v>250000</v>
      </c>
      <c r="G3117" s="479">
        <v>250000</v>
      </c>
      <c r="H3117" s="479">
        <v>1</v>
      </c>
      <c r="I3117" s="451"/>
      <c r="P3117" s="449"/>
      <c r="Q3117" s="449"/>
      <c r="R3117" s="449"/>
      <c r="S3117" s="449"/>
      <c r="T3117" s="449"/>
      <c r="U3117" s="449"/>
      <c r="V3117" s="449"/>
      <c r="W3117" s="449"/>
      <c r="X3117" s="449"/>
    </row>
    <row r="3118" spans="1:24" s="448" customFormat="1" ht="27" x14ac:dyDescent="0.25">
      <c r="A3118" s="479">
        <v>5134</v>
      </c>
      <c r="B3118" s="479" t="s">
        <v>5120</v>
      </c>
      <c r="C3118" s="479" t="s">
        <v>17</v>
      </c>
      <c r="D3118" s="479" t="s">
        <v>15</v>
      </c>
      <c r="E3118" s="479" t="s">
        <v>14</v>
      </c>
      <c r="F3118" s="479">
        <v>350000</v>
      </c>
      <c r="G3118" s="479">
        <v>350000</v>
      </c>
      <c r="H3118" s="479">
        <v>1</v>
      </c>
      <c r="I3118" s="451"/>
      <c r="P3118" s="449"/>
      <c r="Q3118" s="449"/>
      <c r="R3118" s="449"/>
      <c r="S3118" s="449"/>
      <c r="T3118" s="449"/>
      <c r="U3118" s="449"/>
      <c r="V3118" s="449"/>
      <c r="W3118" s="449"/>
      <c r="X3118" s="449"/>
    </row>
    <row r="3119" spans="1:24" s="448" customFormat="1" ht="27" x14ac:dyDescent="0.25">
      <c r="A3119" s="479">
        <v>5134</v>
      </c>
      <c r="B3119" s="479" t="s">
        <v>5121</v>
      </c>
      <c r="C3119" s="479" t="s">
        <v>17</v>
      </c>
      <c r="D3119" s="479" t="s">
        <v>15</v>
      </c>
      <c r="E3119" s="479" t="s">
        <v>14</v>
      </c>
      <c r="F3119" s="479">
        <v>300000</v>
      </c>
      <c r="G3119" s="479">
        <v>300000</v>
      </c>
      <c r="H3119" s="479">
        <v>1</v>
      </c>
      <c r="I3119" s="451"/>
      <c r="P3119" s="449"/>
      <c r="Q3119" s="449"/>
      <c r="R3119" s="449"/>
      <c r="S3119" s="449"/>
      <c r="T3119" s="449"/>
      <c r="U3119" s="449"/>
      <c r="V3119" s="449"/>
      <c r="W3119" s="449"/>
      <c r="X3119" s="449"/>
    </row>
    <row r="3120" spans="1:24" s="448" customFormat="1" ht="27" x14ac:dyDescent="0.25">
      <c r="A3120" s="479">
        <v>5134</v>
      </c>
      <c r="B3120" s="479" t="s">
        <v>5122</v>
      </c>
      <c r="C3120" s="479" t="s">
        <v>17</v>
      </c>
      <c r="D3120" s="479" t="s">
        <v>15</v>
      </c>
      <c r="E3120" s="479" t="s">
        <v>14</v>
      </c>
      <c r="F3120" s="479">
        <v>300000</v>
      </c>
      <c r="G3120" s="479">
        <v>300000</v>
      </c>
      <c r="H3120" s="479">
        <v>1</v>
      </c>
      <c r="I3120" s="451"/>
      <c r="P3120" s="449"/>
      <c r="Q3120" s="449"/>
      <c r="R3120" s="449"/>
      <c r="S3120" s="449"/>
      <c r="T3120" s="449"/>
      <c r="U3120" s="449"/>
      <c r="V3120" s="449"/>
      <c r="W3120" s="449"/>
      <c r="X3120" s="449"/>
    </row>
    <row r="3121" spans="1:24" s="448" customFormat="1" ht="27" x14ac:dyDescent="0.25">
      <c r="A3121" s="479">
        <v>5134</v>
      </c>
      <c r="B3121" s="479" t="s">
        <v>5123</v>
      </c>
      <c r="C3121" s="479" t="s">
        <v>17</v>
      </c>
      <c r="D3121" s="479" t="s">
        <v>15</v>
      </c>
      <c r="E3121" s="479" t="s">
        <v>14</v>
      </c>
      <c r="F3121" s="479">
        <v>250000</v>
      </c>
      <c r="G3121" s="479">
        <v>250000</v>
      </c>
      <c r="H3121" s="479">
        <v>1</v>
      </c>
      <c r="I3121" s="451"/>
      <c r="P3121" s="449"/>
      <c r="Q3121" s="449"/>
      <c r="R3121" s="449"/>
      <c r="S3121" s="449"/>
      <c r="T3121" s="449"/>
      <c r="U3121" s="449"/>
      <c r="V3121" s="449"/>
      <c r="W3121" s="449"/>
      <c r="X3121" s="449"/>
    </row>
    <row r="3122" spans="1:24" s="448" customFormat="1" ht="27" x14ac:dyDescent="0.25">
      <c r="A3122" s="479">
        <v>5134</v>
      </c>
      <c r="B3122" s="479" t="s">
        <v>5124</v>
      </c>
      <c r="C3122" s="479" t="s">
        <v>17</v>
      </c>
      <c r="D3122" s="479" t="s">
        <v>15</v>
      </c>
      <c r="E3122" s="479" t="s">
        <v>14</v>
      </c>
      <c r="F3122" s="479">
        <v>300000</v>
      </c>
      <c r="G3122" s="479">
        <v>300000</v>
      </c>
      <c r="H3122" s="479">
        <v>1</v>
      </c>
      <c r="I3122" s="451"/>
      <c r="P3122" s="449"/>
      <c r="Q3122" s="449"/>
      <c r="R3122" s="449"/>
      <c r="S3122" s="449"/>
      <c r="T3122" s="449"/>
      <c r="U3122" s="449"/>
      <c r="V3122" s="449"/>
      <c r="W3122" s="449"/>
      <c r="X3122" s="449"/>
    </row>
    <row r="3123" spans="1:24" s="448" customFormat="1" ht="27" x14ac:dyDescent="0.25">
      <c r="A3123" s="479">
        <v>5134</v>
      </c>
      <c r="B3123" s="479" t="s">
        <v>5125</v>
      </c>
      <c r="C3123" s="479" t="s">
        <v>17</v>
      </c>
      <c r="D3123" s="479" t="s">
        <v>15</v>
      </c>
      <c r="E3123" s="479" t="s">
        <v>14</v>
      </c>
      <c r="F3123" s="479">
        <v>300000</v>
      </c>
      <c r="G3123" s="479">
        <v>300000</v>
      </c>
      <c r="H3123" s="479">
        <v>1</v>
      </c>
      <c r="I3123" s="451"/>
      <c r="P3123" s="449"/>
      <c r="Q3123" s="449"/>
      <c r="R3123" s="449"/>
      <c r="S3123" s="449"/>
      <c r="T3123" s="449"/>
      <c r="U3123" s="449"/>
      <c r="V3123" s="449"/>
      <c r="W3123" s="449"/>
      <c r="X3123" s="449"/>
    </row>
    <row r="3124" spans="1:24" s="448" customFormat="1" ht="27" x14ac:dyDescent="0.25">
      <c r="A3124" s="479">
        <v>5134</v>
      </c>
      <c r="B3124" s="479" t="s">
        <v>5126</v>
      </c>
      <c r="C3124" s="479" t="s">
        <v>17</v>
      </c>
      <c r="D3124" s="479" t="s">
        <v>15</v>
      </c>
      <c r="E3124" s="479" t="s">
        <v>14</v>
      </c>
      <c r="F3124" s="479">
        <v>350000</v>
      </c>
      <c r="G3124" s="479">
        <v>350000</v>
      </c>
      <c r="H3124" s="479">
        <v>1</v>
      </c>
      <c r="I3124" s="451"/>
      <c r="P3124" s="449"/>
      <c r="Q3124" s="449"/>
      <c r="R3124" s="449"/>
      <c r="S3124" s="449"/>
      <c r="T3124" s="449"/>
      <c r="U3124" s="449"/>
      <c r="V3124" s="449"/>
      <c r="W3124" s="449"/>
      <c r="X3124" s="449"/>
    </row>
    <row r="3125" spans="1:24" s="448" customFormat="1" ht="27" x14ac:dyDescent="0.25">
      <c r="A3125" s="479">
        <v>5134</v>
      </c>
      <c r="B3125" s="479" t="s">
        <v>5127</v>
      </c>
      <c r="C3125" s="479" t="s">
        <v>17</v>
      </c>
      <c r="D3125" s="479" t="s">
        <v>15</v>
      </c>
      <c r="E3125" s="479" t="s">
        <v>14</v>
      </c>
      <c r="F3125" s="479">
        <v>250000</v>
      </c>
      <c r="G3125" s="479">
        <v>250000</v>
      </c>
      <c r="H3125" s="479">
        <v>1</v>
      </c>
      <c r="I3125" s="451"/>
      <c r="P3125" s="449"/>
      <c r="Q3125" s="449"/>
      <c r="R3125" s="449"/>
      <c r="S3125" s="449"/>
      <c r="T3125" s="449"/>
      <c r="U3125" s="449"/>
      <c r="V3125" s="449"/>
      <c r="W3125" s="449"/>
      <c r="X3125" s="449"/>
    </row>
    <row r="3126" spans="1:24" s="448" customFormat="1" ht="27" x14ac:dyDescent="0.25">
      <c r="A3126" s="479">
        <v>5134</v>
      </c>
      <c r="B3126" s="479" t="s">
        <v>5128</v>
      </c>
      <c r="C3126" s="479" t="s">
        <v>17</v>
      </c>
      <c r="D3126" s="479" t="s">
        <v>15</v>
      </c>
      <c r="E3126" s="479" t="s">
        <v>14</v>
      </c>
      <c r="F3126" s="479">
        <v>350000</v>
      </c>
      <c r="G3126" s="479">
        <v>350000</v>
      </c>
      <c r="H3126" s="479">
        <v>1</v>
      </c>
      <c r="I3126" s="451"/>
      <c r="P3126" s="449"/>
      <c r="Q3126" s="449"/>
      <c r="R3126" s="449"/>
      <c r="S3126" s="449"/>
      <c r="T3126" s="449"/>
      <c r="U3126" s="449"/>
      <c r="V3126" s="449"/>
      <c r="W3126" s="449"/>
      <c r="X3126" s="449"/>
    </row>
    <row r="3127" spans="1:24" s="448" customFormat="1" ht="27" x14ac:dyDescent="0.25">
      <c r="A3127" s="479">
        <v>5134</v>
      </c>
      <c r="B3127" s="479" t="s">
        <v>5129</v>
      </c>
      <c r="C3127" s="479" t="s">
        <v>17</v>
      </c>
      <c r="D3127" s="479" t="s">
        <v>15</v>
      </c>
      <c r="E3127" s="479" t="s">
        <v>14</v>
      </c>
      <c r="F3127" s="479">
        <v>200000</v>
      </c>
      <c r="G3127" s="479">
        <v>200000</v>
      </c>
      <c r="H3127" s="479">
        <v>1</v>
      </c>
      <c r="I3127" s="451"/>
      <c r="P3127" s="449"/>
      <c r="Q3127" s="449"/>
      <c r="R3127" s="449"/>
      <c r="S3127" s="449"/>
      <c r="T3127" s="449"/>
      <c r="U3127" s="449"/>
      <c r="V3127" s="449"/>
      <c r="W3127" s="449"/>
      <c r="X3127" s="449"/>
    </row>
    <row r="3128" spans="1:24" s="448" customFormat="1" ht="27" x14ac:dyDescent="0.25">
      <c r="A3128" s="479">
        <v>5134</v>
      </c>
      <c r="B3128" s="479" t="s">
        <v>5130</v>
      </c>
      <c r="C3128" s="479" t="s">
        <v>17</v>
      </c>
      <c r="D3128" s="479" t="s">
        <v>15</v>
      </c>
      <c r="E3128" s="479" t="s">
        <v>14</v>
      </c>
      <c r="F3128" s="479">
        <v>300000</v>
      </c>
      <c r="G3128" s="479">
        <v>300000</v>
      </c>
      <c r="H3128" s="479">
        <v>1</v>
      </c>
      <c r="I3128" s="451"/>
      <c r="P3128" s="449"/>
      <c r="Q3128" s="449"/>
      <c r="R3128" s="449"/>
      <c r="S3128" s="449"/>
      <c r="T3128" s="449"/>
      <c r="U3128" s="449"/>
      <c r="V3128" s="449"/>
      <c r="W3128" s="449"/>
      <c r="X3128" s="449"/>
    </row>
    <row r="3129" spans="1:24" s="448" customFormat="1" ht="27" x14ac:dyDescent="0.25">
      <c r="A3129" s="479">
        <v>5134</v>
      </c>
      <c r="B3129" s="479" t="s">
        <v>5131</v>
      </c>
      <c r="C3129" s="479" t="s">
        <v>17</v>
      </c>
      <c r="D3129" s="479" t="s">
        <v>15</v>
      </c>
      <c r="E3129" s="479" t="s">
        <v>14</v>
      </c>
      <c r="F3129" s="479">
        <v>300000</v>
      </c>
      <c r="G3129" s="479">
        <v>300000</v>
      </c>
      <c r="H3129" s="479">
        <v>1</v>
      </c>
      <c r="I3129" s="451"/>
      <c r="P3129" s="449"/>
      <c r="Q3129" s="449"/>
      <c r="R3129" s="449"/>
      <c r="S3129" s="449"/>
      <c r="T3129" s="449"/>
      <c r="U3129" s="449"/>
      <c r="V3129" s="449"/>
      <c r="W3129" s="449"/>
      <c r="X3129" s="449"/>
    </row>
    <row r="3130" spans="1:24" s="448" customFormat="1" ht="27" x14ac:dyDescent="0.25">
      <c r="A3130" s="479">
        <v>5134</v>
      </c>
      <c r="B3130" s="479" t="s">
        <v>5132</v>
      </c>
      <c r="C3130" s="479" t="s">
        <v>17</v>
      </c>
      <c r="D3130" s="479" t="s">
        <v>15</v>
      </c>
      <c r="E3130" s="479" t="s">
        <v>14</v>
      </c>
      <c r="F3130" s="479">
        <v>300000</v>
      </c>
      <c r="G3130" s="479">
        <v>300000</v>
      </c>
      <c r="H3130" s="479">
        <v>1</v>
      </c>
      <c r="I3130" s="451"/>
      <c r="P3130" s="449"/>
      <c r="Q3130" s="449"/>
      <c r="R3130" s="449"/>
      <c r="S3130" s="449"/>
      <c r="T3130" s="449"/>
      <c r="U3130" s="449"/>
      <c r="V3130" s="449"/>
      <c r="W3130" s="449"/>
      <c r="X3130" s="449"/>
    </row>
    <row r="3131" spans="1:24" s="448" customFormat="1" ht="27" x14ac:dyDescent="0.25">
      <c r="A3131" s="479">
        <v>5134</v>
      </c>
      <c r="B3131" s="479" t="s">
        <v>5133</v>
      </c>
      <c r="C3131" s="479" t="s">
        <v>17</v>
      </c>
      <c r="D3131" s="479" t="s">
        <v>15</v>
      </c>
      <c r="E3131" s="479" t="s">
        <v>14</v>
      </c>
      <c r="F3131" s="479">
        <v>300000</v>
      </c>
      <c r="G3131" s="479">
        <v>300000</v>
      </c>
      <c r="H3131" s="479">
        <v>1</v>
      </c>
      <c r="I3131" s="451"/>
      <c r="P3131" s="449"/>
      <c r="Q3131" s="449"/>
      <c r="R3131" s="449"/>
      <c r="S3131" s="449"/>
      <c r="T3131" s="449"/>
      <c r="U3131" s="449"/>
      <c r="V3131" s="449"/>
      <c r="W3131" s="449"/>
      <c r="X3131" s="449"/>
    </row>
    <row r="3132" spans="1:24" s="448" customFormat="1" ht="27" x14ac:dyDescent="0.25">
      <c r="A3132" s="479">
        <v>5134</v>
      </c>
      <c r="B3132" s="479" t="s">
        <v>5134</v>
      </c>
      <c r="C3132" s="479" t="s">
        <v>17</v>
      </c>
      <c r="D3132" s="479" t="s">
        <v>15</v>
      </c>
      <c r="E3132" s="479" t="s">
        <v>14</v>
      </c>
      <c r="F3132" s="479">
        <v>400000</v>
      </c>
      <c r="G3132" s="479">
        <v>400000</v>
      </c>
      <c r="H3132" s="479">
        <v>1</v>
      </c>
      <c r="I3132" s="451"/>
      <c r="P3132" s="449"/>
      <c r="Q3132" s="449"/>
      <c r="R3132" s="449"/>
      <c r="S3132" s="449"/>
      <c r="T3132" s="449"/>
      <c r="U3132" s="449"/>
      <c r="V3132" s="449"/>
      <c r="W3132" s="449"/>
      <c r="X3132" s="449"/>
    </row>
    <row r="3133" spans="1:24" s="448" customFormat="1" ht="27" x14ac:dyDescent="0.25">
      <c r="A3133" s="479">
        <v>5134</v>
      </c>
      <c r="B3133" s="479" t="s">
        <v>5135</v>
      </c>
      <c r="C3133" s="479" t="s">
        <v>17</v>
      </c>
      <c r="D3133" s="479" t="s">
        <v>15</v>
      </c>
      <c r="E3133" s="479" t="s">
        <v>14</v>
      </c>
      <c r="F3133" s="479">
        <v>200000</v>
      </c>
      <c r="G3133" s="479">
        <v>200000</v>
      </c>
      <c r="H3133" s="479">
        <v>1</v>
      </c>
      <c r="I3133" s="451"/>
      <c r="P3133" s="449"/>
      <c r="Q3133" s="449"/>
      <c r="R3133" s="449"/>
      <c r="S3133" s="449"/>
      <c r="T3133" s="449"/>
      <c r="U3133" s="449"/>
      <c r="V3133" s="449"/>
      <c r="W3133" s="449"/>
      <c r="X3133" s="449"/>
    </row>
    <row r="3134" spans="1:24" s="448" customFormat="1" ht="27" x14ac:dyDescent="0.25">
      <c r="A3134" s="479">
        <v>5134</v>
      </c>
      <c r="B3134" s="479" t="s">
        <v>5136</v>
      </c>
      <c r="C3134" s="479" t="s">
        <v>17</v>
      </c>
      <c r="D3134" s="479" t="s">
        <v>15</v>
      </c>
      <c r="E3134" s="479" t="s">
        <v>14</v>
      </c>
      <c r="F3134" s="479">
        <v>250000</v>
      </c>
      <c r="G3134" s="479">
        <v>250000</v>
      </c>
      <c r="H3134" s="479">
        <v>1</v>
      </c>
      <c r="I3134" s="451"/>
      <c r="P3134" s="449"/>
      <c r="Q3134" s="449"/>
      <c r="R3134" s="449"/>
      <c r="S3134" s="449"/>
      <c r="T3134" s="449"/>
      <c r="U3134" s="449"/>
      <c r="V3134" s="449"/>
      <c r="W3134" s="449"/>
      <c r="X3134" s="449"/>
    </row>
    <row r="3135" spans="1:24" s="448" customFormat="1" ht="27" x14ac:dyDescent="0.25">
      <c r="A3135" s="479">
        <v>5134</v>
      </c>
      <c r="B3135" s="479" t="s">
        <v>5137</v>
      </c>
      <c r="C3135" s="479" t="s">
        <v>17</v>
      </c>
      <c r="D3135" s="479" t="s">
        <v>15</v>
      </c>
      <c r="E3135" s="479" t="s">
        <v>14</v>
      </c>
      <c r="F3135" s="479">
        <v>300000</v>
      </c>
      <c r="G3135" s="479">
        <v>300000</v>
      </c>
      <c r="H3135" s="479">
        <v>1</v>
      </c>
      <c r="I3135" s="451"/>
      <c r="P3135" s="449"/>
      <c r="Q3135" s="449"/>
      <c r="R3135" s="449"/>
      <c r="S3135" s="449"/>
      <c r="T3135" s="449"/>
      <c r="U3135" s="449"/>
      <c r="V3135" s="449"/>
      <c r="W3135" s="449"/>
      <c r="X3135" s="449"/>
    </row>
    <row r="3136" spans="1:24" s="448" customFormat="1" ht="15" customHeight="1" x14ac:dyDescent="0.25">
      <c r="A3136" s="537" t="s">
        <v>12</v>
      </c>
      <c r="B3136" s="538"/>
      <c r="C3136" s="538"/>
      <c r="D3136" s="538"/>
      <c r="E3136" s="538"/>
      <c r="F3136" s="538"/>
      <c r="G3136" s="538"/>
      <c r="H3136" s="539"/>
      <c r="I3136" s="451"/>
      <c r="P3136" s="449"/>
      <c r="Q3136" s="449"/>
      <c r="R3136" s="449"/>
      <c r="S3136" s="449"/>
      <c r="T3136" s="449"/>
      <c r="U3136" s="449"/>
      <c r="V3136" s="449"/>
      <c r="W3136" s="449"/>
      <c r="X3136" s="449"/>
    </row>
    <row r="3137" spans="1:24" s="448" customFormat="1" ht="27" x14ac:dyDescent="0.25">
      <c r="A3137" s="479">
        <v>5134</v>
      </c>
      <c r="B3137" s="479" t="s">
        <v>465</v>
      </c>
      <c r="C3137" s="479" t="s">
        <v>414</v>
      </c>
      <c r="D3137" s="479" t="s">
        <v>403</v>
      </c>
      <c r="E3137" s="479" t="s">
        <v>14</v>
      </c>
      <c r="F3137" s="479">
        <v>0</v>
      </c>
      <c r="G3137" s="479">
        <v>0</v>
      </c>
      <c r="H3137" s="479">
        <v>1</v>
      </c>
      <c r="I3137" s="451"/>
      <c r="P3137" s="449"/>
      <c r="Q3137" s="449"/>
      <c r="R3137" s="449"/>
      <c r="S3137" s="449"/>
      <c r="T3137" s="449"/>
      <c r="U3137" s="449"/>
      <c r="V3137" s="449"/>
      <c r="W3137" s="449"/>
      <c r="X3137" s="449"/>
    </row>
    <row r="3138" spans="1:24" ht="27" x14ac:dyDescent="0.25">
      <c r="A3138" s="188">
        <v>5134</v>
      </c>
      <c r="B3138" s="188" t="s">
        <v>413</v>
      </c>
      <c r="C3138" s="188" t="s">
        <v>414</v>
      </c>
      <c r="D3138" s="188" t="s">
        <v>403</v>
      </c>
      <c r="E3138" s="188" t="s">
        <v>14</v>
      </c>
      <c r="F3138" s="188">
        <v>500000</v>
      </c>
      <c r="G3138" s="188">
        <v>500000</v>
      </c>
      <c r="H3138" s="188">
        <v>1</v>
      </c>
      <c r="I3138" s="23"/>
    </row>
    <row r="3139" spans="1:24" s="448" customFormat="1" ht="27" x14ac:dyDescent="0.25">
      <c r="A3139" s="480">
        <v>5134</v>
      </c>
      <c r="B3139" s="480" t="s">
        <v>5194</v>
      </c>
      <c r="C3139" s="480" t="s">
        <v>414</v>
      </c>
      <c r="D3139" s="480" t="s">
        <v>403</v>
      </c>
      <c r="E3139" s="480" t="s">
        <v>14</v>
      </c>
      <c r="F3139" s="480">
        <v>0</v>
      </c>
      <c r="G3139" s="480">
        <v>0</v>
      </c>
      <c r="H3139" s="480">
        <v>1</v>
      </c>
      <c r="I3139" s="451"/>
      <c r="P3139" s="449"/>
      <c r="Q3139" s="449"/>
      <c r="R3139" s="449"/>
      <c r="S3139" s="449"/>
      <c r="T3139" s="449"/>
      <c r="U3139" s="449"/>
      <c r="V3139" s="449"/>
      <c r="W3139" s="449"/>
      <c r="X3139" s="449"/>
    </row>
    <row r="3140" spans="1:24" s="448" customFormat="1" ht="27" x14ac:dyDescent="0.25">
      <c r="A3140" s="480">
        <v>5134</v>
      </c>
      <c r="B3140" s="480" t="s">
        <v>5195</v>
      </c>
      <c r="C3140" s="480" t="s">
        <v>414</v>
      </c>
      <c r="D3140" s="480" t="s">
        <v>403</v>
      </c>
      <c r="E3140" s="480" t="s">
        <v>14</v>
      </c>
      <c r="F3140" s="480">
        <v>0</v>
      </c>
      <c r="G3140" s="480">
        <v>0</v>
      </c>
      <c r="H3140" s="480">
        <v>1</v>
      </c>
      <c r="I3140" s="451"/>
      <c r="P3140" s="449"/>
      <c r="Q3140" s="449"/>
      <c r="R3140" s="449"/>
      <c r="S3140" s="449"/>
      <c r="T3140" s="449"/>
      <c r="U3140" s="449"/>
      <c r="V3140" s="449"/>
      <c r="W3140" s="449"/>
      <c r="X3140" s="449"/>
    </row>
    <row r="3141" spans="1:24" s="448" customFormat="1" ht="27" x14ac:dyDescent="0.25">
      <c r="A3141" s="480">
        <v>5134</v>
      </c>
      <c r="B3141" s="480" t="s">
        <v>5196</v>
      </c>
      <c r="C3141" s="480" t="s">
        <v>414</v>
      </c>
      <c r="D3141" s="480" t="s">
        <v>403</v>
      </c>
      <c r="E3141" s="480" t="s">
        <v>14</v>
      </c>
      <c r="F3141" s="480">
        <v>0</v>
      </c>
      <c r="G3141" s="480">
        <v>0</v>
      </c>
      <c r="H3141" s="480">
        <v>1</v>
      </c>
      <c r="I3141" s="451"/>
      <c r="P3141" s="449"/>
      <c r="Q3141" s="449"/>
      <c r="R3141" s="449"/>
      <c r="S3141" s="449"/>
      <c r="T3141" s="449"/>
      <c r="U3141" s="449"/>
      <c r="V3141" s="449"/>
      <c r="W3141" s="449"/>
      <c r="X3141" s="449"/>
    </row>
    <row r="3142" spans="1:24" s="448" customFormat="1" ht="27" x14ac:dyDescent="0.25">
      <c r="A3142" s="480">
        <v>5134</v>
      </c>
      <c r="B3142" s="480" t="s">
        <v>5197</v>
      </c>
      <c r="C3142" s="480" t="s">
        <v>414</v>
      </c>
      <c r="D3142" s="480" t="s">
        <v>403</v>
      </c>
      <c r="E3142" s="480" t="s">
        <v>14</v>
      </c>
      <c r="F3142" s="480">
        <v>0</v>
      </c>
      <c r="G3142" s="480">
        <v>0</v>
      </c>
      <c r="H3142" s="480">
        <v>1</v>
      </c>
      <c r="I3142" s="451"/>
      <c r="P3142" s="449"/>
      <c r="Q3142" s="449"/>
      <c r="R3142" s="449"/>
      <c r="S3142" s="449"/>
      <c r="T3142" s="449"/>
      <c r="U3142" s="449"/>
      <c r="V3142" s="449"/>
      <c r="W3142" s="449"/>
      <c r="X3142" s="449"/>
    </row>
    <row r="3143" spans="1:24" s="448" customFormat="1" ht="27" x14ac:dyDescent="0.25">
      <c r="A3143" s="480">
        <v>5134</v>
      </c>
      <c r="B3143" s="480" t="s">
        <v>5198</v>
      </c>
      <c r="C3143" s="480" t="s">
        <v>414</v>
      </c>
      <c r="D3143" s="480" t="s">
        <v>403</v>
      </c>
      <c r="E3143" s="480" t="s">
        <v>14</v>
      </c>
      <c r="F3143" s="480">
        <v>0</v>
      </c>
      <c r="G3143" s="480">
        <v>0</v>
      </c>
      <c r="H3143" s="480">
        <v>1</v>
      </c>
      <c r="I3143" s="451"/>
      <c r="P3143" s="449"/>
      <c r="Q3143" s="449"/>
      <c r="R3143" s="449"/>
      <c r="S3143" s="449"/>
      <c r="T3143" s="449"/>
      <c r="U3143" s="449"/>
      <c r="V3143" s="449"/>
      <c r="W3143" s="449"/>
      <c r="X3143" s="449"/>
    </row>
    <row r="3144" spans="1:24" s="448" customFormat="1" ht="27" x14ac:dyDescent="0.25">
      <c r="A3144" s="480">
        <v>5134</v>
      </c>
      <c r="B3144" s="480" t="s">
        <v>5199</v>
      </c>
      <c r="C3144" s="480" t="s">
        <v>414</v>
      </c>
      <c r="D3144" s="480" t="s">
        <v>403</v>
      </c>
      <c r="E3144" s="480" t="s">
        <v>14</v>
      </c>
      <c r="F3144" s="480">
        <v>0</v>
      </c>
      <c r="G3144" s="480">
        <v>0</v>
      </c>
      <c r="H3144" s="480">
        <v>1</v>
      </c>
      <c r="I3144" s="451"/>
      <c r="P3144" s="449"/>
      <c r="Q3144" s="449"/>
      <c r="R3144" s="449"/>
      <c r="S3144" s="449"/>
      <c r="T3144" s="449"/>
      <c r="U3144" s="449"/>
      <c r="V3144" s="449"/>
      <c r="W3144" s="449"/>
      <c r="X3144" s="449"/>
    </row>
    <row r="3145" spans="1:24" s="448" customFormat="1" ht="27" x14ac:dyDescent="0.25">
      <c r="A3145" s="480">
        <v>5134</v>
      </c>
      <c r="B3145" s="480" t="s">
        <v>5200</v>
      </c>
      <c r="C3145" s="480" t="s">
        <v>414</v>
      </c>
      <c r="D3145" s="480" t="s">
        <v>403</v>
      </c>
      <c r="E3145" s="480" t="s">
        <v>14</v>
      </c>
      <c r="F3145" s="480">
        <v>0</v>
      </c>
      <c r="G3145" s="480">
        <v>0</v>
      </c>
      <c r="H3145" s="480">
        <v>1</v>
      </c>
      <c r="I3145" s="451"/>
      <c r="P3145" s="449"/>
      <c r="Q3145" s="449"/>
      <c r="R3145" s="449"/>
      <c r="S3145" s="449"/>
      <c r="T3145" s="449"/>
      <c r="U3145" s="449"/>
      <c r="V3145" s="449"/>
      <c r="W3145" s="449"/>
      <c r="X3145" s="449"/>
    </row>
    <row r="3146" spans="1:24" s="448" customFormat="1" ht="27" x14ac:dyDescent="0.25">
      <c r="A3146" s="480">
        <v>5134</v>
      </c>
      <c r="B3146" s="480" t="s">
        <v>5201</v>
      </c>
      <c r="C3146" s="480" t="s">
        <v>414</v>
      </c>
      <c r="D3146" s="480" t="s">
        <v>403</v>
      </c>
      <c r="E3146" s="480" t="s">
        <v>14</v>
      </c>
      <c r="F3146" s="480">
        <v>0</v>
      </c>
      <c r="G3146" s="480">
        <v>0</v>
      </c>
      <c r="H3146" s="480">
        <v>1</v>
      </c>
      <c r="I3146" s="451"/>
      <c r="P3146" s="449"/>
      <c r="Q3146" s="449"/>
      <c r="R3146" s="449"/>
      <c r="S3146" s="449"/>
      <c r="T3146" s="449"/>
      <c r="U3146" s="449"/>
      <c r="V3146" s="449"/>
      <c r="W3146" s="449"/>
      <c r="X3146" s="449"/>
    </row>
    <row r="3147" spans="1:24" s="448" customFormat="1" ht="27" x14ac:dyDescent="0.25">
      <c r="A3147" s="480">
        <v>5134</v>
      </c>
      <c r="B3147" s="480" t="s">
        <v>5202</v>
      </c>
      <c r="C3147" s="480" t="s">
        <v>414</v>
      </c>
      <c r="D3147" s="480" t="s">
        <v>403</v>
      </c>
      <c r="E3147" s="480" t="s">
        <v>14</v>
      </c>
      <c r="F3147" s="480">
        <v>0</v>
      </c>
      <c r="G3147" s="480">
        <v>0</v>
      </c>
      <c r="H3147" s="480">
        <v>1</v>
      </c>
      <c r="I3147" s="451"/>
      <c r="P3147" s="449"/>
      <c r="Q3147" s="449"/>
      <c r="R3147" s="449"/>
      <c r="S3147" s="449"/>
      <c r="T3147" s="449"/>
      <c r="U3147" s="449"/>
      <c r="V3147" s="449"/>
      <c r="W3147" s="449"/>
      <c r="X3147" s="449"/>
    </row>
    <row r="3148" spans="1:24" s="448" customFormat="1" ht="27" x14ac:dyDescent="0.25">
      <c r="A3148" s="480">
        <v>5134</v>
      </c>
      <c r="B3148" s="480" t="s">
        <v>5203</v>
      </c>
      <c r="C3148" s="480" t="s">
        <v>414</v>
      </c>
      <c r="D3148" s="480" t="s">
        <v>403</v>
      </c>
      <c r="E3148" s="480" t="s">
        <v>14</v>
      </c>
      <c r="F3148" s="480">
        <v>0</v>
      </c>
      <c r="G3148" s="480">
        <v>0</v>
      </c>
      <c r="H3148" s="480">
        <v>1</v>
      </c>
      <c r="I3148" s="451"/>
      <c r="P3148" s="449"/>
      <c r="Q3148" s="449"/>
      <c r="R3148" s="449"/>
      <c r="S3148" s="449"/>
      <c r="T3148" s="449"/>
      <c r="U3148" s="449"/>
      <c r="V3148" s="449"/>
      <c r="W3148" s="449"/>
      <c r="X3148" s="449"/>
    </row>
    <row r="3149" spans="1:24" s="448" customFormat="1" ht="27" x14ac:dyDescent="0.25">
      <c r="A3149" s="480">
        <v>5134</v>
      </c>
      <c r="B3149" s="480" t="s">
        <v>5204</v>
      </c>
      <c r="C3149" s="480" t="s">
        <v>414</v>
      </c>
      <c r="D3149" s="480" t="s">
        <v>403</v>
      </c>
      <c r="E3149" s="480" t="s">
        <v>14</v>
      </c>
      <c r="F3149" s="480">
        <v>0</v>
      </c>
      <c r="G3149" s="480">
        <v>0</v>
      </c>
      <c r="H3149" s="480">
        <v>1</v>
      </c>
      <c r="I3149" s="451"/>
      <c r="P3149" s="449"/>
      <c r="Q3149" s="449"/>
      <c r="R3149" s="449"/>
      <c r="S3149" s="449"/>
      <c r="T3149" s="449"/>
      <c r="U3149" s="449"/>
      <c r="V3149" s="449"/>
      <c r="W3149" s="449"/>
      <c r="X3149" s="449"/>
    </row>
    <row r="3150" spans="1:24" s="448" customFormat="1" ht="27" x14ac:dyDescent="0.25">
      <c r="A3150" s="480">
        <v>5134</v>
      </c>
      <c r="B3150" s="480" t="s">
        <v>5205</v>
      </c>
      <c r="C3150" s="480" t="s">
        <v>414</v>
      </c>
      <c r="D3150" s="480" t="s">
        <v>403</v>
      </c>
      <c r="E3150" s="480" t="s">
        <v>14</v>
      </c>
      <c r="F3150" s="480">
        <v>0</v>
      </c>
      <c r="G3150" s="480">
        <v>0</v>
      </c>
      <c r="H3150" s="480">
        <v>1</v>
      </c>
      <c r="I3150" s="451"/>
      <c r="P3150" s="449"/>
      <c r="Q3150" s="449"/>
      <c r="R3150" s="449"/>
      <c r="S3150" s="449"/>
      <c r="T3150" s="449"/>
      <c r="U3150" s="449"/>
      <c r="V3150" s="449"/>
      <c r="W3150" s="449"/>
      <c r="X3150" s="449"/>
    </row>
    <row r="3151" spans="1:24" s="448" customFormat="1" ht="27" x14ac:dyDescent="0.25">
      <c r="A3151" s="480">
        <v>5134</v>
      </c>
      <c r="B3151" s="480" t="s">
        <v>5206</v>
      </c>
      <c r="C3151" s="480" t="s">
        <v>414</v>
      </c>
      <c r="D3151" s="480" t="s">
        <v>403</v>
      </c>
      <c r="E3151" s="480" t="s">
        <v>14</v>
      </c>
      <c r="F3151" s="480">
        <v>0</v>
      </c>
      <c r="G3151" s="480">
        <v>0</v>
      </c>
      <c r="H3151" s="480">
        <v>1</v>
      </c>
      <c r="I3151" s="451"/>
      <c r="P3151" s="449"/>
      <c r="Q3151" s="449"/>
      <c r="R3151" s="449"/>
      <c r="S3151" s="449"/>
      <c r="T3151" s="449"/>
      <c r="U3151" s="449"/>
      <c r="V3151" s="449"/>
      <c r="W3151" s="449"/>
      <c r="X3151" s="449"/>
    </row>
    <row r="3152" spans="1:24" s="448" customFormat="1" ht="27" x14ac:dyDescent="0.25">
      <c r="A3152" s="480">
        <v>5134</v>
      </c>
      <c r="B3152" s="480" t="s">
        <v>5207</v>
      </c>
      <c r="C3152" s="480" t="s">
        <v>414</v>
      </c>
      <c r="D3152" s="480" t="s">
        <v>403</v>
      </c>
      <c r="E3152" s="480" t="s">
        <v>14</v>
      </c>
      <c r="F3152" s="480">
        <v>0</v>
      </c>
      <c r="G3152" s="480">
        <v>0</v>
      </c>
      <c r="H3152" s="480">
        <v>1</v>
      </c>
      <c r="I3152" s="451"/>
      <c r="P3152" s="449"/>
      <c r="Q3152" s="449"/>
      <c r="R3152" s="449"/>
      <c r="S3152" s="449"/>
      <c r="T3152" s="449"/>
      <c r="U3152" s="449"/>
      <c r="V3152" s="449"/>
      <c r="W3152" s="449"/>
      <c r="X3152" s="449"/>
    </row>
    <row r="3153" spans="1:24" s="448" customFormat="1" ht="27" x14ac:dyDescent="0.25">
      <c r="A3153" s="480">
        <v>5134</v>
      </c>
      <c r="B3153" s="480" t="s">
        <v>5208</v>
      </c>
      <c r="C3153" s="480" t="s">
        <v>414</v>
      </c>
      <c r="D3153" s="480" t="s">
        <v>403</v>
      </c>
      <c r="E3153" s="480" t="s">
        <v>14</v>
      </c>
      <c r="F3153" s="480">
        <v>0</v>
      </c>
      <c r="G3153" s="480">
        <v>0</v>
      </c>
      <c r="H3153" s="480">
        <v>1</v>
      </c>
      <c r="I3153" s="451"/>
      <c r="P3153" s="449"/>
      <c r="Q3153" s="449"/>
      <c r="R3153" s="449"/>
      <c r="S3153" s="449"/>
      <c r="T3153" s="449"/>
      <c r="U3153" s="449"/>
      <c r="V3153" s="449"/>
      <c r="W3153" s="449"/>
      <c r="X3153" s="449"/>
    </row>
    <row r="3154" spans="1:24" s="448" customFormat="1" ht="27" x14ac:dyDescent="0.25">
      <c r="A3154" s="480">
        <v>5134</v>
      </c>
      <c r="B3154" s="480" t="s">
        <v>5209</v>
      </c>
      <c r="C3154" s="480" t="s">
        <v>414</v>
      </c>
      <c r="D3154" s="480" t="s">
        <v>403</v>
      </c>
      <c r="E3154" s="480" t="s">
        <v>14</v>
      </c>
      <c r="F3154" s="480">
        <v>0</v>
      </c>
      <c r="G3154" s="480">
        <v>0</v>
      </c>
      <c r="H3154" s="480">
        <v>1</v>
      </c>
      <c r="I3154" s="451"/>
      <c r="P3154" s="449"/>
      <c r="Q3154" s="449"/>
      <c r="R3154" s="449"/>
      <c r="S3154" s="449"/>
      <c r="T3154" s="449"/>
      <c r="U3154" s="449"/>
      <c r="V3154" s="449"/>
      <c r="W3154" s="449"/>
      <c r="X3154" s="449"/>
    </row>
    <row r="3155" spans="1:24" s="448" customFormat="1" ht="27" x14ac:dyDescent="0.25">
      <c r="A3155" s="480">
        <v>5134</v>
      </c>
      <c r="B3155" s="480" t="s">
        <v>5210</v>
      </c>
      <c r="C3155" s="480" t="s">
        <v>414</v>
      </c>
      <c r="D3155" s="480" t="s">
        <v>403</v>
      </c>
      <c r="E3155" s="480" t="s">
        <v>14</v>
      </c>
      <c r="F3155" s="480">
        <v>0</v>
      </c>
      <c r="G3155" s="480">
        <v>0</v>
      </c>
      <c r="H3155" s="480">
        <v>1</v>
      </c>
      <c r="I3155" s="451"/>
      <c r="P3155" s="449"/>
      <c r="Q3155" s="449"/>
      <c r="R3155" s="449"/>
      <c r="S3155" s="449"/>
      <c r="T3155" s="449"/>
      <c r="U3155" s="449"/>
      <c r="V3155" s="449"/>
      <c r="W3155" s="449"/>
      <c r="X3155" s="449"/>
    </row>
    <row r="3156" spans="1:24" s="448" customFormat="1" ht="27" x14ac:dyDescent="0.25">
      <c r="A3156" s="480">
        <v>5134</v>
      </c>
      <c r="B3156" s="480" t="s">
        <v>5211</v>
      </c>
      <c r="C3156" s="480" t="s">
        <v>414</v>
      </c>
      <c r="D3156" s="480" t="s">
        <v>403</v>
      </c>
      <c r="E3156" s="480" t="s">
        <v>14</v>
      </c>
      <c r="F3156" s="480">
        <v>0</v>
      </c>
      <c r="G3156" s="480">
        <v>0</v>
      </c>
      <c r="H3156" s="480">
        <v>1</v>
      </c>
      <c r="I3156" s="451"/>
      <c r="P3156" s="449"/>
      <c r="Q3156" s="449"/>
      <c r="R3156" s="449"/>
      <c r="S3156" s="449"/>
      <c r="T3156" s="449"/>
      <c r="U3156" s="449"/>
      <c r="V3156" s="449"/>
      <c r="W3156" s="449"/>
      <c r="X3156" s="449"/>
    </row>
    <row r="3157" spans="1:24" s="448" customFormat="1" ht="27" x14ac:dyDescent="0.25">
      <c r="A3157" s="480">
        <v>5134</v>
      </c>
      <c r="B3157" s="480" t="s">
        <v>5212</v>
      </c>
      <c r="C3157" s="480" t="s">
        <v>414</v>
      </c>
      <c r="D3157" s="480" t="s">
        <v>403</v>
      </c>
      <c r="E3157" s="480" t="s">
        <v>14</v>
      </c>
      <c r="F3157" s="480">
        <v>0</v>
      </c>
      <c r="G3157" s="480">
        <v>0</v>
      </c>
      <c r="H3157" s="480">
        <v>1</v>
      </c>
      <c r="I3157" s="451"/>
      <c r="P3157" s="449"/>
      <c r="Q3157" s="449"/>
      <c r="R3157" s="449"/>
      <c r="S3157" s="449"/>
      <c r="T3157" s="449"/>
      <c r="U3157" s="449"/>
      <c r="V3157" s="449"/>
      <c r="W3157" s="449"/>
      <c r="X3157" s="449"/>
    </row>
    <row r="3158" spans="1:24" s="448" customFormat="1" ht="27" x14ac:dyDescent="0.25">
      <c r="A3158" s="480">
        <v>5134</v>
      </c>
      <c r="B3158" s="480" t="s">
        <v>5213</v>
      </c>
      <c r="C3158" s="480" t="s">
        <v>414</v>
      </c>
      <c r="D3158" s="480" t="s">
        <v>403</v>
      </c>
      <c r="E3158" s="480" t="s">
        <v>14</v>
      </c>
      <c r="F3158" s="480">
        <v>0</v>
      </c>
      <c r="G3158" s="480">
        <v>0</v>
      </c>
      <c r="H3158" s="480">
        <v>1</v>
      </c>
      <c r="I3158" s="451"/>
      <c r="P3158" s="449"/>
      <c r="Q3158" s="449"/>
      <c r="R3158" s="449"/>
      <c r="S3158" s="449"/>
      <c r="T3158" s="449"/>
      <c r="U3158" s="449"/>
      <c r="V3158" s="449"/>
      <c r="W3158" s="449"/>
      <c r="X3158" s="449"/>
    </row>
    <row r="3159" spans="1:24" s="448" customFormat="1" ht="27" x14ac:dyDescent="0.25">
      <c r="A3159" s="480">
        <v>5134</v>
      </c>
      <c r="B3159" s="480" t="s">
        <v>5214</v>
      </c>
      <c r="C3159" s="480" t="s">
        <v>414</v>
      </c>
      <c r="D3159" s="480" t="s">
        <v>403</v>
      </c>
      <c r="E3159" s="480" t="s">
        <v>14</v>
      </c>
      <c r="F3159" s="480">
        <v>0</v>
      </c>
      <c r="G3159" s="480">
        <v>0</v>
      </c>
      <c r="H3159" s="480">
        <v>1</v>
      </c>
      <c r="I3159" s="451"/>
      <c r="P3159" s="449"/>
      <c r="Q3159" s="449"/>
      <c r="R3159" s="449"/>
      <c r="S3159" s="449"/>
      <c r="T3159" s="449"/>
      <c r="U3159" s="449"/>
      <c r="V3159" s="449"/>
      <c r="W3159" s="449"/>
      <c r="X3159" s="449"/>
    </row>
    <row r="3160" spans="1:24" s="448" customFormat="1" ht="27" x14ac:dyDescent="0.25">
      <c r="A3160" s="480">
        <v>5134</v>
      </c>
      <c r="B3160" s="480" t="s">
        <v>5215</v>
      </c>
      <c r="C3160" s="480" t="s">
        <v>414</v>
      </c>
      <c r="D3160" s="480" t="s">
        <v>403</v>
      </c>
      <c r="E3160" s="480" t="s">
        <v>14</v>
      </c>
      <c r="F3160" s="480">
        <v>0</v>
      </c>
      <c r="G3160" s="480">
        <v>0</v>
      </c>
      <c r="H3160" s="480">
        <v>1</v>
      </c>
      <c r="I3160" s="451"/>
      <c r="P3160" s="449"/>
      <c r="Q3160" s="449"/>
      <c r="R3160" s="449"/>
      <c r="S3160" s="449"/>
      <c r="T3160" s="449"/>
      <c r="U3160" s="449"/>
      <c r="V3160" s="449"/>
      <c r="W3160" s="449"/>
      <c r="X3160" s="449"/>
    </row>
    <row r="3161" spans="1:24" ht="15" customHeight="1" x14ac:dyDescent="0.25">
      <c r="A3161" s="528" t="s">
        <v>272</v>
      </c>
      <c r="B3161" s="529"/>
      <c r="C3161" s="529"/>
      <c r="D3161" s="529"/>
      <c r="E3161" s="529"/>
      <c r="F3161" s="529"/>
      <c r="G3161" s="529"/>
      <c r="H3161" s="530"/>
      <c r="I3161" s="23"/>
    </row>
    <row r="3162" spans="1:24" ht="15" customHeight="1" x14ac:dyDescent="0.25">
      <c r="A3162" s="501" t="s">
        <v>16</v>
      </c>
      <c r="B3162" s="502"/>
      <c r="C3162" s="502"/>
      <c r="D3162" s="502"/>
      <c r="E3162" s="502"/>
      <c r="F3162" s="502"/>
      <c r="G3162" s="502"/>
      <c r="H3162" s="503"/>
      <c r="I3162" s="23"/>
    </row>
    <row r="3163" spans="1:24" x14ac:dyDescent="0.25">
      <c r="A3163" s="98"/>
      <c r="B3163" s="98"/>
      <c r="C3163" s="98"/>
      <c r="D3163" s="98"/>
      <c r="E3163" s="98"/>
      <c r="F3163" s="98"/>
      <c r="G3163" s="98"/>
      <c r="H3163" s="98"/>
      <c r="I3163" s="23"/>
    </row>
    <row r="3164" spans="1:24" ht="15" customHeight="1" x14ac:dyDescent="0.25">
      <c r="A3164" s="501" t="s">
        <v>12</v>
      </c>
      <c r="B3164" s="502"/>
      <c r="C3164" s="502"/>
      <c r="D3164" s="502"/>
      <c r="E3164" s="502"/>
      <c r="F3164" s="502"/>
      <c r="G3164" s="502"/>
      <c r="H3164" s="503"/>
      <c r="I3164" s="23"/>
    </row>
    <row r="3165" spans="1:24" x14ac:dyDescent="0.25">
      <c r="A3165" s="112"/>
      <c r="B3165" s="112"/>
      <c r="C3165" s="112"/>
      <c r="D3165" s="112"/>
      <c r="E3165" s="112"/>
      <c r="F3165" s="112"/>
      <c r="G3165" s="112"/>
      <c r="H3165" s="112"/>
      <c r="I3165" s="23"/>
    </row>
    <row r="3166" spans="1:24" ht="15" customHeight="1" x14ac:dyDescent="0.25">
      <c r="A3166" s="528" t="s">
        <v>88</v>
      </c>
      <c r="B3166" s="529"/>
      <c r="C3166" s="529"/>
      <c r="D3166" s="529"/>
      <c r="E3166" s="529"/>
      <c r="F3166" s="529"/>
      <c r="G3166" s="529"/>
      <c r="H3166" s="530"/>
      <c r="I3166" s="23"/>
    </row>
    <row r="3167" spans="1:24" ht="15" customHeight="1" x14ac:dyDescent="0.25">
      <c r="A3167" s="501" t="s">
        <v>16</v>
      </c>
      <c r="B3167" s="502"/>
      <c r="C3167" s="502"/>
      <c r="D3167" s="502"/>
      <c r="E3167" s="502"/>
      <c r="F3167" s="502"/>
      <c r="G3167" s="502"/>
      <c r="H3167" s="503"/>
      <c r="I3167" s="23"/>
    </row>
    <row r="3168" spans="1:24" ht="27" x14ac:dyDescent="0.25">
      <c r="A3168" s="357">
        <v>5113</v>
      </c>
      <c r="B3168" s="357" t="s">
        <v>3209</v>
      </c>
      <c r="C3168" s="357" t="s">
        <v>1003</v>
      </c>
      <c r="D3168" s="357" t="s">
        <v>403</v>
      </c>
      <c r="E3168" s="357" t="s">
        <v>14</v>
      </c>
      <c r="F3168" s="357">
        <v>13393200</v>
      </c>
      <c r="G3168" s="357">
        <v>13393200</v>
      </c>
      <c r="H3168" s="357">
        <v>1</v>
      </c>
      <c r="I3168" s="23"/>
    </row>
    <row r="3169" spans="1:9" ht="27" x14ac:dyDescent="0.25">
      <c r="A3169" s="357">
        <v>5113</v>
      </c>
      <c r="B3169" s="357" t="s">
        <v>3210</v>
      </c>
      <c r="C3169" s="357" t="s">
        <v>1003</v>
      </c>
      <c r="D3169" s="357" t="s">
        <v>403</v>
      </c>
      <c r="E3169" s="357" t="s">
        <v>14</v>
      </c>
      <c r="F3169" s="357">
        <v>3193100</v>
      </c>
      <c r="G3169" s="357">
        <v>3193100</v>
      </c>
      <c r="H3169" s="357">
        <v>1</v>
      </c>
      <c r="I3169" s="23"/>
    </row>
    <row r="3170" spans="1:9" ht="40.5" x14ac:dyDescent="0.25">
      <c r="A3170" s="94">
        <v>4251</v>
      </c>
      <c r="B3170" s="357" t="s">
        <v>2102</v>
      </c>
      <c r="C3170" s="357" t="s">
        <v>24</v>
      </c>
      <c r="D3170" s="357" t="s">
        <v>15</v>
      </c>
      <c r="E3170" s="357" t="s">
        <v>14</v>
      </c>
      <c r="F3170" s="357">
        <v>190453200</v>
      </c>
      <c r="G3170" s="357">
        <v>190453200</v>
      </c>
      <c r="H3170" s="357">
        <v>1</v>
      </c>
      <c r="I3170" s="23"/>
    </row>
    <row r="3171" spans="1:9" ht="15" customHeight="1" x14ac:dyDescent="0.25">
      <c r="A3171" s="516" t="s">
        <v>12</v>
      </c>
      <c r="B3171" s="517"/>
      <c r="C3171" s="517"/>
      <c r="D3171" s="517"/>
      <c r="E3171" s="517"/>
      <c r="F3171" s="517"/>
      <c r="G3171" s="517"/>
      <c r="H3171" s="518"/>
      <c r="I3171" s="23"/>
    </row>
    <row r="3172" spans="1:9" ht="27" x14ac:dyDescent="0.25">
      <c r="A3172" s="4">
        <v>5113</v>
      </c>
      <c r="B3172" s="4" t="s">
        <v>3213</v>
      </c>
      <c r="C3172" s="4" t="s">
        <v>1115</v>
      </c>
      <c r="D3172" s="4" t="s">
        <v>13</v>
      </c>
      <c r="E3172" s="4" t="s">
        <v>14</v>
      </c>
      <c r="F3172" s="4">
        <v>80000</v>
      </c>
      <c r="G3172" s="4">
        <v>80000</v>
      </c>
      <c r="H3172" s="4">
        <v>1</v>
      </c>
      <c r="I3172" s="23"/>
    </row>
    <row r="3173" spans="1:9" ht="27" x14ac:dyDescent="0.25">
      <c r="A3173" s="4">
        <v>5113</v>
      </c>
      <c r="B3173" s="4" t="s">
        <v>3214</v>
      </c>
      <c r="C3173" s="4" t="s">
        <v>1115</v>
      </c>
      <c r="D3173" s="4" t="s">
        <v>13</v>
      </c>
      <c r="E3173" s="4" t="s">
        <v>14</v>
      </c>
      <c r="F3173" s="4">
        <v>19000</v>
      </c>
      <c r="G3173" s="4">
        <v>19000</v>
      </c>
      <c r="H3173" s="4">
        <v>1</v>
      </c>
      <c r="I3173" s="23"/>
    </row>
    <row r="3174" spans="1:9" ht="27" x14ac:dyDescent="0.25">
      <c r="A3174" s="4">
        <v>4251</v>
      </c>
      <c r="B3174" s="4" t="s">
        <v>2103</v>
      </c>
      <c r="C3174" s="4" t="s">
        <v>476</v>
      </c>
      <c r="D3174" s="4" t="s">
        <v>15</v>
      </c>
      <c r="E3174" s="4" t="s">
        <v>14</v>
      </c>
      <c r="F3174" s="4">
        <v>3814300</v>
      </c>
      <c r="G3174" s="4">
        <v>3814300</v>
      </c>
      <c r="H3174" s="4">
        <v>1</v>
      </c>
      <c r="I3174" s="23"/>
    </row>
    <row r="3175" spans="1:9" ht="27" x14ac:dyDescent="0.25">
      <c r="A3175" s="4">
        <v>5113</v>
      </c>
      <c r="B3175" s="4" t="s">
        <v>3211</v>
      </c>
      <c r="C3175" s="4" t="s">
        <v>476</v>
      </c>
      <c r="D3175" s="4" t="s">
        <v>1234</v>
      </c>
      <c r="E3175" s="4" t="s">
        <v>14</v>
      </c>
      <c r="F3175" s="4">
        <v>267000</v>
      </c>
      <c r="G3175" s="4">
        <v>267000</v>
      </c>
      <c r="H3175" s="4">
        <v>1</v>
      </c>
      <c r="I3175" s="23"/>
    </row>
    <row r="3176" spans="1:9" ht="27" x14ac:dyDescent="0.25">
      <c r="A3176" s="4">
        <v>5113</v>
      </c>
      <c r="B3176" s="4" t="s">
        <v>3212</v>
      </c>
      <c r="C3176" s="4" t="s">
        <v>476</v>
      </c>
      <c r="D3176" s="4" t="s">
        <v>1234</v>
      </c>
      <c r="E3176" s="4" t="s">
        <v>14</v>
      </c>
      <c r="F3176" s="4">
        <v>64000</v>
      </c>
      <c r="G3176" s="4">
        <v>64000</v>
      </c>
      <c r="H3176" s="4">
        <v>1</v>
      </c>
      <c r="I3176" s="23"/>
    </row>
    <row r="3177" spans="1:9" ht="15" customHeight="1" x14ac:dyDescent="0.25">
      <c r="A3177" s="507" t="s">
        <v>202</v>
      </c>
      <c r="B3177" s="508"/>
      <c r="C3177" s="508"/>
      <c r="D3177" s="508"/>
      <c r="E3177" s="508"/>
      <c r="F3177" s="508"/>
      <c r="G3177" s="508"/>
      <c r="H3177" s="509"/>
      <c r="I3177" s="23"/>
    </row>
    <row r="3178" spans="1:9" x14ac:dyDescent="0.25">
      <c r="A3178" s="4"/>
      <c r="B3178" s="501" t="s">
        <v>16</v>
      </c>
      <c r="C3178" s="502"/>
      <c r="D3178" s="502"/>
      <c r="E3178" s="502"/>
      <c r="F3178" s="502"/>
      <c r="G3178" s="503"/>
      <c r="H3178" s="21"/>
      <c r="I3178" s="23"/>
    </row>
    <row r="3179" spans="1:9" x14ac:dyDescent="0.25">
      <c r="I3179" s="23"/>
    </row>
    <row r="3180" spans="1:9" x14ac:dyDescent="0.25">
      <c r="A3180" s="94"/>
      <c r="B3180" s="4"/>
      <c r="C3180" s="94"/>
      <c r="D3180" s="94"/>
      <c r="E3180" s="94"/>
      <c r="F3180" s="94"/>
      <c r="G3180" s="94"/>
      <c r="H3180" s="94"/>
      <c r="I3180" s="23"/>
    </row>
    <row r="3181" spans="1:9" ht="15" customHeight="1" x14ac:dyDescent="0.25">
      <c r="A3181" s="501" t="s">
        <v>12</v>
      </c>
      <c r="B3181" s="502"/>
      <c r="C3181" s="502"/>
      <c r="D3181" s="502"/>
      <c r="E3181" s="502"/>
      <c r="F3181" s="502"/>
      <c r="G3181" s="502"/>
      <c r="H3181" s="503"/>
      <c r="I3181" s="23"/>
    </row>
    <row r="3182" spans="1:9" x14ac:dyDescent="0.25">
      <c r="A3182" s="132"/>
      <c r="B3182" s="132"/>
      <c r="C3182" s="132"/>
      <c r="D3182" s="132"/>
      <c r="E3182" s="132"/>
      <c r="F3182" s="132"/>
      <c r="G3182" s="132"/>
      <c r="H3182" s="132"/>
      <c r="I3182" s="23"/>
    </row>
    <row r="3183" spans="1:9" ht="15" customHeight="1" x14ac:dyDescent="0.25">
      <c r="A3183" s="507" t="s">
        <v>59</v>
      </c>
      <c r="B3183" s="508"/>
      <c r="C3183" s="508"/>
      <c r="D3183" s="508"/>
      <c r="E3183" s="508"/>
      <c r="F3183" s="508"/>
      <c r="G3183" s="508"/>
      <c r="H3183" s="509"/>
      <c r="I3183" s="23"/>
    </row>
    <row r="3184" spans="1:9" x14ac:dyDescent="0.25">
      <c r="A3184" s="4"/>
      <c r="B3184" s="501" t="s">
        <v>16</v>
      </c>
      <c r="C3184" s="502"/>
      <c r="D3184" s="502"/>
      <c r="E3184" s="502"/>
      <c r="F3184" s="502"/>
      <c r="G3184" s="503"/>
      <c r="H3184" s="21"/>
      <c r="I3184" s="23"/>
    </row>
    <row r="3185" spans="1:9" ht="27" x14ac:dyDescent="0.25">
      <c r="A3185" s="4">
        <v>4251</v>
      </c>
      <c r="B3185" s="4" t="s">
        <v>2864</v>
      </c>
      <c r="C3185" s="4" t="s">
        <v>486</v>
      </c>
      <c r="D3185" s="4" t="s">
        <v>403</v>
      </c>
      <c r="E3185" s="4" t="s">
        <v>14</v>
      </c>
      <c r="F3185" s="4">
        <v>5880000</v>
      </c>
      <c r="G3185" s="4">
        <v>5880000</v>
      </c>
      <c r="H3185" s="4">
        <v>1</v>
      </c>
      <c r="I3185" s="23"/>
    </row>
    <row r="3186" spans="1:9" ht="15" customHeight="1" x14ac:dyDescent="0.25">
      <c r="A3186" s="501" t="s">
        <v>12</v>
      </c>
      <c r="B3186" s="502"/>
      <c r="C3186" s="502"/>
      <c r="D3186" s="502"/>
      <c r="E3186" s="502"/>
      <c r="F3186" s="502"/>
      <c r="G3186" s="502"/>
      <c r="H3186" s="503"/>
      <c r="I3186" s="23"/>
    </row>
    <row r="3187" spans="1:9" ht="27" x14ac:dyDescent="0.25">
      <c r="A3187" s="346">
        <v>4251</v>
      </c>
      <c r="B3187" s="346" t="s">
        <v>2865</v>
      </c>
      <c r="C3187" s="346" t="s">
        <v>476</v>
      </c>
      <c r="D3187" s="346" t="s">
        <v>1234</v>
      </c>
      <c r="E3187" s="346" t="s">
        <v>14</v>
      </c>
      <c r="F3187" s="346">
        <v>120000</v>
      </c>
      <c r="G3187" s="346">
        <v>120000</v>
      </c>
      <c r="H3187" s="346">
        <v>1</v>
      </c>
      <c r="I3187" s="23"/>
    </row>
    <row r="3188" spans="1:9" ht="15" customHeight="1" x14ac:dyDescent="0.25">
      <c r="A3188" s="507" t="s">
        <v>89</v>
      </c>
      <c r="B3188" s="508"/>
      <c r="C3188" s="508"/>
      <c r="D3188" s="508"/>
      <c r="E3188" s="508"/>
      <c r="F3188" s="508"/>
      <c r="G3188" s="508"/>
      <c r="H3188" s="509"/>
      <c r="I3188" s="23"/>
    </row>
    <row r="3189" spans="1:9" ht="15" customHeight="1" x14ac:dyDescent="0.25">
      <c r="A3189" s="501" t="s">
        <v>16</v>
      </c>
      <c r="B3189" s="502"/>
      <c r="C3189" s="502"/>
      <c r="D3189" s="502"/>
      <c r="E3189" s="502"/>
      <c r="F3189" s="502"/>
      <c r="G3189" s="502"/>
      <c r="H3189" s="503"/>
      <c r="I3189" s="23"/>
    </row>
    <row r="3190" spans="1:9" ht="40.5" x14ac:dyDescent="0.25">
      <c r="A3190" s="4">
        <v>4251</v>
      </c>
      <c r="B3190" s="4" t="s">
        <v>2862</v>
      </c>
      <c r="C3190" s="4" t="s">
        <v>444</v>
      </c>
      <c r="D3190" s="4" t="s">
        <v>403</v>
      </c>
      <c r="E3190" s="4" t="s">
        <v>14</v>
      </c>
      <c r="F3190" s="4">
        <v>10600000</v>
      </c>
      <c r="G3190" s="4">
        <v>10600000</v>
      </c>
      <c r="H3190" s="4">
        <v>1</v>
      </c>
      <c r="I3190" s="23"/>
    </row>
    <row r="3191" spans="1:9" ht="15" customHeight="1" x14ac:dyDescent="0.25">
      <c r="A3191" s="501" t="s">
        <v>12</v>
      </c>
      <c r="B3191" s="502"/>
      <c r="C3191" s="502"/>
      <c r="D3191" s="502"/>
      <c r="E3191" s="502"/>
      <c r="F3191" s="502"/>
      <c r="G3191" s="502"/>
      <c r="H3191" s="503"/>
      <c r="I3191" s="23"/>
    </row>
    <row r="3192" spans="1:9" ht="27" x14ac:dyDescent="0.25">
      <c r="A3192" s="132">
        <v>4251</v>
      </c>
      <c r="B3192" s="346" t="s">
        <v>2863</v>
      </c>
      <c r="C3192" s="346" t="s">
        <v>476</v>
      </c>
      <c r="D3192" s="346" t="s">
        <v>1234</v>
      </c>
      <c r="E3192" s="346" t="s">
        <v>14</v>
      </c>
      <c r="F3192" s="346">
        <v>212000</v>
      </c>
      <c r="G3192" s="346">
        <v>212000</v>
      </c>
      <c r="H3192" s="346">
        <v>1</v>
      </c>
      <c r="I3192" s="23"/>
    </row>
    <row r="3193" spans="1:9" ht="15" customHeight="1" x14ac:dyDescent="0.25">
      <c r="A3193" s="507" t="s">
        <v>2696</v>
      </c>
      <c r="B3193" s="508"/>
      <c r="C3193" s="508"/>
      <c r="D3193" s="508"/>
      <c r="E3193" s="508"/>
      <c r="F3193" s="508"/>
      <c r="G3193" s="508"/>
      <c r="H3193" s="509"/>
      <c r="I3193" s="23"/>
    </row>
    <row r="3194" spans="1:9" ht="15" customHeight="1" x14ac:dyDescent="0.25">
      <c r="A3194" s="501" t="s">
        <v>16</v>
      </c>
      <c r="B3194" s="502"/>
      <c r="C3194" s="502"/>
      <c r="D3194" s="502"/>
      <c r="E3194" s="502"/>
      <c r="F3194" s="502"/>
      <c r="G3194" s="502"/>
      <c r="H3194" s="503"/>
      <c r="I3194" s="23"/>
    </row>
    <row r="3195" spans="1:9" ht="27" x14ac:dyDescent="0.25">
      <c r="A3195" s="4">
        <v>4861</v>
      </c>
      <c r="B3195" s="4" t="s">
        <v>1641</v>
      </c>
      <c r="C3195" s="4" t="s">
        <v>20</v>
      </c>
      <c r="D3195" s="4" t="s">
        <v>403</v>
      </c>
      <c r="E3195" s="4" t="s">
        <v>14</v>
      </c>
      <c r="F3195" s="4">
        <v>4900000</v>
      </c>
      <c r="G3195" s="4">
        <v>4900000</v>
      </c>
      <c r="H3195" s="4">
        <v>1</v>
      </c>
      <c r="I3195" s="23"/>
    </row>
    <row r="3196" spans="1:9" ht="15" customHeight="1" x14ac:dyDescent="0.25">
      <c r="A3196" s="501" t="s">
        <v>12</v>
      </c>
      <c r="B3196" s="502"/>
      <c r="C3196" s="502"/>
      <c r="D3196" s="502"/>
      <c r="E3196" s="502"/>
      <c r="F3196" s="502"/>
      <c r="G3196" s="502"/>
      <c r="H3196" s="503"/>
      <c r="I3196" s="23"/>
    </row>
    <row r="3197" spans="1:9" ht="40.5" x14ac:dyDescent="0.25">
      <c r="A3197" s="331">
        <v>4861</v>
      </c>
      <c r="B3197" s="331" t="s">
        <v>2697</v>
      </c>
      <c r="C3197" s="331" t="s">
        <v>517</v>
      </c>
      <c r="D3197" s="331" t="s">
        <v>403</v>
      </c>
      <c r="E3197" s="331" t="s">
        <v>14</v>
      </c>
      <c r="F3197" s="331">
        <v>24100000</v>
      </c>
      <c r="G3197" s="331">
        <v>24100000</v>
      </c>
      <c r="H3197" s="331">
        <v>1</v>
      </c>
      <c r="I3197" s="23"/>
    </row>
    <row r="3198" spans="1:9" ht="27" x14ac:dyDescent="0.25">
      <c r="A3198" s="331">
        <v>4861</v>
      </c>
      <c r="B3198" s="331" t="s">
        <v>1360</v>
      </c>
      <c r="C3198" s="331" t="s">
        <v>476</v>
      </c>
      <c r="D3198" s="331" t="s">
        <v>15</v>
      </c>
      <c r="E3198" s="331" t="s">
        <v>14</v>
      </c>
      <c r="F3198" s="331">
        <v>0</v>
      </c>
      <c r="G3198" s="331">
        <v>0</v>
      </c>
      <c r="H3198" s="331">
        <v>1</v>
      </c>
      <c r="I3198" s="23"/>
    </row>
    <row r="3199" spans="1:9" ht="27" x14ac:dyDescent="0.25">
      <c r="A3199" s="331">
        <v>4861</v>
      </c>
      <c r="B3199" s="331" t="s">
        <v>2020</v>
      </c>
      <c r="C3199" s="331" t="s">
        <v>476</v>
      </c>
      <c r="D3199" s="331" t="s">
        <v>1234</v>
      </c>
      <c r="E3199" s="331" t="s">
        <v>14</v>
      </c>
      <c r="F3199" s="331">
        <v>100000</v>
      </c>
      <c r="G3199" s="331">
        <v>100000</v>
      </c>
      <c r="H3199" s="331">
        <v>1</v>
      </c>
      <c r="I3199" s="23"/>
    </row>
    <row r="3200" spans="1:9" ht="40.5" x14ac:dyDescent="0.25">
      <c r="A3200" s="331">
        <v>4861</v>
      </c>
      <c r="B3200" s="331" t="s">
        <v>767</v>
      </c>
      <c r="C3200" s="331" t="s">
        <v>768</v>
      </c>
      <c r="D3200" s="331" t="s">
        <v>403</v>
      </c>
      <c r="E3200" s="331" t="s">
        <v>14</v>
      </c>
      <c r="F3200" s="331">
        <v>4900000</v>
      </c>
      <c r="G3200" s="331">
        <v>4900000</v>
      </c>
      <c r="H3200" s="331">
        <v>1</v>
      </c>
      <c r="I3200" s="23"/>
    </row>
    <row r="3201" spans="1:9" ht="15" customHeight="1" x14ac:dyDescent="0.25">
      <c r="A3201" s="507" t="s">
        <v>2104</v>
      </c>
      <c r="B3201" s="508"/>
      <c r="C3201" s="508"/>
      <c r="D3201" s="508"/>
      <c r="E3201" s="508"/>
      <c r="F3201" s="508"/>
      <c r="G3201" s="508"/>
      <c r="H3201" s="509"/>
      <c r="I3201" s="23"/>
    </row>
    <row r="3202" spans="1:9" ht="15" customHeight="1" x14ac:dyDescent="0.25">
      <c r="A3202" s="501" t="s">
        <v>12</v>
      </c>
      <c r="B3202" s="502"/>
      <c r="C3202" s="502"/>
      <c r="D3202" s="502"/>
      <c r="E3202" s="502"/>
      <c r="F3202" s="502"/>
      <c r="G3202" s="502"/>
      <c r="H3202" s="503"/>
      <c r="I3202" s="23"/>
    </row>
    <row r="3203" spans="1:9" ht="40.5" x14ac:dyDescent="0.25">
      <c r="A3203" s="4">
        <v>4213</v>
      </c>
      <c r="B3203" s="4" t="s">
        <v>2105</v>
      </c>
      <c r="C3203" s="4" t="s">
        <v>1308</v>
      </c>
      <c r="D3203" s="4" t="s">
        <v>403</v>
      </c>
      <c r="E3203" s="4" t="s">
        <v>14</v>
      </c>
      <c r="F3203" s="4">
        <v>2500000</v>
      </c>
      <c r="G3203" s="4">
        <v>2500000</v>
      </c>
      <c r="H3203" s="4">
        <v>1</v>
      </c>
      <c r="I3203" s="23"/>
    </row>
    <row r="3204" spans="1:9" ht="40.5" x14ac:dyDescent="0.25">
      <c r="A3204" s="4">
        <v>4213</v>
      </c>
      <c r="B3204" s="4" t="s">
        <v>4031</v>
      </c>
      <c r="C3204" s="4" t="s">
        <v>1308</v>
      </c>
      <c r="D3204" s="4" t="s">
        <v>403</v>
      </c>
      <c r="E3204" s="4" t="s">
        <v>14</v>
      </c>
      <c r="F3204" s="4">
        <v>2500000</v>
      </c>
      <c r="G3204" s="4">
        <v>2500000</v>
      </c>
      <c r="H3204" s="4">
        <v>1</v>
      </c>
      <c r="I3204" s="23"/>
    </row>
    <row r="3205" spans="1:9" x14ac:dyDescent="0.25">
      <c r="A3205" s="4"/>
      <c r="B3205" s="4"/>
      <c r="C3205" s="4"/>
      <c r="D3205" s="4"/>
      <c r="E3205" s="4"/>
      <c r="F3205" s="4"/>
      <c r="G3205" s="4"/>
      <c r="H3205" s="4"/>
      <c r="I3205" s="23"/>
    </row>
    <row r="3206" spans="1:9" ht="15" customHeight="1" x14ac:dyDescent="0.25">
      <c r="A3206" s="507" t="s">
        <v>137</v>
      </c>
      <c r="B3206" s="508"/>
      <c r="C3206" s="508"/>
      <c r="D3206" s="508"/>
      <c r="E3206" s="508"/>
      <c r="F3206" s="508"/>
      <c r="G3206" s="508"/>
      <c r="H3206" s="509"/>
      <c r="I3206" s="23"/>
    </row>
    <row r="3207" spans="1:9" ht="15" customHeight="1" x14ac:dyDescent="0.25">
      <c r="A3207" s="501" t="s">
        <v>12</v>
      </c>
      <c r="B3207" s="502"/>
      <c r="C3207" s="502"/>
      <c r="D3207" s="502"/>
      <c r="E3207" s="502"/>
      <c r="F3207" s="502"/>
      <c r="G3207" s="502"/>
      <c r="H3207" s="503"/>
      <c r="I3207" s="23"/>
    </row>
    <row r="3208" spans="1:9" ht="27" x14ac:dyDescent="0.25">
      <c r="A3208" s="21">
        <v>4213</v>
      </c>
      <c r="B3208" s="348" t="s">
        <v>2860</v>
      </c>
      <c r="C3208" s="348" t="s">
        <v>2861</v>
      </c>
      <c r="D3208" s="348" t="s">
        <v>403</v>
      </c>
      <c r="E3208" s="348" t="s">
        <v>14</v>
      </c>
      <c r="F3208" s="348">
        <v>2000000</v>
      </c>
      <c r="G3208" s="348">
        <v>2000000</v>
      </c>
      <c r="H3208" s="348">
        <v>1</v>
      </c>
      <c r="I3208" s="23"/>
    </row>
    <row r="3209" spans="1:9" ht="15" customHeight="1" x14ac:dyDescent="0.25">
      <c r="A3209" s="507" t="s">
        <v>138</v>
      </c>
      <c r="B3209" s="508"/>
      <c r="C3209" s="508"/>
      <c r="D3209" s="508"/>
      <c r="E3209" s="508"/>
      <c r="F3209" s="508"/>
      <c r="G3209" s="508"/>
      <c r="H3209" s="509"/>
      <c r="I3209" s="23"/>
    </row>
    <row r="3210" spans="1:9" ht="15" customHeight="1" x14ac:dyDescent="0.25">
      <c r="A3210" s="501" t="s">
        <v>12</v>
      </c>
      <c r="B3210" s="502"/>
      <c r="C3210" s="502"/>
      <c r="D3210" s="502"/>
      <c r="E3210" s="502"/>
      <c r="F3210" s="502"/>
      <c r="G3210" s="502"/>
      <c r="H3210" s="503"/>
      <c r="I3210" s="23"/>
    </row>
    <row r="3211" spans="1:9" x14ac:dyDescent="0.25">
      <c r="A3211" s="4"/>
      <c r="B3211" s="4"/>
      <c r="C3211" s="4"/>
      <c r="D3211" s="13"/>
      <c r="E3211" s="13"/>
      <c r="F3211" s="13"/>
      <c r="G3211" s="13"/>
      <c r="H3211" s="21"/>
      <c r="I3211" s="23"/>
    </row>
    <row r="3212" spans="1:9" ht="15" customHeight="1" x14ac:dyDescent="0.25">
      <c r="A3212" s="528" t="s">
        <v>321</v>
      </c>
      <c r="B3212" s="529"/>
      <c r="C3212" s="529"/>
      <c r="D3212" s="529"/>
      <c r="E3212" s="529"/>
      <c r="F3212" s="529"/>
      <c r="G3212" s="529"/>
      <c r="H3212" s="530"/>
      <c r="I3212" s="23"/>
    </row>
    <row r="3213" spans="1:9" x14ac:dyDescent="0.25">
      <c r="A3213" s="501" t="s">
        <v>8</v>
      </c>
      <c r="B3213" s="502"/>
      <c r="C3213" s="502"/>
      <c r="D3213" s="502"/>
      <c r="E3213" s="502"/>
      <c r="F3213" s="502"/>
      <c r="G3213" s="502"/>
      <c r="H3213" s="503"/>
      <c r="I3213" s="23"/>
    </row>
    <row r="3214" spans="1:9" ht="26.25" customHeight="1" x14ac:dyDescent="0.25">
      <c r="A3214" s="169"/>
      <c r="B3214" s="169"/>
      <c r="C3214" s="169"/>
      <c r="D3214" s="169"/>
      <c r="E3214" s="169"/>
      <c r="F3214" s="169"/>
      <c r="G3214" s="169"/>
      <c r="H3214" s="169"/>
      <c r="I3214" s="23"/>
    </row>
    <row r="3215" spans="1:9" ht="15" customHeight="1" x14ac:dyDescent="0.25">
      <c r="A3215" s="528" t="s">
        <v>91</v>
      </c>
      <c r="B3215" s="529"/>
      <c r="C3215" s="529"/>
      <c r="D3215" s="529"/>
      <c r="E3215" s="529"/>
      <c r="F3215" s="529"/>
      <c r="G3215" s="529"/>
      <c r="H3215" s="530"/>
      <c r="I3215" s="23"/>
    </row>
    <row r="3216" spans="1:9" ht="15" customHeight="1" x14ac:dyDescent="0.25">
      <c r="A3216" s="501" t="s">
        <v>16</v>
      </c>
      <c r="B3216" s="502"/>
      <c r="C3216" s="502"/>
      <c r="D3216" s="502"/>
      <c r="E3216" s="502"/>
      <c r="F3216" s="502"/>
      <c r="G3216" s="502"/>
      <c r="H3216" s="503"/>
      <c r="I3216" s="23"/>
    </row>
    <row r="3217" spans="1:9" x14ac:dyDescent="0.25">
      <c r="A3217" s="4"/>
      <c r="B3217" s="4"/>
      <c r="C3217" s="4"/>
      <c r="D3217" s="13"/>
      <c r="E3217" s="13"/>
      <c r="F3217" s="13"/>
      <c r="G3217" s="13"/>
      <c r="H3217" s="21"/>
      <c r="I3217" s="23"/>
    </row>
    <row r="3218" spans="1:9" ht="15" customHeight="1" x14ac:dyDescent="0.25">
      <c r="A3218" s="507" t="s">
        <v>130</v>
      </c>
      <c r="B3218" s="508"/>
      <c r="C3218" s="508"/>
      <c r="D3218" s="508"/>
      <c r="E3218" s="508"/>
      <c r="F3218" s="508"/>
      <c r="G3218" s="508"/>
      <c r="H3218" s="509"/>
      <c r="I3218" s="23"/>
    </row>
    <row r="3219" spans="1:9" x14ac:dyDescent="0.25">
      <c r="A3219" s="501" t="s">
        <v>8</v>
      </c>
      <c r="B3219" s="502"/>
      <c r="C3219" s="502"/>
      <c r="D3219" s="502"/>
      <c r="E3219" s="502"/>
      <c r="F3219" s="502"/>
      <c r="G3219" s="502"/>
      <c r="H3219" s="503"/>
      <c r="I3219" s="23"/>
    </row>
    <row r="3220" spans="1:9" ht="27" x14ac:dyDescent="0.25">
      <c r="A3220" s="359">
        <v>4267</v>
      </c>
      <c r="B3220" s="359" t="s">
        <v>3225</v>
      </c>
      <c r="C3220" s="359" t="s">
        <v>1351</v>
      </c>
      <c r="D3220" s="359" t="s">
        <v>9</v>
      </c>
      <c r="E3220" s="359" t="s">
        <v>10</v>
      </c>
      <c r="F3220" s="359">
        <v>100</v>
      </c>
      <c r="G3220" s="359">
        <f>+F3220*H3220</f>
        <v>191400</v>
      </c>
      <c r="H3220" s="359">
        <v>1914</v>
      </c>
      <c r="I3220" s="23"/>
    </row>
    <row r="3221" spans="1:9" ht="27" x14ac:dyDescent="0.25">
      <c r="A3221" s="359">
        <v>4267</v>
      </c>
      <c r="B3221" s="359" t="s">
        <v>3226</v>
      </c>
      <c r="C3221" s="359" t="s">
        <v>1351</v>
      </c>
      <c r="D3221" s="359" t="s">
        <v>9</v>
      </c>
      <c r="E3221" s="359" t="s">
        <v>10</v>
      </c>
      <c r="F3221" s="359">
        <v>130</v>
      </c>
      <c r="G3221" s="359">
        <f t="shared" ref="G3221:G3223" si="56">+F3221*H3221</f>
        <v>194480</v>
      </c>
      <c r="H3221" s="359">
        <v>1496</v>
      </c>
      <c r="I3221" s="23"/>
    </row>
    <row r="3222" spans="1:9" ht="27" x14ac:dyDescent="0.25">
      <c r="A3222" s="359">
        <v>4267</v>
      </c>
      <c r="B3222" s="359" t="s">
        <v>3227</v>
      </c>
      <c r="C3222" s="359" t="s">
        <v>1351</v>
      </c>
      <c r="D3222" s="359" t="s">
        <v>9</v>
      </c>
      <c r="E3222" s="359" t="s">
        <v>10</v>
      </c>
      <c r="F3222" s="359">
        <v>230</v>
      </c>
      <c r="G3222" s="359">
        <f t="shared" si="56"/>
        <v>345000</v>
      </c>
      <c r="H3222" s="359">
        <v>1500</v>
      </c>
      <c r="I3222" s="23"/>
    </row>
    <row r="3223" spans="1:9" ht="27" x14ac:dyDescent="0.25">
      <c r="A3223" s="359">
        <v>4267</v>
      </c>
      <c r="B3223" s="359" t="s">
        <v>3228</v>
      </c>
      <c r="C3223" s="359" t="s">
        <v>1351</v>
      </c>
      <c r="D3223" s="359" t="s">
        <v>9</v>
      </c>
      <c r="E3223" s="359" t="s">
        <v>10</v>
      </c>
      <c r="F3223" s="359">
        <v>230</v>
      </c>
      <c r="G3223" s="359">
        <f t="shared" si="56"/>
        <v>345000</v>
      </c>
      <c r="H3223" s="359">
        <v>1500</v>
      </c>
      <c r="I3223" s="23"/>
    </row>
    <row r="3224" spans="1:9" x14ac:dyDescent="0.25">
      <c r="A3224" s="359">
        <v>4267</v>
      </c>
      <c r="B3224" s="359" t="s">
        <v>3218</v>
      </c>
      <c r="C3224" s="359" t="s">
        <v>979</v>
      </c>
      <c r="D3224" s="359" t="s">
        <v>403</v>
      </c>
      <c r="E3224" s="359" t="s">
        <v>10</v>
      </c>
      <c r="F3224" s="359">
        <v>11700</v>
      </c>
      <c r="G3224" s="359">
        <f>+F3224*H3224</f>
        <v>1755000</v>
      </c>
      <c r="H3224" s="359">
        <v>150</v>
      </c>
      <c r="I3224" s="23"/>
    </row>
    <row r="3225" spans="1:9" x14ac:dyDescent="0.25">
      <c r="A3225" s="359">
        <v>4267</v>
      </c>
      <c r="B3225" s="359" t="s">
        <v>3217</v>
      </c>
      <c r="C3225" s="359" t="s">
        <v>981</v>
      </c>
      <c r="D3225" s="359" t="s">
        <v>403</v>
      </c>
      <c r="E3225" s="359" t="s">
        <v>14</v>
      </c>
      <c r="F3225" s="359">
        <v>795000</v>
      </c>
      <c r="G3225" s="359">
        <v>795000</v>
      </c>
      <c r="H3225" s="359">
        <v>1</v>
      </c>
      <c r="I3225" s="23"/>
    </row>
    <row r="3226" spans="1:9" ht="15" customHeight="1" x14ac:dyDescent="0.25">
      <c r="A3226" s="507" t="s">
        <v>129</v>
      </c>
      <c r="B3226" s="508"/>
      <c r="C3226" s="508"/>
      <c r="D3226" s="508"/>
      <c r="E3226" s="508"/>
      <c r="F3226" s="508"/>
      <c r="G3226" s="508"/>
      <c r="H3226" s="509"/>
      <c r="I3226" s="23"/>
    </row>
    <row r="3227" spans="1:9" ht="15" customHeight="1" x14ac:dyDescent="0.25">
      <c r="A3227" s="501" t="s">
        <v>16</v>
      </c>
      <c r="B3227" s="502"/>
      <c r="C3227" s="502"/>
      <c r="D3227" s="502"/>
      <c r="E3227" s="502"/>
      <c r="F3227" s="502"/>
      <c r="G3227" s="502"/>
      <c r="H3227" s="503"/>
      <c r="I3227" s="23"/>
    </row>
    <row r="3228" spans="1:9" ht="27" x14ac:dyDescent="0.25">
      <c r="A3228" s="4">
        <v>4251</v>
      </c>
      <c r="B3228" s="4" t="s">
        <v>2740</v>
      </c>
      <c r="C3228" s="4" t="s">
        <v>490</v>
      </c>
      <c r="D3228" s="4" t="s">
        <v>403</v>
      </c>
      <c r="E3228" s="4" t="s">
        <v>14</v>
      </c>
      <c r="F3228" s="4">
        <v>31374500</v>
      </c>
      <c r="G3228" s="4">
        <v>31374500</v>
      </c>
      <c r="H3228" s="4">
        <v>1</v>
      </c>
      <c r="I3228" s="23"/>
    </row>
    <row r="3229" spans="1:9" ht="15" customHeight="1" x14ac:dyDescent="0.25">
      <c r="A3229" s="516" t="s">
        <v>12</v>
      </c>
      <c r="B3229" s="517"/>
      <c r="C3229" s="517"/>
      <c r="D3229" s="517"/>
      <c r="E3229" s="517"/>
      <c r="F3229" s="517"/>
      <c r="G3229" s="517"/>
      <c r="H3229" s="518"/>
      <c r="I3229" s="23"/>
    </row>
    <row r="3230" spans="1:9" x14ac:dyDescent="0.25">
      <c r="A3230" s="332"/>
      <c r="B3230" s="344"/>
      <c r="C3230" s="344"/>
      <c r="D3230" s="333"/>
      <c r="E3230" s="333"/>
      <c r="F3230" s="333"/>
      <c r="G3230" s="333"/>
      <c r="H3230" s="333"/>
      <c r="I3230" s="23"/>
    </row>
    <row r="3231" spans="1:9" ht="27" x14ac:dyDescent="0.25">
      <c r="A3231" s="83">
        <v>4251</v>
      </c>
      <c r="B3231" s="334" t="s">
        <v>2741</v>
      </c>
      <c r="C3231" s="334" t="s">
        <v>476</v>
      </c>
      <c r="D3231" s="334" t="s">
        <v>1234</v>
      </c>
      <c r="E3231" s="334" t="s">
        <v>14</v>
      </c>
      <c r="F3231" s="334">
        <v>625500</v>
      </c>
      <c r="G3231" s="334">
        <v>625500</v>
      </c>
      <c r="H3231" s="334">
        <v>1</v>
      </c>
      <c r="I3231" s="23"/>
    </row>
    <row r="3232" spans="1:9" ht="15" customHeight="1" x14ac:dyDescent="0.25">
      <c r="A3232" s="528" t="s">
        <v>183</v>
      </c>
      <c r="B3232" s="529"/>
      <c r="C3232" s="529"/>
      <c r="D3232" s="529"/>
      <c r="E3232" s="529"/>
      <c r="F3232" s="529"/>
      <c r="G3232" s="529"/>
      <c r="H3232" s="530"/>
      <c r="I3232" s="23"/>
    </row>
    <row r="3233" spans="1:48" ht="15" customHeight="1" x14ac:dyDescent="0.25">
      <c r="A3233" s="501" t="s">
        <v>16</v>
      </c>
      <c r="B3233" s="502"/>
      <c r="C3233" s="502"/>
      <c r="D3233" s="502"/>
      <c r="E3233" s="502"/>
      <c r="F3233" s="502"/>
      <c r="G3233" s="502"/>
      <c r="H3233" s="503"/>
      <c r="I3233" s="23"/>
    </row>
    <row r="3234" spans="1:48" ht="27" x14ac:dyDescent="0.25">
      <c r="A3234" s="335">
        <v>5113</v>
      </c>
      <c r="B3234" s="335" t="s">
        <v>2722</v>
      </c>
      <c r="C3234" s="335" t="s">
        <v>490</v>
      </c>
      <c r="D3234" s="335" t="s">
        <v>403</v>
      </c>
      <c r="E3234" s="335" t="s">
        <v>14</v>
      </c>
      <c r="F3234" s="335">
        <v>44120000</v>
      </c>
      <c r="G3234" s="335">
        <v>44120000</v>
      </c>
      <c r="H3234" s="335">
        <v>1</v>
      </c>
      <c r="I3234" s="23"/>
    </row>
    <row r="3235" spans="1:48" ht="27" x14ac:dyDescent="0.25">
      <c r="A3235" s="335">
        <v>5113</v>
      </c>
      <c r="B3235" s="335" t="s">
        <v>2723</v>
      </c>
      <c r="C3235" s="335" t="s">
        <v>490</v>
      </c>
      <c r="D3235" s="335" t="s">
        <v>403</v>
      </c>
      <c r="E3235" s="335" t="s">
        <v>14</v>
      </c>
      <c r="F3235" s="335">
        <v>28423000</v>
      </c>
      <c r="G3235" s="335">
        <v>28423000</v>
      </c>
      <c r="H3235" s="335">
        <v>1</v>
      </c>
      <c r="I3235" s="23"/>
    </row>
    <row r="3236" spans="1:48" ht="27" x14ac:dyDescent="0.25">
      <c r="A3236" s="335">
        <v>5113</v>
      </c>
      <c r="B3236" s="335" t="s">
        <v>2724</v>
      </c>
      <c r="C3236" s="335" t="s">
        <v>490</v>
      </c>
      <c r="D3236" s="335" t="s">
        <v>403</v>
      </c>
      <c r="E3236" s="335" t="s">
        <v>14</v>
      </c>
      <c r="F3236" s="335">
        <v>30812000</v>
      </c>
      <c r="G3236" s="335">
        <v>30812000</v>
      </c>
      <c r="H3236" s="335">
        <v>1</v>
      </c>
      <c r="I3236" s="23"/>
    </row>
    <row r="3237" spans="1:48" ht="27" x14ac:dyDescent="0.25">
      <c r="A3237" s="335">
        <v>5113</v>
      </c>
      <c r="B3237" s="335" t="s">
        <v>2725</v>
      </c>
      <c r="C3237" s="335" t="s">
        <v>490</v>
      </c>
      <c r="D3237" s="335" t="s">
        <v>403</v>
      </c>
      <c r="E3237" s="335" t="s">
        <v>14</v>
      </c>
      <c r="F3237" s="335">
        <v>24095000</v>
      </c>
      <c r="G3237" s="335">
        <v>24095000</v>
      </c>
      <c r="H3237" s="335">
        <v>1</v>
      </c>
      <c r="I3237" s="23"/>
    </row>
    <row r="3238" spans="1:48" ht="15" customHeight="1" x14ac:dyDescent="0.25">
      <c r="A3238" s="516" t="s">
        <v>12</v>
      </c>
      <c r="B3238" s="517"/>
      <c r="C3238" s="517"/>
      <c r="D3238" s="517"/>
      <c r="E3238" s="517"/>
      <c r="F3238" s="517"/>
      <c r="G3238" s="517"/>
      <c r="H3238" s="518"/>
      <c r="I3238" s="23"/>
    </row>
    <row r="3239" spans="1:48" ht="27" x14ac:dyDescent="0.25">
      <c r="A3239" s="335">
        <v>5113</v>
      </c>
      <c r="B3239" s="335" t="s">
        <v>2726</v>
      </c>
      <c r="C3239" s="335" t="s">
        <v>476</v>
      </c>
      <c r="D3239" s="335" t="s">
        <v>1234</v>
      </c>
      <c r="E3239" s="335" t="s">
        <v>14</v>
      </c>
      <c r="F3239" s="335">
        <v>868000</v>
      </c>
      <c r="G3239" s="335">
        <v>868000</v>
      </c>
      <c r="H3239" s="335">
        <v>1</v>
      </c>
      <c r="I3239" s="23"/>
    </row>
    <row r="3240" spans="1:48" ht="27" x14ac:dyDescent="0.25">
      <c r="A3240" s="335">
        <v>5113</v>
      </c>
      <c r="B3240" s="335" t="s">
        <v>2727</v>
      </c>
      <c r="C3240" s="335" t="s">
        <v>476</v>
      </c>
      <c r="D3240" s="335" t="s">
        <v>1234</v>
      </c>
      <c r="E3240" s="335" t="s">
        <v>14</v>
      </c>
      <c r="F3240" s="335">
        <v>568000</v>
      </c>
      <c r="G3240" s="335">
        <v>568000</v>
      </c>
      <c r="H3240" s="335">
        <v>1</v>
      </c>
      <c r="I3240" s="23"/>
    </row>
    <row r="3241" spans="1:48" ht="27" x14ac:dyDescent="0.25">
      <c r="A3241" s="335">
        <v>5113</v>
      </c>
      <c r="B3241" s="335" t="s">
        <v>2728</v>
      </c>
      <c r="C3241" s="335" t="s">
        <v>476</v>
      </c>
      <c r="D3241" s="335" t="s">
        <v>1234</v>
      </c>
      <c r="E3241" s="335" t="s">
        <v>14</v>
      </c>
      <c r="F3241" s="335">
        <v>616000</v>
      </c>
      <c r="G3241" s="335">
        <v>616000</v>
      </c>
      <c r="H3241" s="335">
        <v>1</v>
      </c>
      <c r="I3241" s="23"/>
    </row>
    <row r="3242" spans="1:48" ht="27" x14ac:dyDescent="0.25">
      <c r="A3242" s="335">
        <v>5113</v>
      </c>
      <c r="B3242" s="335" t="s">
        <v>2729</v>
      </c>
      <c r="C3242" s="335" t="s">
        <v>476</v>
      </c>
      <c r="D3242" s="335" t="s">
        <v>1234</v>
      </c>
      <c r="E3242" s="335" t="s">
        <v>14</v>
      </c>
      <c r="F3242" s="335">
        <v>482000</v>
      </c>
      <c r="G3242" s="335">
        <v>482000</v>
      </c>
      <c r="H3242" s="335">
        <v>1</v>
      </c>
      <c r="I3242" s="23"/>
    </row>
    <row r="3243" spans="1:48" ht="27" x14ac:dyDescent="0.25">
      <c r="A3243" s="335">
        <v>5113</v>
      </c>
      <c r="B3243" s="335" t="s">
        <v>2730</v>
      </c>
      <c r="C3243" s="335" t="s">
        <v>1115</v>
      </c>
      <c r="D3243" s="335" t="s">
        <v>13</v>
      </c>
      <c r="E3243" s="335" t="s">
        <v>14</v>
      </c>
      <c r="F3243" s="335">
        <v>260000</v>
      </c>
      <c r="G3243" s="335">
        <v>260000</v>
      </c>
      <c r="H3243" s="335">
        <v>1</v>
      </c>
      <c r="I3243" s="23"/>
    </row>
    <row r="3244" spans="1:48" ht="27" x14ac:dyDescent="0.25">
      <c r="A3244" s="335">
        <v>5113</v>
      </c>
      <c r="B3244" s="335" t="s">
        <v>2731</v>
      </c>
      <c r="C3244" s="335" t="s">
        <v>1115</v>
      </c>
      <c r="D3244" s="335" t="s">
        <v>13</v>
      </c>
      <c r="E3244" s="335" t="s">
        <v>14</v>
      </c>
      <c r="F3244" s="335">
        <v>170000</v>
      </c>
      <c r="G3244" s="335">
        <v>170000</v>
      </c>
      <c r="H3244" s="335">
        <v>1</v>
      </c>
      <c r="I3244" s="23"/>
    </row>
    <row r="3245" spans="1:48" ht="27" x14ac:dyDescent="0.25">
      <c r="A3245" s="335">
        <v>5113</v>
      </c>
      <c r="B3245" s="335" t="s">
        <v>2732</v>
      </c>
      <c r="C3245" s="335" t="s">
        <v>1115</v>
      </c>
      <c r="D3245" s="335" t="s">
        <v>13</v>
      </c>
      <c r="E3245" s="335" t="s">
        <v>14</v>
      </c>
      <c r="F3245" s="335">
        <v>185000</v>
      </c>
      <c r="G3245" s="335">
        <v>185000</v>
      </c>
      <c r="H3245" s="335">
        <v>1</v>
      </c>
      <c r="I3245" s="23"/>
    </row>
    <row r="3246" spans="1:48" ht="27" x14ac:dyDescent="0.25">
      <c r="A3246" s="335">
        <v>5113</v>
      </c>
      <c r="B3246" s="335" t="s">
        <v>2733</v>
      </c>
      <c r="C3246" s="335" t="s">
        <v>1115</v>
      </c>
      <c r="D3246" s="335" t="s">
        <v>13</v>
      </c>
      <c r="E3246" s="335" t="s">
        <v>14</v>
      </c>
      <c r="F3246" s="335">
        <v>145000</v>
      </c>
      <c r="G3246" s="335">
        <v>145000</v>
      </c>
      <c r="H3246" s="335">
        <v>1</v>
      </c>
      <c r="I3246" s="23"/>
    </row>
    <row r="3247" spans="1:48" ht="15" customHeight="1" x14ac:dyDescent="0.25">
      <c r="A3247" s="528" t="s">
        <v>139</v>
      </c>
      <c r="B3247" s="529"/>
      <c r="C3247" s="529"/>
      <c r="D3247" s="529"/>
      <c r="E3247" s="529"/>
      <c r="F3247" s="529"/>
      <c r="G3247" s="529"/>
      <c r="H3247" s="530"/>
      <c r="I3247" s="23"/>
    </row>
    <row r="3248" spans="1:48" ht="16.5" customHeight="1" x14ac:dyDescent="0.25">
      <c r="A3248" s="501" t="s">
        <v>16</v>
      </c>
      <c r="B3248" s="502"/>
      <c r="C3248" s="502"/>
      <c r="D3248" s="502"/>
      <c r="E3248" s="502"/>
      <c r="F3248" s="502"/>
      <c r="G3248" s="502"/>
      <c r="H3248" s="503"/>
      <c r="I3248" s="23"/>
      <c r="J3248" s="5"/>
      <c r="K3248" s="5"/>
      <c r="L3248" s="5"/>
      <c r="M3248" s="5"/>
      <c r="N3248" s="5"/>
      <c r="O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  <c r="AJ3248" s="5"/>
      <c r="AK3248" s="5"/>
      <c r="AL3248" s="5"/>
      <c r="AM3248" s="5"/>
      <c r="AN3248" s="5"/>
      <c r="AO3248" s="5"/>
      <c r="AP3248" s="5"/>
      <c r="AQ3248" s="5"/>
      <c r="AR3248" s="5"/>
      <c r="AS3248" s="5"/>
      <c r="AT3248" s="5"/>
      <c r="AU3248" s="5"/>
      <c r="AV3248" s="5"/>
    </row>
    <row r="3249" spans="1:16384" ht="27" x14ac:dyDescent="0.25">
      <c r="A3249" s="4">
        <v>5113</v>
      </c>
      <c r="B3249" s="4" t="s">
        <v>2714</v>
      </c>
      <c r="C3249" s="4" t="s">
        <v>996</v>
      </c>
      <c r="D3249" s="4" t="s">
        <v>15</v>
      </c>
      <c r="E3249" s="4" t="s">
        <v>14</v>
      </c>
      <c r="F3249" s="4">
        <v>41202000</v>
      </c>
      <c r="G3249" s="4">
        <v>41202000</v>
      </c>
      <c r="H3249" s="4">
        <v>1</v>
      </c>
      <c r="J3249" s="5"/>
      <c r="K3249" s="5"/>
      <c r="L3249" s="5"/>
      <c r="M3249" s="5"/>
      <c r="N3249" s="5"/>
      <c r="O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  <c r="AJ3249" s="5"/>
      <c r="AK3249" s="5"/>
      <c r="AL3249" s="5"/>
      <c r="AM3249" s="5"/>
      <c r="AN3249" s="5"/>
      <c r="AO3249" s="5"/>
      <c r="AP3249" s="5"/>
      <c r="AQ3249" s="5"/>
      <c r="AR3249" s="5"/>
      <c r="AS3249" s="5"/>
      <c r="AT3249" s="5"/>
      <c r="AU3249" s="5"/>
      <c r="AV3249" s="5"/>
    </row>
    <row r="3250" spans="1:16384" ht="27" x14ac:dyDescent="0.25">
      <c r="A3250" s="4">
        <v>5113</v>
      </c>
      <c r="B3250" s="4" t="s">
        <v>2715</v>
      </c>
      <c r="C3250" s="4" t="s">
        <v>996</v>
      </c>
      <c r="D3250" s="4" t="s">
        <v>15</v>
      </c>
      <c r="E3250" s="4" t="s">
        <v>14</v>
      </c>
      <c r="F3250" s="4">
        <v>26169000</v>
      </c>
      <c r="G3250" s="4">
        <v>26169000</v>
      </c>
      <c r="H3250" s="4">
        <v>1</v>
      </c>
      <c r="J3250" s="5"/>
      <c r="K3250" s="5"/>
      <c r="L3250" s="5"/>
      <c r="M3250" s="5"/>
      <c r="N3250" s="5"/>
      <c r="O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  <c r="AJ3250" s="5"/>
      <c r="AK3250" s="5"/>
      <c r="AL3250" s="5"/>
      <c r="AM3250" s="5"/>
      <c r="AN3250" s="5"/>
      <c r="AO3250" s="5"/>
      <c r="AP3250" s="5"/>
      <c r="AQ3250" s="5"/>
      <c r="AR3250" s="5"/>
      <c r="AS3250" s="5"/>
      <c r="AT3250" s="5"/>
      <c r="AU3250" s="5"/>
      <c r="AV3250" s="5"/>
    </row>
    <row r="3251" spans="1:16384" ht="27" x14ac:dyDescent="0.25">
      <c r="A3251" s="4">
        <v>5113</v>
      </c>
      <c r="B3251" s="4" t="s">
        <v>2716</v>
      </c>
      <c r="C3251" s="4" t="s">
        <v>996</v>
      </c>
      <c r="D3251" s="4" t="s">
        <v>15</v>
      </c>
      <c r="E3251" s="4" t="s">
        <v>14</v>
      </c>
      <c r="F3251" s="4">
        <v>91649000</v>
      </c>
      <c r="G3251" s="4">
        <v>91649000</v>
      </c>
      <c r="H3251" s="4">
        <v>1</v>
      </c>
      <c r="J3251" s="5"/>
      <c r="K3251" s="5"/>
      <c r="L3251" s="5"/>
      <c r="M3251" s="5"/>
      <c r="N3251" s="5"/>
      <c r="O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  <c r="AJ3251" s="5"/>
      <c r="AK3251" s="5"/>
      <c r="AL3251" s="5"/>
      <c r="AM3251" s="5"/>
      <c r="AN3251" s="5"/>
      <c r="AO3251" s="5"/>
      <c r="AP3251" s="5"/>
      <c r="AQ3251" s="5"/>
      <c r="AR3251" s="5"/>
      <c r="AS3251" s="5"/>
      <c r="AT3251" s="5"/>
      <c r="AU3251" s="5"/>
      <c r="AV3251" s="5"/>
    </row>
    <row r="3252" spans="1:16384" ht="27" x14ac:dyDescent="0.25">
      <c r="A3252" s="4">
        <v>5113</v>
      </c>
      <c r="B3252" s="4" t="s">
        <v>2717</v>
      </c>
      <c r="C3252" s="4" t="s">
        <v>996</v>
      </c>
      <c r="D3252" s="4" t="s">
        <v>15</v>
      </c>
      <c r="E3252" s="4" t="s">
        <v>14</v>
      </c>
      <c r="F3252" s="4">
        <v>26533000</v>
      </c>
      <c r="G3252" s="4">
        <v>26533000</v>
      </c>
      <c r="H3252" s="4">
        <v>1</v>
      </c>
      <c r="J3252" s="5"/>
      <c r="K3252" s="5"/>
      <c r="L3252" s="5"/>
      <c r="M3252" s="5"/>
      <c r="N3252" s="5"/>
      <c r="O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  <c r="AJ3252" s="5"/>
      <c r="AK3252" s="5"/>
      <c r="AL3252" s="5"/>
      <c r="AM3252" s="5"/>
      <c r="AN3252" s="5"/>
      <c r="AO3252" s="5"/>
      <c r="AP3252" s="5"/>
      <c r="AQ3252" s="5"/>
      <c r="AR3252" s="5"/>
      <c r="AS3252" s="5"/>
      <c r="AT3252" s="5"/>
      <c r="AU3252" s="5"/>
      <c r="AV3252" s="5"/>
    </row>
    <row r="3253" spans="1:16384" ht="15" customHeight="1" x14ac:dyDescent="0.25">
      <c r="A3253" s="516" t="s">
        <v>12</v>
      </c>
      <c r="B3253" s="517"/>
      <c r="C3253" s="517"/>
      <c r="D3253" s="517"/>
      <c r="E3253" s="517"/>
      <c r="F3253" s="517"/>
      <c r="G3253" s="517"/>
      <c r="H3253" s="518"/>
      <c r="J3253" s="5"/>
      <c r="K3253" s="5"/>
      <c r="L3253" s="5"/>
      <c r="M3253" s="5"/>
      <c r="N3253" s="5"/>
      <c r="O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  <c r="AJ3253" s="5"/>
      <c r="AK3253" s="5"/>
      <c r="AL3253" s="5"/>
      <c r="AM3253" s="5"/>
      <c r="AN3253" s="5"/>
      <c r="AO3253" s="5"/>
      <c r="AP3253" s="5"/>
      <c r="AQ3253" s="5"/>
      <c r="AR3253" s="5"/>
      <c r="AS3253" s="5"/>
      <c r="AT3253" s="5"/>
      <c r="AU3253" s="5"/>
      <c r="AV3253" s="5"/>
    </row>
    <row r="3254" spans="1:16384" ht="27" x14ac:dyDescent="0.25">
      <c r="A3254" s="4">
        <v>5113</v>
      </c>
      <c r="B3254" s="4" t="s">
        <v>2718</v>
      </c>
      <c r="C3254" s="4" t="s">
        <v>1115</v>
      </c>
      <c r="D3254" s="4" t="s">
        <v>13</v>
      </c>
      <c r="E3254" s="4" t="s">
        <v>14</v>
      </c>
      <c r="F3254" s="4">
        <v>220000</v>
      </c>
      <c r="G3254" s="4">
        <v>220000</v>
      </c>
      <c r="H3254" s="4">
        <v>1</v>
      </c>
      <c r="J3254" s="5"/>
      <c r="K3254" s="5"/>
      <c r="L3254" s="5"/>
      <c r="M3254" s="5"/>
      <c r="N3254" s="5"/>
      <c r="O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  <c r="AJ3254" s="5"/>
      <c r="AK3254" s="5"/>
      <c r="AL3254" s="5"/>
      <c r="AM3254" s="5"/>
      <c r="AN3254" s="5"/>
      <c r="AO3254" s="5"/>
      <c r="AP3254" s="5"/>
      <c r="AQ3254" s="5"/>
      <c r="AR3254" s="5"/>
      <c r="AS3254" s="5"/>
      <c r="AT3254" s="5"/>
      <c r="AU3254" s="5"/>
      <c r="AV3254" s="5"/>
    </row>
    <row r="3255" spans="1:16384" ht="27" x14ac:dyDescent="0.25">
      <c r="A3255" s="4">
        <v>5113</v>
      </c>
      <c r="B3255" s="4" t="s">
        <v>2719</v>
      </c>
      <c r="C3255" s="4" t="s">
        <v>1115</v>
      </c>
      <c r="D3255" s="4" t="s">
        <v>13</v>
      </c>
      <c r="E3255" s="4" t="s">
        <v>14</v>
      </c>
      <c r="F3255" s="4">
        <v>264000</v>
      </c>
      <c r="G3255" s="4">
        <v>264000</v>
      </c>
      <c r="H3255" s="4">
        <v>1</v>
      </c>
      <c r="J3255" s="5"/>
      <c r="K3255" s="5"/>
      <c r="L3255" s="5"/>
      <c r="M3255" s="5"/>
      <c r="N3255" s="5"/>
      <c r="O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  <c r="AJ3255" s="5"/>
      <c r="AK3255" s="5"/>
      <c r="AL3255" s="5"/>
      <c r="AM3255" s="5"/>
      <c r="AN3255" s="5"/>
      <c r="AO3255" s="5"/>
      <c r="AP3255" s="5"/>
      <c r="AQ3255" s="5"/>
      <c r="AR3255" s="5"/>
      <c r="AS3255" s="5"/>
      <c r="AT3255" s="5"/>
      <c r="AU3255" s="5"/>
      <c r="AV3255" s="5"/>
    </row>
    <row r="3256" spans="1:16384" ht="27" x14ac:dyDescent="0.25">
      <c r="A3256" s="4">
        <v>5113</v>
      </c>
      <c r="B3256" s="4" t="s">
        <v>2720</v>
      </c>
      <c r="C3256" s="4" t="s">
        <v>1115</v>
      </c>
      <c r="D3256" s="4" t="s">
        <v>13</v>
      </c>
      <c r="E3256" s="4" t="s">
        <v>14</v>
      </c>
      <c r="F3256" s="4">
        <v>509000</v>
      </c>
      <c r="G3256" s="4">
        <v>509000</v>
      </c>
      <c r="H3256" s="4">
        <v>1</v>
      </c>
      <c r="J3256" s="5"/>
      <c r="K3256" s="5"/>
      <c r="L3256" s="5"/>
      <c r="M3256" s="5"/>
      <c r="N3256" s="5"/>
      <c r="O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  <c r="AJ3256" s="5"/>
      <c r="AK3256" s="5"/>
      <c r="AL3256" s="5"/>
      <c r="AM3256" s="5"/>
      <c r="AN3256" s="5"/>
      <c r="AO3256" s="5"/>
      <c r="AP3256" s="5"/>
      <c r="AQ3256" s="5"/>
      <c r="AR3256" s="5"/>
      <c r="AS3256" s="5"/>
      <c r="AT3256" s="5"/>
      <c r="AU3256" s="5"/>
      <c r="AV3256" s="5"/>
    </row>
    <row r="3257" spans="1:16384" ht="27" x14ac:dyDescent="0.25">
      <c r="A3257" s="4">
        <v>5113</v>
      </c>
      <c r="B3257" s="4" t="s">
        <v>2721</v>
      </c>
      <c r="C3257" s="4" t="s">
        <v>1115</v>
      </c>
      <c r="D3257" s="4" t="s">
        <v>13</v>
      </c>
      <c r="E3257" s="4" t="s">
        <v>14</v>
      </c>
      <c r="F3257" s="4">
        <v>126000</v>
      </c>
      <c r="G3257" s="4">
        <v>126000</v>
      </c>
      <c r="H3257" s="4">
        <v>1</v>
      </c>
      <c r="J3257" s="5"/>
      <c r="K3257" s="5"/>
      <c r="L3257" s="5"/>
      <c r="M3257" s="5"/>
      <c r="N3257" s="5"/>
      <c r="O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  <c r="AJ3257" s="5"/>
      <c r="AK3257" s="5"/>
      <c r="AL3257" s="5"/>
      <c r="AM3257" s="5"/>
      <c r="AN3257" s="5"/>
      <c r="AO3257" s="5"/>
      <c r="AP3257" s="5"/>
      <c r="AQ3257" s="5"/>
      <c r="AR3257" s="5"/>
      <c r="AS3257" s="5"/>
      <c r="AT3257" s="5"/>
      <c r="AU3257" s="5"/>
      <c r="AV3257" s="5"/>
    </row>
    <row r="3258" spans="1:16384" ht="27" x14ac:dyDescent="0.25">
      <c r="A3258" s="4">
        <v>5113</v>
      </c>
      <c r="B3258" s="4" t="s">
        <v>3658</v>
      </c>
      <c r="C3258" s="4" t="s">
        <v>476</v>
      </c>
      <c r="D3258" s="4" t="s">
        <v>15</v>
      </c>
      <c r="E3258" s="4" t="s">
        <v>14</v>
      </c>
      <c r="F3258" s="4">
        <v>733000</v>
      </c>
      <c r="G3258" s="4">
        <v>733000</v>
      </c>
      <c r="H3258" s="4">
        <v>1</v>
      </c>
      <c r="J3258" s="5"/>
      <c r="K3258" s="5"/>
      <c r="L3258" s="5"/>
      <c r="M3258" s="5"/>
      <c r="N3258" s="5"/>
      <c r="O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  <c r="AJ3258" s="5"/>
      <c r="AK3258" s="5"/>
      <c r="AL3258" s="5"/>
      <c r="AM3258" s="5"/>
      <c r="AN3258" s="5"/>
      <c r="AO3258" s="5"/>
      <c r="AP3258" s="5"/>
      <c r="AQ3258" s="5"/>
      <c r="AR3258" s="5"/>
      <c r="AS3258" s="5"/>
      <c r="AT3258" s="5"/>
      <c r="AU3258" s="5"/>
      <c r="AV3258" s="5"/>
    </row>
    <row r="3259" spans="1:16384" ht="27" x14ac:dyDescent="0.25">
      <c r="A3259" s="4">
        <v>5113</v>
      </c>
      <c r="B3259" s="4" t="s">
        <v>3659</v>
      </c>
      <c r="C3259" s="4" t="s">
        <v>476</v>
      </c>
      <c r="D3259" s="4" t="s">
        <v>15</v>
      </c>
      <c r="E3259" s="4" t="s">
        <v>14</v>
      </c>
      <c r="F3259" s="4">
        <v>880000</v>
      </c>
      <c r="G3259" s="4">
        <v>880000</v>
      </c>
      <c r="H3259" s="4">
        <v>1</v>
      </c>
      <c r="J3259" s="5"/>
      <c r="K3259" s="5"/>
      <c r="L3259" s="5"/>
      <c r="M3259" s="5"/>
      <c r="N3259" s="5"/>
      <c r="O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  <c r="AJ3259" s="5"/>
      <c r="AK3259" s="5"/>
      <c r="AL3259" s="5"/>
      <c r="AM3259" s="5"/>
      <c r="AN3259" s="5"/>
      <c r="AO3259" s="5"/>
      <c r="AP3259" s="5"/>
      <c r="AQ3259" s="5"/>
      <c r="AR3259" s="5"/>
      <c r="AS3259" s="5"/>
      <c r="AT3259" s="5"/>
      <c r="AU3259" s="5"/>
      <c r="AV3259" s="5"/>
    </row>
    <row r="3260" spans="1:16384" ht="27" x14ac:dyDescent="0.25">
      <c r="A3260" s="4">
        <v>5113</v>
      </c>
      <c r="B3260" s="4" t="s">
        <v>3660</v>
      </c>
      <c r="C3260" s="4" t="s">
        <v>476</v>
      </c>
      <c r="D3260" s="4" t="s">
        <v>15</v>
      </c>
      <c r="E3260" s="4" t="s">
        <v>14</v>
      </c>
      <c r="F3260" s="4">
        <v>1528000</v>
      </c>
      <c r="G3260" s="4">
        <v>1528000</v>
      </c>
      <c r="H3260" s="4">
        <v>1</v>
      </c>
      <c r="J3260" s="5"/>
      <c r="K3260" s="5"/>
      <c r="L3260" s="5"/>
      <c r="M3260" s="5"/>
      <c r="N3260" s="5"/>
      <c r="O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  <c r="AJ3260" s="5"/>
      <c r="AK3260" s="5"/>
      <c r="AL3260" s="5"/>
      <c r="AM3260" s="5"/>
      <c r="AN3260" s="5"/>
      <c r="AO3260" s="5"/>
      <c r="AP3260" s="5"/>
      <c r="AQ3260" s="5"/>
      <c r="AR3260" s="5"/>
      <c r="AS3260" s="5"/>
      <c r="AT3260" s="5"/>
      <c r="AU3260" s="5"/>
      <c r="AV3260" s="5"/>
    </row>
    <row r="3261" spans="1:16384" ht="27" x14ac:dyDescent="0.25">
      <c r="A3261" s="4">
        <v>5113</v>
      </c>
      <c r="B3261" s="4" t="s">
        <v>3661</v>
      </c>
      <c r="C3261" s="4" t="s">
        <v>476</v>
      </c>
      <c r="D3261" s="4" t="s">
        <v>15</v>
      </c>
      <c r="E3261" s="4" t="s">
        <v>14</v>
      </c>
      <c r="F3261" s="4">
        <v>420000</v>
      </c>
      <c r="G3261" s="4">
        <v>420000</v>
      </c>
      <c r="H3261" s="4">
        <v>1</v>
      </c>
      <c r="J3261" s="5"/>
      <c r="K3261" s="5"/>
      <c r="L3261" s="5"/>
      <c r="M3261" s="5"/>
      <c r="N3261" s="5"/>
      <c r="O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  <c r="AJ3261" s="5"/>
      <c r="AK3261" s="5"/>
      <c r="AL3261" s="5"/>
      <c r="AM3261" s="5"/>
      <c r="AN3261" s="5"/>
      <c r="AO3261" s="5"/>
      <c r="AP3261" s="5"/>
      <c r="AQ3261" s="5"/>
      <c r="AR3261" s="5"/>
      <c r="AS3261" s="5"/>
      <c r="AT3261" s="5"/>
      <c r="AU3261" s="5"/>
      <c r="AV3261" s="5"/>
    </row>
    <row r="3262" spans="1:16384" x14ac:dyDescent="0.25">
      <c r="A3262" s="501" t="s">
        <v>8</v>
      </c>
      <c r="B3262" s="502"/>
      <c r="C3262" s="502"/>
      <c r="D3262" s="502"/>
      <c r="E3262" s="502"/>
      <c r="F3262" s="502"/>
      <c r="G3262" s="502"/>
      <c r="H3262" s="502"/>
      <c r="I3262" s="385"/>
      <c r="J3262" s="385"/>
      <c r="K3262" s="385"/>
      <c r="L3262" s="385"/>
      <c r="M3262" s="385"/>
      <c r="N3262" s="385"/>
      <c r="O3262" s="385"/>
      <c r="P3262" s="385"/>
      <c r="Q3262" s="385"/>
      <c r="R3262" s="385"/>
      <c r="S3262" s="385"/>
      <c r="T3262" s="385"/>
      <c r="U3262" s="385"/>
      <c r="V3262" s="385"/>
      <c r="W3262" s="385"/>
      <c r="X3262" s="385"/>
      <c r="Y3262" s="385"/>
      <c r="Z3262" s="385"/>
      <c r="AA3262" s="385"/>
      <c r="AB3262" s="385"/>
      <c r="AC3262" s="385"/>
      <c r="AD3262" s="385"/>
      <c r="AE3262" s="385"/>
      <c r="AF3262" s="385"/>
      <c r="AG3262" s="385"/>
      <c r="AH3262" s="385"/>
      <c r="AI3262" s="385"/>
      <c r="AJ3262" s="385"/>
      <c r="AK3262" s="385"/>
      <c r="AL3262" s="385"/>
      <c r="AM3262" s="385"/>
      <c r="AN3262" s="385"/>
      <c r="AO3262" s="385"/>
      <c r="AP3262" s="385"/>
      <c r="AQ3262" s="385"/>
      <c r="AR3262" s="385"/>
      <c r="AS3262" s="385"/>
      <c r="AT3262" s="385"/>
      <c r="AU3262" s="385"/>
      <c r="AV3262" s="385"/>
      <c r="AW3262" s="385"/>
      <c r="AX3262" s="385"/>
      <c r="AY3262" s="385"/>
      <c r="AZ3262" s="385"/>
      <c r="BA3262" s="385"/>
      <c r="BB3262" s="385"/>
      <c r="BC3262" s="385"/>
      <c r="BD3262" s="385"/>
      <c r="BE3262" s="385"/>
      <c r="BF3262" s="385"/>
      <c r="BG3262" s="385"/>
      <c r="BH3262" s="385"/>
      <c r="BI3262" s="385"/>
      <c r="BJ3262" s="385"/>
      <c r="BK3262" s="385"/>
      <c r="BL3262" s="385"/>
      <c r="BM3262" s="385"/>
      <c r="BN3262" s="385"/>
      <c r="BO3262" s="385"/>
      <c r="BP3262" s="385"/>
      <c r="BQ3262" s="385"/>
      <c r="BR3262" s="385"/>
      <c r="BS3262" s="385"/>
      <c r="BT3262" s="385"/>
      <c r="BU3262" s="385"/>
      <c r="BV3262" s="385"/>
      <c r="BW3262" s="385"/>
      <c r="BX3262" s="385"/>
      <c r="BY3262" s="385"/>
      <c r="BZ3262" s="385"/>
      <c r="CA3262" s="385"/>
      <c r="CB3262" s="385"/>
      <c r="CC3262" s="385"/>
      <c r="CD3262" s="385"/>
      <c r="CE3262" s="385"/>
      <c r="CF3262" s="385"/>
      <c r="CG3262" s="385"/>
      <c r="CH3262" s="385"/>
      <c r="CI3262" s="385"/>
      <c r="CJ3262" s="385"/>
      <c r="CK3262" s="385"/>
      <c r="CL3262" s="385"/>
      <c r="CM3262" s="385"/>
      <c r="CN3262" s="385"/>
      <c r="CO3262" s="385"/>
      <c r="CP3262" s="385"/>
      <c r="CQ3262" s="385"/>
      <c r="CR3262" s="385"/>
      <c r="CS3262" s="385"/>
      <c r="CT3262" s="385"/>
      <c r="CU3262" s="385"/>
      <c r="CV3262" s="385"/>
      <c r="CW3262" s="385"/>
      <c r="CX3262" s="385"/>
      <c r="CY3262" s="385"/>
      <c r="CZ3262" s="385"/>
      <c r="DA3262" s="385"/>
      <c r="DB3262" s="385"/>
      <c r="DC3262" s="385"/>
      <c r="DD3262" s="385"/>
      <c r="DE3262" s="385"/>
      <c r="DF3262" s="385"/>
      <c r="DG3262" s="385"/>
      <c r="DH3262" s="385"/>
      <c r="DI3262" s="385"/>
      <c r="DJ3262" s="385"/>
      <c r="DK3262" s="385"/>
      <c r="DL3262" s="385"/>
      <c r="DM3262" s="385"/>
      <c r="DN3262" s="385"/>
      <c r="DO3262" s="385"/>
      <c r="DP3262" s="385"/>
      <c r="DQ3262" s="385"/>
      <c r="DR3262" s="385"/>
      <c r="DS3262" s="385"/>
      <c r="DT3262" s="385"/>
      <c r="DU3262" s="385"/>
      <c r="DV3262" s="385"/>
      <c r="DW3262" s="385"/>
      <c r="DX3262" s="385"/>
      <c r="DY3262" s="385"/>
      <c r="DZ3262" s="385"/>
      <c r="EA3262" s="385"/>
      <c r="EB3262" s="385"/>
      <c r="EC3262" s="385"/>
      <c r="ED3262" s="385"/>
      <c r="EE3262" s="385"/>
      <c r="EF3262" s="385"/>
      <c r="EG3262" s="385"/>
      <c r="EH3262" s="385"/>
      <c r="EI3262" s="385"/>
      <c r="EJ3262" s="385"/>
      <c r="EK3262" s="385"/>
      <c r="EL3262" s="385"/>
      <c r="EM3262" s="385"/>
      <c r="EN3262" s="385"/>
      <c r="EO3262" s="385"/>
      <c r="EP3262" s="385"/>
      <c r="EQ3262" s="385"/>
      <c r="ER3262" s="385"/>
      <c r="ES3262" s="385"/>
      <c r="ET3262" s="385"/>
      <c r="EU3262" s="385"/>
      <c r="EV3262" s="385"/>
      <c r="EW3262" s="385"/>
      <c r="EX3262" s="385"/>
      <c r="EY3262" s="385"/>
      <c r="EZ3262" s="385"/>
      <c r="FA3262" s="385"/>
      <c r="FB3262" s="385"/>
      <c r="FC3262" s="385"/>
      <c r="FD3262" s="385"/>
      <c r="FE3262" s="385"/>
      <c r="FF3262" s="385"/>
      <c r="FG3262" s="385"/>
      <c r="FH3262" s="385"/>
      <c r="FI3262" s="385"/>
      <c r="FJ3262" s="385"/>
      <c r="FK3262" s="385"/>
      <c r="FL3262" s="385"/>
      <c r="FM3262" s="385"/>
      <c r="FN3262" s="385"/>
      <c r="FO3262" s="385"/>
      <c r="FP3262" s="385"/>
      <c r="FQ3262" s="385"/>
      <c r="FR3262" s="385"/>
      <c r="FS3262" s="385"/>
      <c r="FT3262" s="385"/>
      <c r="FU3262" s="385"/>
      <c r="FV3262" s="385"/>
      <c r="FW3262" s="385"/>
      <c r="FX3262" s="385"/>
      <c r="FY3262" s="385"/>
      <c r="FZ3262" s="385"/>
      <c r="GA3262" s="385"/>
      <c r="GB3262" s="385"/>
      <c r="GC3262" s="385"/>
      <c r="GD3262" s="385"/>
      <c r="GE3262" s="385"/>
      <c r="GF3262" s="385"/>
      <c r="GG3262" s="385"/>
      <c r="GH3262" s="385"/>
      <c r="GI3262" s="385"/>
      <c r="GJ3262" s="385"/>
      <c r="GK3262" s="385"/>
      <c r="GL3262" s="385"/>
      <c r="GM3262" s="385"/>
      <c r="GN3262" s="385"/>
      <c r="GO3262" s="385"/>
      <c r="GP3262" s="385"/>
      <c r="GQ3262" s="385"/>
      <c r="GR3262" s="385"/>
      <c r="GS3262" s="385"/>
      <c r="GT3262" s="385"/>
      <c r="GU3262" s="385"/>
      <c r="GV3262" s="385"/>
      <c r="GW3262" s="385"/>
      <c r="GX3262" s="385"/>
      <c r="GY3262" s="385"/>
      <c r="GZ3262" s="385"/>
      <c r="HA3262" s="385"/>
      <c r="HB3262" s="385"/>
      <c r="HC3262" s="385"/>
      <c r="HD3262" s="385"/>
      <c r="HE3262" s="385"/>
      <c r="HF3262" s="385"/>
      <c r="HG3262" s="385"/>
      <c r="HH3262" s="385"/>
      <c r="HI3262" s="385"/>
      <c r="HJ3262" s="385"/>
      <c r="HK3262" s="385"/>
      <c r="HL3262" s="385"/>
      <c r="HM3262" s="385"/>
      <c r="HN3262" s="385"/>
      <c r="HO3262" s="385"/>
      <c r="HP3262" s="385"/>
      <c r="HQ3262" s="385"/>
      <c r="HR3262" s="385"/>
      <c r="HS3262" s="385"/>
      <c r="HT3262" s="385"/>
      <c r="HU3262" s="385"/>
      <c r="HV3262" s="385"/>
      <c r="HW3262" s="385"/>
      <c r="HX3262" s="385"/>
      <c r="HY3262" s="385"/>
      <c r="HZ3262" s="385"/>
      <c r="IA3262" s="385"/>
      <c r="IB3262" s="385"/>
      <c r="IC3262" s="385"/>
      <c r="ID3262" s="385"/>
      <c r="IE3262" s="385"/>
      <c r="IF3262" s="385"/>
      <c r="IG3262" s="385"/>
      <c r="IH3262" s="385"/>
      <c r="II3262" s="385"/>
      <c r="IJ3262" s="385"/>
      <c r="IK3262" s="385"/>
      <c r="IL3262" s="385"/>
      <c r="IM3262" s="385"/>
      <c r="IN3262" s="385"/>
      <c r="IO3262" s="385"/>
      <c r="IP3262" s="385"/>
      <c r="IQ3262" s="385"/>
      <c r="IR3262" s="385"/>
      <c r="IS3262" s="385"/>
      <c r="IT3262" s="385"/>
      <c r="IU3262" s="385"/>
      <c r="IV3262" s="385"/>
      <c r="IW3262" s="385"/>
      <c r="IX3262" s="385"/>
      <c r="IY3262" s="385"/>
      <c r="IZ3262" s="385"/>
      <c r="JA3262" s="385"/>
      <c r="JB3262" s="385"/>
      <c r="JC3262" s="385"/>
      <c r="JD3262" s="385"/>
      <c r="JE3262" s="385"/>
      <c r="JF3262" s="385"/>
      <c r="JG3262" s="385"/>
      <c r="JH3262" s="385"/>
      <c r="JI3262" s="385"/>
      <c r="JJ3262" s="385"/>
      <c r="JK3262" s="385"/>
      <c r="JL3262" s="385"/>
      <c r="JM3262" s="385"/>
      <c r="JN3262" s="385"/>
      <c r="JO3262" s="385"/>
      <c r="JP3262" s="385"/>
      <c r="JQ3262" s="385"/>
      <c r="JR3262" s="385"/>
      <c r="JS3262" s="385"/>
      <c r="JT3262" s="385"/>
      <c r="JU3262" s="385"/>
      <c r="JV3262" s="385"/>
      <c r="JW3262" s="385"/>
      <c r="JX3262" s="385"/>
      <c r="JY3262" s="385"/>
      <c r="JZ3262" s="385"/>
      <c r="KA3262" s="385"/>
      <c r="KB3262" s="385"/>
      <c r="KC3262" s="385"/>
      <c r="KD3262" s="385"/>
      <c r="KE3262" s="385"/>
      <c r="KF3262" s="385"/>
      <c r="KG3262" s="385"/>
      <c r="KH3262" s="385"/>
      <c r="KI3262" s="385"/>
      <c r="KJ3262" s="385"/>
      <c r="KK3262" s="385"/>
      <c r="KL3262" s="385"/>
      <c r="KM3262" s="385"/>
      <c r="KN3262" s="385"/>
      <c r="KO3262" s="385"/>
      <c r="KP3262" s="385"/>
      <c r="KQ3262" s="385"/>
      <c r="KR3262" s="385"/>
      <c r="KS3262" s="385"/>
      <c r="KT3262" s="385"/>
      <c r="KU3262" s="385"/>
      <c r="KV3262" s="385"/>
      <c r="KW3262" s="385"/>
      <c r="KX3262" s="385"/>
      <c r="KY3262" s="385"/>
      <c r="KZ3262" s="385"/>
      <c r="LA3262" s="385"/>
      <c r="LB3262" s="385"/>
      <c r="LC3262" s="385"/>
      <c r="LD3262" s="385"/>
      <c r="LE3262" s="385"/>
      <c r="LF3262" s="385"/>
      <c r="LG3262" s="385"/>
      <c r="LH3262" s="385"/>
      <c r="LI3262" s="385"/>
      <c r="LJ3262" s="385"/>
      <c r="LK3262" s="385"/>
      <c r="LL3262" s="385"/>
      <c r="LM3262" s="385"/>
      <c r="LN3262" s="385"/>
      <c r="LO3262" s="385"/>
      <c r="LP3262" s="385"/>
      <c r="LQ3262" s="385"/>
      <c r="LR3262" s="385"/>
      <c r="LS3262" s="385"/>
      <c r="LT3262" s="385"/>
      <c r="LU3262" s="385"/>
      <c r="LV3262" s="385"/>
      <c r="LW3262" s="385"/>
      <c r="LX3262" s="385"/>
      <c r="LY3262" s="385"/>
      <c r="LZ3262" s="385"/>
      <c r="MA3262" s="385"/>
      <c r="MB3262" s="385"/>
      <c r="MC3262" s="385"/>
      <c r="MD3262" s="385"/>
      <c r="ME3262" s="385"/>
      <c r="MF3262" s="385"/>
      <c r="MG3262" s="385"/>
      <c r="MH3262" s="385"/>
      <c r="MI3262" s="385"/>
      <c r="MJ3262" s="385"/>
      <c r="MK3262" s="385"/>
      <c r="ML3262" s="385"/>
      <c r="MM3262" s="385"/>
      <c r="MN3262" s="385"/>
      <c r="MO3262" s="385"/>
      <c r="MP3262" s="385"/>
      <c r="MQ3262" s="385"/>
      <c r="MR3262" s="385"/>
      <c r="MS3262" s="385"/>
      <c r="MT3262" s="385"/>
      <c r="MU3262" s="385"/>
      <c r="MV3262" s="385"/>
      <c r="MW3262" s="385"/>
      <c r="MX3262" s="385"/>
      <c r="MY3262" s="385"/>
      <c r="MZ3262" s="385"/>
      <c r="NA3262" s="385"/>
      <c r="NB3262" s="385"/>
      <c r="NC3262" s="385"/>
      <c r="ND3262" s="385"/>
      <c r="NE3262" s="385"/>
      <c r="NF3262" s="385"/>
      <c r="NG3262" s="385"/>
      <c r="NH3262" s="385"/>
      <c r="NI3262" s="385"/>
      <c r="NJ3262" s="385"/>
      <c r="NK3262" s="385"/>
      <c r="NL3262" s="385"/>
      <c r="NM3262" s="385"/>
      <c r="NN3262" s="385"/>
      <c r="NO3262" s="385"/>
      <c r="NP3262" s="385"/>
      <c r="NQ3262" s="385"/>
      <c r="NR3262" s="385"/>
      <c r="NS3262" s="385"/>
      <c r="NT3262" s="385"/>
      <c r="NU3262" s="385"/>
      <c r="NV3262" s="385"/>
      <c r="NW3262" s="385"/>
      <c r="NX3262" s="385"/>
      <c r="NY3262" s="385"/>
      <c r="NZ3262" s="385"/>
      <c r="OA3262" s="385"/>
      <c r="OB3262" s="385"/>
      <c r="OC3262" s="385"/>
      <c r="OD3262" s="385"/>
      <c r="OE3262" s="385"/>
      <c r="OF3262" s="385"/>
      <c r="OG3262" s="385"/>
      <c r="OH3262" s="385"/>
      <c r="OI3262" s="385"/>
      <c r="OJ3262" s="385"/>
      <c r="OK3262" s="385"/>
      <c r="OL3262" s="385"/>
      <c r="OM3262" s="385"/>
      <c r="ON3262" s="385"/>
      <c r="OO3262" s="385"/>
      <c r="OP3262" s="385"/>
      <c r="OQ3262" s="385"/>
      <c r="OR3262" s="385"/>
      <c r="OS3262" s="385"/>
      <c r="OT3262" s="385"/>
      <c r="OU3262" s="385"/>
      <c r="OV3262" s="385"/>
      <c r="OW3262" s="385"/>
      <c r="OX3262" s="385"/>
      <c r="OY3262" s="385"/>
      <c r="OZ3262" s="385"/>
      <c r="PA3262" s="385"/>
      <c r="PB3262" s="385"/>
      <c r="PC3262" s="385"/>
      <c r="PD3262" s="385"/>
      <c r="PE3262" s="385"/>
      <c r="PF3262" s="385"/>
      <c r="PG3262" s="385"/>
      <c r="PH3262" s="385"/>
      <c r="PI3262" s="385"/>
      <c r="PJ3262" s="385"/>
      <c r="PK3262" s="385"/>
      <c r="PL3262" s="385"/>
      <c r="PM3262" s="385"/>
      <c r="PN3262" s="385"/>
      <c r="PO3262" s="385"/>
      <c r="PP3262" s="385"/>
      <c r="PQ3262" s="385"/>
      <c r="PR3262" s="385"/>
      <c r="PS3262" s="385"/>
      <c r="PT3262" s="385"/>
      <c r="PU3262" s="385"/>
      <c r="PV3262" s="385"/>
      <c r="PW3262" s="385"/>
      <c r="PX3262" s="385"/>
      <c r="PY3262" s="385"/>
      <c r="PZ3262" s="385"/>
      <c r="QA3262" s="385"/>
      <c r="QB3262" s="385"/>
      <c r="QC3262" s="385"/>
      <c r="QD3262" s="385"/>
      <c r="QE3262" s="385"/>
      <c r="QF3262" s="385"/>
      <c r="QG3262" s="385"/>
      <c r="QH3262" s="385"/>
      <c r="QI3262" s="385"/>
      <c r="QJ3262" s="385"/>
      <c r="QK3262" s="385"/>
      <c r="QL3262" s="385"/>
      <c r="QM3262" s="385"/>
      <c r="QN3262" s="385"/>
      <c r="QO3262" s="385"/>
      <c r="QP3262" s="385"/>
      <c r="QQ3262" s="385"/>
      <c r="QR3262" s="385"/>
      <c r="QS3262" s="385"/>
      <c r="QT3262" s="385"/>
      <c r="QU3262" s="385"/>
      <c r="QV3262" s="385"/>
      <c r="QW3262" s="385"/>
      <c r="QX3262" s="385"/>
      <c r="QY3262" s="385"/>
      <c r="QZ3262" s="385"/>
      <c r="RA3262" s="385"/>
      <c r="RB3262" s="385"/>
      <c r="RC3262" s="385"/>
      <c r="RD3262" s="385"/>
      <c r="RE3262" s="385"/>
      <c r="RF3262" s="385"/>
      <c r="RG3262" s="385"/>
      <c r="RH3262" s="385"/>
      <c r="RI3262" s="385"/>
      <c r="RJ3262" s="385"/>
      <c r="RK3262" s="385"/>
      <c r="RL3262" s="385"/>
      <c r="RM3262" s="385"/>
      <c r="RN3262" s="385"/>
      <c r="RO3262" s="385"/>
      <c r="RP3262" s="385"/>
      <c r="RQ3262" s="385"/>
      <c r="RR3262" s="385"/>
      <c r="RS3262" s="385"/>
      <c r="RT3262" s="385"/>
      <c r="RU3262" s="385"/>
      <c r="RV3262" s="385"/>
      <c r="RW3262" s="385"/>
      <c r="RX3262" s="385"/>
      <c r="RY3262" s="385"/>
      <c r="RZ3262" s="385"/>
      <c r="SA3262" s="385"/>
      <c r="SB3262" s="385"/>
      <c r="SC3262" s="385"/>
      <c r="SD3262" s="385"/>
      <c r="SE3262" s="385"/>
      <c r="SF3262" s="385"/>
      <c r="SG3262" s="385"/>
      <c r="SH3262" s="385"/>
      <c r="SI3262" s="385"/>
      <c r="SJ3262" s="385"/>
      <c r="SK3262" s="385"/>
      <c r="SL3262" s="385"/>
      <c r="SM3262" s="385"/>
      <c r="SN3262" s="385"/>
      <c r="SO3262" s="385"/>
      <c r="SP3262" s="385"/>
      <c r="SQ3262" s="385"/>
      <c r="SR3262" s="385"/>
      <c r="SS3262" s="385"/>
      <c r="ST3262" s="385"/>
      <c r="SU3262" s="385"/>
      <c r="SV3262" s="385"/>
      <c r="SW3262" s="385"/>
      <c r="SX3262" s="385"/>
      <c r="SY3262" s="385"/>
      <c r="SZ3262" s="385"/>
      <c r="TA3262" s="385"/>
      <c r="TB3262" s="385"/>
      <c r="TC3262" s="385"/>
      <c r="TD3262" s="385"/>
      <c r="TE3262" s="385"/>
      <c r="TF3262" s="385"/>
      <c r="TG3262" s="385"/>
      <c r="TH3262" s="385"/>
      <c r="TI3262" s="385"/>
      <c r="TJ3262" s="385"/>
      <c r="TK3262" s="385"/>
      <c r="TL3262" s="385"/>
      <c r="TM3262" s="385"/>
      <c r="TN3262" s="385"/>
      <c r="TO3262" s="385"/>
      <c r="TP3262" s="385"/>
      <c r="TQ3262" s="385"/>
      <c r="TR3262" s="385"/>
      <c r="TS3262" s="385"/>
      <c r="TT3262" s="385"/>
      <c r="TU3262" s="385"/>
      <c r="TV3262" s="385"/>
      <c r="TW3262" s="385"/>
      <c r="TX3262" s="385"/>
      <c r="TY3262" s="385"/>
      <c r="TZ3262" s="385"/>
      <c r="UA3262" s="385"/>
      <c r="UB3262" s="385"/>
      <c r="UC3262" s="385"/>
      <c r="UD3262" s="385"/>
      <c r="UE3262" s="385"/>
      <c r="UF3262" s="385"/>
      <c r="UG3262" s="385"/>
      <c r="UH3262" s="385"/>
      <c r="UI3262" s="385"/>
      <c r="UJ3262" s="385"/>
      <c r="UK3262" s="385"/>
      <c r="UL3262" s="385"/>
      <c r="UM3262" s="385"/>
      <c r="UN3262" s="385"/>
      <c r="UO3262" s="385"/>
      <c r="UP3262" s="385"/>
      <c r="UQ3262" s="385"/>
      <c r="UR3262" s="385"/>
      <c r="US3262" s="385"/>
      <c r="UT3262" s="385"/>
      <c r="UU3262" s="385"/>
      <c r="UV3262" s="385"/>
      <c r="UW3262" s="385"/>
      <c r="UX3262" s="385"/>
      <c r="UY3262" s="385"/>
      <c r="UZ3262" s="385"/>
      <c r="VA3262" s="385"/>
      <c r="VB3262" s="385"/>
      <c r="VC3262" s="385"/>
      <c r="VD3262" s="385"/>
      <c r="VE3262" s="385"/>
      <c r="VF3262" s="385"/>
      <c r="VG3262" s="385"/>
      <c r="VH3262" s="385"/>
      <c r="VI3262" s="385"/>
      <c r="VJ3262" s="385"/>
      <c r="VK3262" s="385"/>
      <c r="VL3262" s="385"/>
      <c r="VM3262" s="385"/>
      <c r="VN3262" s="385"/>
      <c r="VO3262" s="385"/>
      <c r="VP3262" s="385"/>
      <c r="VQ3262" s="385"/>
      <c r="VR3262" s="385"/>
      <c r="VS3262" s="385"/>
      <c r="VT3262" s="385"/>
      <c r="VU3262" s="385"/>
      <c r="VV3262" s="385"/>
      <c r="VW3262" s="385"/>
      <c r="VX3262" s="385"/>
      <c r="VY3262" s="385"/>
      <c r="VZ3262" s="385"/>
      <c r="WA3262" s="385"/>
      <c r="WB3262" s="385"/>
      <c r="WC3262" s="385"/>
      <c r="WD3262" s="385"/>
      <c r="WE3262" s="385"/>
      <c r="WF3262" s="385"/>
      <c r="WG3262" s="385"/>
      <c r="WH3262" s="385"/>
      <c r="WI3262" s="385"/>
      <c r="WJ3262" s="385"/>
      <c r="WK3262" s="385"/>
      <c r="WL3262" s="385"/>
      <c r="WM3262" s="385"/>
      <c r="WN3262" s="385"/>
      <c r="WO3262" s="385"/>
      <c r="WP3262" s="385"/>
      <c r="WQ3262" s="385"/>
      <c r="WR3262" s="385"/>
      <c r="WS3262" s="385"/>
      <c r="WT3262" s="385"/>
      <c r="WU3262" s="385"/>
      <c r="WV3262" s="385"/>
      <c r="WW3262" s="385"/>
      <c r="WX3262" s="385"/>
      <c r="WY3262" s="385"/>
      <c r="WZ3262" s="385"/>
      <c r="XA3262" s="385"/>
      <c r="XB3262" s="385"/>
      <c r="XC3262" s="385"/>
      <c r="XD3262" s="385"/>
      <c r="XE3262" s="385"/>
      <c r="XF3262" s="385"/>
      <c r="XG3262" s="385"/>
      <c r="XH3262" s="385"/>
      <c r="XI3262" s="385"/>
      <c r="XJ3262" s="385"/>
      <c r="XK3262" s="385"/>
      <c r="XL3262" s="385"/>
      <c r="XM3262" s="385"/>
      <c r="XN3262" s="385"/>
      <c r="XO3262" s="385"/>
      <c r="XP3262" s="385"/>
      <c r="XQ3262" s="385"/>
      <c r="XR3262" s="385"/>
      <c r="XS3262" s="385"/>
      <c r="XT3262" s="385"/>
      <c r="XU3262" s="385"/>
      <c r="XV3262" s="385"/>
      <c r="XW3262" s="385"/>
      <c r="XX3262" s="385"/>
      <c r="XY3262" s="385"/>
      <c r="XZ3262" s="385"/>
      <c r="YA3262" s="385"/>
      <c r="YB3262" s="385"/>
      <c r="YC3262" s="385"/>
      <c r="YD3262" s="385"/>
      <c r="YE3262" s="385"/>
      <c r="YF3262" s="385"/>
      <c r="YG3262" s="385"/>
      <c r="YH3262" s="385"/>
      <c r="YI3262" s="385"/>
      <c r="YJ3262" s="385"/>
      <c r="YK3262" s="385"/>
      <c r="YL3262" s="385"/>
      <c r="YM3262" s="385"/>
      <c r="YN3262" s="385"/>
      <c r="YO3262" s="385"/>
      <c r="YP3262" s="385"/>
      <c r="YQ3262" s="385"/>
      <c r="YR3262" s="385"/>
      <c r="YS3262" s="385"/>
      <c r="YT3262" s="385"/>
      <c r="YU3262" s="385"/>
      <c r="YV3262" s="385"/>
      <c r="YW3262" s="385"/>
      <c r="YX3262" s="385"/>
      <c r="YY3262" s="385"/>
      <c r="YZ3262" s="385"/>
      <c r="ZA3262" s="385"/>
      <c r="ZB3262" s="385"/>
      <c r="ZC3262" s="385"/>
      <c r="ZD3262" s="385"/>
      <c r="ZE3262" s="385"/>
      <c r="ZF3262" s="385"/>
      <c r="ZG3262" s="385"/>
      <c r="ZH3262" s="385"/>
      <c r="ZI3262" s="385"/>
      <c r="ZJ3262" s="385"/>
      <c r="ZK3262" s="385"/>
      <c r="ZL3262" s="385"/>
      <c r="ZM3262" s="385"/>
      <c r="ZN3262" s="385"/>
      <c r="ZO3262" s="385"/>
      <c r="ZP3262" s="385"/>
      <c r="ZQ3262" s="385"/>
      <c r="ZR3262" s="385"/>
      <c r="ZS3262" s="385"/>
      <c r="ZT3262" s="385"/>
      <c r="ZU3262" s="385"/>
      <c r="ZV3262" s="385"/>
      <c r="ZW3262" s="385"/>
      <c r="ZX3262" s="385"/>
      <c r="ZY3262" s="385"/>
      <c r="ZZ3262" s="385"/>
      <c r="AAA3262" s="385"/>
      <c r="AAB3262" s="385"/>
      <c r="AAC3262" s="385"/>
      <c r="AAD3262" s="385"/>
      <c r="AAE3262" s="385"/>
      <c r="AAF3262" s="385"/>
      <c r="AAG3262" s="385"/>
      <c r="AAH3262" s="385"/>
      <c r="AAI3262" s="385"/>
      <c r="AAJ3262" s="385"/>
      <c r="AAK3262" s="385"/>
      <c r="AAL3262" s="385"/>
      <c r="AAM3262" s="385"/>
      <c r="AAN3262" s="385"/>
      <c r="AAO3262" s="385"/>
      <c r="AAP3262" s="385"/>
      <c r="AAQ3262" s="385"/>
      <c r="AAR3262" s="385"/>
      <c r="AAS3262" s="385"/>
      <c r="AAT3262" s="385"/>
      <c r="AAU3262" s="385"/>
      <c r="AAV3262" s="385"/>
      <c r="AAW3262" s="385"/>
      <c r="AAX3262" s="385"/>
      <c r="AAY3262" s="385"/>
      <c r="AAZ3262" s="385"/>
      <c r="ABA3262" s="385"/>
      <c r="ABB3262" s="385"/>
      <c r="ABC3262" s="385"/>
      <c r="ABD3262" s="385"/>
      <c r="ABE3262" s="385"/>
      <c r="ABF3262" s="385"/>
      <c r="ABG3262" s="385"/>
      <c r="ABH3262" s="385"/>
      <c r="ABI3262" s="385"/>
      <c r="ABJ3262" s="385"/>
      <c r="ABK3262" s="385"/>
      <c r="ABL3262" s="385"/>
      <c r="ABM3262" s="385"/>
      <c r="ABN3262" s="385"/>
      <c r="ABO3262" s="385"/>
      <c r="ABP3262" s="385"/>
      <c r="ABQ3262" s="385"/>
      <c r="ABR3262" s="385"/>
      <c r="ABS3262" s="385"/>
      <c r="ABT3262" s="385"/>
      <c r="ABU3262" s="385"/>
      <c r="ABV3262" s="385"/>
      <c r="ABW3262" s="385"/>
      <c r="ABX3262" s="385"/>
      <c r="ABY3262" s="385"/>
      <c r="ABZ3262" s="385"/>
      <c r="ACA3262" s="385"/>
      <c r="ACB3262" s="385"/>
      <c r="ACC3262" s="385"/>
      <c r="ACD3262" s="385"/>
      <c r="ACE3262" s="385"/>
      <c r="ACF3262" s="385"/>
      <c r="ACG3262" s="385"/>
      <c r="ACH3262" s="385"/>
      <c r="ACI3262" s="385"/>
      <c r="ACJ3262" s="385"/>
      <c r="ACK3262" s="385"/>
      <c r="ACL3262" s="385"/>
      <c r="ACM3262" s="385"/>
      <c r="ACN3262" s="385"/>
      <c r="ACO3262" s="385"/>
      <c r="ACP3262" s="385"/>
      <c r="ACQ3262" s="385"/>
      <c r="ACR3262" s="385"/>
      <c r="ACS3262" s="385"/>
      <c r="ACT3262" s="385"/>
      <c r="ACU3262" s="385"/>
      <c r="ACV3262" s="385"/>
      <c r="ACW3262" s="385"/>
      <c r="ACX3262" s="385"/>
      <c r="ACY3262" s="385"/>
      <c r="ACZ3262" s="385"/>
      <c r="ADA3262" s="385"/>
      <c r="ADB3262" s="385"/>
      <c r="ADC3262" s="385"/>
      <c r="ADD3262" s="385"/>
      <c r="ADE3262" s="385"/>
      <c r="ADF3262" s="385"/>
      <c r="ADG3262" s="385"/>
      <c r="ADH3262" s="385"/>
      <c r="ADI3262" s="385"/>
      <c r="ADJ3262" s="385"/>
      <c r="ADK3262" s="385"/>
      <c r="ADL3262" s="385"/>
      <c r="ADM3262" s="385"/>
      <c r="ADN3262" s="385"/>
      <c r="ADO3262" s="385"/>
      <c r="ADP3262" s="385"/>
      <c r="ADQ3262" s="385"/>
      <c r="ADR3262" s="385"/>
      <c r="ADS3262" s="385"/>
      <c r="ADT3262" s="385"/>
      <c r="ADU3262" s="385"/>
      <c r="ADV3262" s="385"/>
      <c r="ADW3262" s="385"/>
      <c r="ADX3262" s="385"/>
      <c r="ADY3262" s="385"/>
      <c r="ADZ3262" s="385"/>
      <c r="AEA3262" s="385"/>
      <c r="AEB3262" s="385"/>
      <c r="AEC3262" s="385"/>
      <c r="AED3262" s="385"/>
      <c r="AEE3262" s="385"/>
      <c r="AEF3262" s="385"/>
      <c r="AEG3262" s="385"/>
      <c r="AEH3262" s="385"/>
      <c r="AEI3262" s="385"/>
      <c r="AEJ3262" s="385"/>
      <c r="AEK3262" s="385"/>
      <c r="AEL3262" s="385"/>
      <c r="AEM3262" s="385"/>
      <c r="AEN3262" s="385"/>
      <c r="AEO3262" s="385"/>
      <c r="AEP3262" s="385"/>
      <c r="AEQ3262" s="385"/>
      <c r="AER3262" s="385"/>
      <c r="AES3262" s="385"/>
      <c r="AET3262" s="385"/>
      <c r="AEU3262" s="385"/>
      <c r="AEV3262" s="385"/>
      <c r="AEW3262" s="385"/>
      <c r="AEX3262" s="385"/>
      <c r="AEY3262" s="385"/>
      <c r="AEZ3262" s="385"/>
      <c r="AFA3262" s="385"/>
      <c r="AFB3262" s="385"/>
      <c r="AFC3262" s="385"/>
      <c r="AFD3262" s="385"/>
      <c r="AFE3262" s="385"/>
      <c r="AFF3262" s="385"/>
      <c r="AFG3262" s="385"/>
      <c r="AFH3262" s="385"/>
      <c r="AFI3262" s="385"/>
      <c r="AFJ3262" s="385"/>
      <c r="AFK3262" s="385"/>
      <c r="AFL3262" s="385"/>
      <c r="AFM3262" s="385"/>
      <c r="AFN3262" s="385"/>
      <c r="AFO3262" s="385"/>
      <c r="AFP3262" s="385"/>
      <c r="AFQ3262" s="385"/>
      <c r="AFR3262" s="385"/>
      <c r="AFS3262" s="385"/>
      <c r="AFT3262" s="385"/>
      <c r="AFU3262" s="385"/>
      <c r="AFV3262" s="385"/>
      <c r="AFW3262" s="385"/>
      <c r="AFX3262" s="385"/>
      <c r="AFY3262" s="385"/>
      <c r="AFZ3262" s="385"/>
      <c r="AGA3262" s="385"/>
      <c r="AGB3262" s="385"/>
      <c r="AGC3262" s="385"/>
      <c r="AGD3262" s="385"/>
      <c r="AGE3262" s="385"/>
      <c r="AGF3262" s="385"/>
      <c r="AGG3262" s="385"/>
      <c r="AGH3262" s="385"/>
      <c r="AGI3262" s="385"/>
      <c r="AGJ3262" s="385"/>
      <c r="AGK3262" s="385"/>
      <c r="AGL3262" s="385"/>
      <c r="AGM3262" s="385"/>
      <c r="AGN3262" s="385"/>
      <c r="AGO3262" s="385"/>
      <c r="AGP3262" s="385"/>
      <c r="AGQ3262" s="385"/>
      <c r="AGR3262" s="385"/>
      <c r="AGS3262" s="385"/>
      <c r="AGT3262" s="385"/>
      <c r="AGU3262" s="385"/>
      <c r="AGV3262" s="385"/>
      <c r="AGW3262" s="385"/>
      <c r="AGX3262" s="385"/>
      <c r="AGY3262" s="385"/>
      <c r="AGZ3262" s="385"/>
      <c r="AHA3262" s="385"/>
      <c r="AHB3262" s="385"/>
      <c r="AHC3262" s="385"/>
      <c r="AHD3262" s="385"/>
      <c r="AHE3262" s="385"/>
      <c r="AHF3262" s="385"/>
      <c r="AHG3262" s="385"/>
      <c r="AHH3262" s="385"/>
      <c r="AHI3262" s="385"/>
      <c r="AHJ3262" s="385"/>
      <c r="AHK3262" s="385"/>
      <c r="AHL3262" s="385"/>
      <c r="AHM3262" s="385"/>
      <c r="AHN3262" s="385"/>
      <c r="AHO3262" s="385"/>
      <c r="AHP3262" s="385"/>
      <c r="AHQ3262" s="385"/>
      <c r="AHR3262" s="385"/>
      <c r="AHS3262" s="385"/>
      <c r="AHT3262" s="385"/>
      <c r="AHU3262" s="385"/>
      <c r="AHV3262" s="385"/>
      <c r="AHW3262" s="385"/>
      <c r="AHX3262" s="385"/>
      <c r="AHY3262" s="385"/>
      <c r="AHZ3262" s="385"/>
      <c r="AIA3262" s="385"/>
      <c r="AIB3262" s="385"/>
      <c r="AIC3262" s="385"/>
      <c r="AID3262" s="385"/>
      <c r="AIE3262" s="385"/>
      <c r="AIF3262" s="385"/>
      <c r="AIG3262" s="385"/>
      <c r="AIH3262" s="385"/>
      <c r="AII3262" s="385"/>
      <c r="AIJ3262" s="385"/>
      <c r="AIK3262" s="385"/>
      <c r="AIL3262" s="385"/>
      <c r="AIM3262" s="385"/>
      <c r="AIN3262" s="385"/>
      <c r="AIO3262" s="385"/>
      <c r="AIP3262" s="385"/>
      <c r="AIQ3262" s="385"/>
      <c r="AIR3262" s="385"/>
      <c r="AIS3262" s="385"/>
      <c r="AIT3262" s="385"/>
      <c r="AIU3262" s="385"/>
      <c r="AIV3262" s="385"/>
      <c r="AIW3262" s="385"/>
      <c r="AIX3262" s="385"/>
      <c r="AIY3262" s="385"/>
      <c r="AIZ3262" s="385"/>
      <c r="AJA3262" s="385"/>
      <c r="AJB3262" s="385"/>
      <c r="AJC3262" s="385"/>
      <c r="AJD3262" s="385"/>
      <c r="AJE3262" s="385"/>
      <c r="AJF3262" s="385"/>
      <c r="AJG3262" s="385"/>
      <c r="AJH3262" s="385"/>
      <c r="AJI3262" s="385"/>
      <c r="AJJ3262" s="385"/>
      <c r="AJK3262" s="385"/>
      <c r="AJL3262" s="385"/>
      <c r="AJM3262" s="385"/>
      <c r="AJN3262" s="385"/>
      <c r="AJO3262" s="385"/>
      <c r="AJP3262" s="385"/>
      <c r="AJQ3262" s="385"/>
      <c r="AJR3262" s="385"/>
      <c r="AJS3262" s="385"/>
      <c r="AJT3262" s="385"/>
      <c r="AJU3262" s="385"/>
      <c r="AJV3262" s="385"/>
      <c r="AJW3262" s="385"/>
      <c r="AJX3262" s="385"/>
      <c r="AJY3262" s="385"/>
      <c r="AJZ3262" s="385"/>
      <c r="AKA3262" s="385"/>
      <c r="AKB3262" s="385"/>
      <c r="AKC3262" s="385"/>
      <c r="AKD3262" s="385"/>
      <c r="AKE3262" s="385"/>
      <c r="AKF3262" s="385"/>
      <c r="AKG3262" s="385"/>
      <c r="AKH3262" s="385"/>
      <c r="AKI3262" s="385"/>
      <c r="AKJ3262" s="385"/>
      <c r="AKK3262" s="385"/>
      <c r="AKL3262" s="385"/>
      <c r="AKM3262" s="385"/>
      <c r="AKN3262" s="385"/>
      <c r="AKO3262" s="385"/>
      <c r="AKP3262" s="385"/>
      <c r="AKQ3262" s="385"/>
      <c r="AKR3262" s="385"/>
      <c r="AKS3262" s="385"/>
      <c r="AKT3262" s="385"/>
      <c r="AKU3262" s="385"/>
      <c r="AKV3262" s="385"/>
      <c r="AKW3262" s="385"/>
      <c r="AKX3262" s="385"/>
      <c r="AKY3262" s="385"/>
      <c r="AKZ3262" s="385"/>
      <c r="ALA3262" s="385"/>
      <c r="ALB3262" s="385"/>
      <c r="ALC3262" s="385"/>
      <c r="ALD3262" s="385"/>
      <c r="ALE3262" s="385"/>
      <c r="ALF3262" s="385"/>
      <c r="ALG3262" s="385"/>
      <c r="ALH3262" s="385"/>
      <c r="ALI3262" s="385"/>
      <c r="ALJ3262" s="385"/>
      <c r="ALK3262" s="385"/>
      <c r="ALL3262" s="385"/>
      <c r="ALM3262" s="385"/>
      <c r="ALN3262" s="385"/>
      <c r="ALO3262" s="385"/>
      <c r="ALP3262" s="385"/>
      <c r="ALQ3262" s="385"/>
      <c r="ALR3262" s="385"/>
      <c r="ALS3262" s="385"/>
      <c r="ALT3262" s="385"/>
      <c r="ALU3262" s="385"/>
      <c r="ALV3262" s="385"/>
      <c r="ALW3262" s="385"/>
      <c r="ALX3262" s="385"/>
      <c r="ALY3262" s="385"/>
      <c r="ALZ3262" s="385"/>
      <c r="AMA3262" s="385"/>
      <c r="AMB3262" s="385"/>
      <c r="AMC3262" s="385"/>
      <c r="AMD3262" s="385"/>
      <c r="AME3262" s="385"/>
      <c r="AMF3262" s="385"/>
      <c r="AMG3262" s="385"/>
      <c r="AMH3262" s="385"/>
      <c r="AMI3262" s="385"/>
      <c r="AMJ3262" s="385"/>
      <c r="AMK3262" s="385"/>
      <c r="AML3262" s="385"/>
      <c r="AMM3262" s="385"/>
      <c r="AMN3262" s="385"/>
      <c r="AMO3262" s="385"/>
      <c r="AMP3262" s="385"/>
      <c r="AMQ3262" s="385"/>
      <c r="AMR3262" s="385"/>
      <c r="AMS3262" s="385"/>
      <c r="AMT3262" s="385"/>
      <c r="AMU3262" s="385"/>
      <c r="AMV3262" s="385"/>
      <c r="AMW3262" s="385"/>
      <c r="AMX3262" s="385"/>
      <c r="AMY3262" s="385"/>
      <c r="AMZ3262" s="385"/>
      <c r="ANA3262" s="385"/>
      <c r="ANB3262" s="385"/>
      <c r="ANC3262" s="385"/>
      <c r="AND3262" s="385"/>
      <c r="ANE3262" s="385"/>
      <c r="ANF3262" s="385"/>
      <c r="ANG3262" s="385"/>
      <c r="ANH3262" s="385"/>
      <c r="ANI3262" s="385"/>
      <c r="ANJ3262" s="385"/>
      <c r="ANK3262" s="385"/>
      <c r="ANL3262" s="385"/>
      <c r="ANM3262" s="385"/>
      <c r="ANN3262" s="385"/>
      <c r="ANO3262" s="385"/>
      <c r="ANP3262" s="385"/>
      <c r="ANQ3262" s="385"/>
      <c r="ANR3262" s="385"/>
      <c r="ANS3262" s="385"/>
      <c r="ANT3262" s="385"/>
      <c r="ANU3262" s="385"/>
      <c r="ANV3262" s="385"/>
      <c r="ANW3262" s="385"/>
      <c r="ANX3262" s="385"/>
      <c r="ANY3262" s="385"/>
      <c r="ANZ3262" s="385"/>
      <c r="AOA3262" s="385"/>
      <c r="AOB3262" s="385"/>
      <c r="AOC3262" s="385"/>
      <c r="AOD3262" s="385"/>
      <c r="AOE3262" s="385"/>
      <c r="AOF3262" s="385"/>
      <c r="AOG3262" s="385"/>
      <c r="AOH3262" s="385"/>
      <c r="AOI3262" s="385"/>
      <c r="AOJ3262" s="385"/>
      <c r="AOK3262" s="385"/>
      <c r="AOL3262" s="385"/>
      <c r="AOM3262" s="385"/>
      <c r="AON3262" s="385"/>
      <c r="AOO3262" s="385"/>
      <c r="AOP3262" s="385"/>
      <c r="AOQ3262" s="385"/>
      <c r="AOR3262" s="385"/>
      <c r="AOS3262" s="385"/>
      <c r="AOT3262" s="385"/>
      <c r="AOU3262" s="385"/>
      <c r="AOV3262" s="385"/>
      <c r="AOW3262" s="385"/>
      <c r="AOX3262" s="385"/>
      <c r="AOY3262" s="385"/>
      <c r="AOZ3262" s="385"/>
      <c r="APA3262" s="385"/>
      <c r="APB3262" s="385"/>
      <c r="APC3262" s="385"/>
      <c r="APD3262" s="385"/>
      <c r="APE3262" s="385"/>
      <c r="APF3262" s="385"/>
      <c r="APG3262" s="385"/>
      <c r="APH3262" s="385"/>
      <c r="API3262" s="385"/>
      <c r="APJ3262" s="385"/>
      <c r="APK3262" s="385"/>
      <c r="APL3262" s="385"/>
      <c r="APM3262" s="385"/>
      <c r="APN3262" s="385"/>
      <c r="APO3262" s="385"/>
      <c r="APP3262" s="385"/>
      <c r="APQ3262" s="385"/>
      <c r="APR3262" s="385"/>
      <c r="APS3262" s="385"/>
      <c r="APT3262" s="385"/>
      <c r="APU3262" s="385"/>
      <c r="APV3262" s="385"/>
      <c r="APW3262" s="385"/>
      <c r="APX3262" s="385"/>
      <c r="APY3262" s="385"/>
      <c r="APZ3262" s="385"/>
      <c r="AQA3262" s="385"/>
      <c r="AQB3262" s="385"/>
      <c r="AQC3262" s="385"/>
      <c r="AQD3262" s="385"/>
      <c r="AQE3262" s="385"/>
      <c r="AQF3262" s="385"/>
      <c r="AQG3262" s="385"/>
      <c r="AQH3262" s="385"/>
      <c r="AQI3262" s="385"/>
      <c r="AQJ3262" s="385"/>
      <c r="AQK3262" s="385"/>
      <c r="AQL3262" s="385"/>
      <c r="AQM3262" s="385"/>
      <c r="AQN3262" s="385"/>
      <c r="AQO3262" s="385"/>
      <c r="AQP3262" s="385"/>
      <c r="AQQ3262" s="385"/>
      <c r="AQR3262" s="385"/>
      <c r="AQS3262" s="385"/>
      <c r="AQT3262" s="385"/>
      <c r="AQU3262" s="385"/>
      <c r="AQV3262" s="385"/>
      <c r="AQW3262" s="385"/>
      <c r="AQX3262" s="385"/>
      <c r="AQY3262" s="385"/>
      <c r="AQZ3262" s="385"/>
      <c r="ARA3262" s="385"/>
      <c r="ARB3262" s="385"/>
      <c r="ARC3262" s="385"/>
      <c r="ARD3262" s="385"/>
      <c r="ARE3262" s="385"/>
      <c r="ARF3262" s="385"/>
      <c r="ARG3262" s="385"/>
      <c r="ARH3262" s="385"/>
      <c r="ARI3262" s="385"/>
      <c r="ARJ3262" s="385"/>
      <c r="ARK3262" s="385"/>
      <c r="ARL3262" s="385"/>
      <c r="ARM3262" s="385"/>
      <c r="ARN3262" s="385"/>
      <c r="ARO3262" s="385"/>
      <c r="ARP3262" s="385"/>
      <c r="ARQ3262" s="385"/>
      <c r="ARR3262" s="385"/>
      <c r="ARS3262" s="385"/>
      <c r="ART3262" s="385"/>
      <c r="ARU3262" s="385"/>
      <c r="ARV3262" s="385"/>
      <c r="ARW3262" s="385"/>
      <c r="ARX3262" s="385"/>
      <c r="ARY3262" s="385"/>
      <c r="ARZ3262" s="385"/>
      <c r="ASA3262" s="385"/>
      <c r="ASB3262" s="385"/>
      <c r="ASC3262" s="385"/>
      <c r="ASD3262" s="385"/>
      <c r="ASE3262" s="385"/>
      <c r="ASF3262" s="385"/>
      <c r="ASG3262" s="385"/>
      <c r="ASH3262" s="385"/>
      <c r="ASI3262" s="385"/>
      <c r="ASJ3262" s="385"/>
      <c r="ASK3262" s="385"/>
      <c r="ASL3262" s="385"/>
      <c r="ASM3262" s="385"/>
      <c r="ASN3262" s="385"/>
      <c r="ASO3262" s="385"/>
      <c r="ASP3262" s="385"/>
      <c r="ASQ3262" s="385"/>
      <c r="ASR3262" s="385"/>
      <c r="ASS3262" s="385"/>
      <c r="AST3262" s="385"/>
      <c r="ASU3262" s="385"/>
      <c r="ASV3262" s="385"/>
      <c r="ASW3262" s="385"/>
      <c r="ASX3262" s="385"/>
      <c r="ASY3262" s="385"/>
      <c r="ASZ3262" s="385"/>
      <c r="ATA3262" s="385"/>
      <c r="ATB3262" s="385"/>
      <c r="ATC3262" s="385"/>
      <c r="ATD3262" s="385"/>
      <c r="ATE3262" s="385"/>
      <c r="ATF3262" s="385"/>
      <c r="ATG3262" s="385"/>
      <c r="ATH3262" s="385"/>
      <c r="ATI3262" s="385"/>
      <c r="ATJ3262" s="385"/>
      <c r="ATK3262" s="385"/>
      <c r="ATL3262" s="385"/>
      <c r="ATM3262" s="385"/>
      <c r="ATN3262" s="385"/>
      <c r="ATO3262" s="385"/>
      <c r="ATP3262" s="385"/>
      <c r="ATQ3262" s="385"/>
      <c r="ATR3262" s="385"/>
      <c r="ATS3262" s="385"/>
      <c r="ATT3262" s="385"/>
      <c r="ATU3262" s="385"/>
      <c r="ATV3262" s="385"/>
      <c r="ATW3262" s="385"/>
      <c r="ATX3262" s="385"/>
      <c r="ATY3262" s="385"/>
      <c r="ATZ3262" s="385"/>
      <c r="AUA3262" s="385"/>
      <c r="AUB3262" s="385"/>
      <c r="AUC3262" s="385"/>
      <c r="AUD3262" s="385"/>
      <c r="AUE3262" s="385"/>
      <c r="AUF3262" s="385"/>
      <c r="AUG3262" s="385"/>
      <c r="AUH3262" s="385"/>
      <c r="AUI3262" s="385"/>
      <c r="AUJ3262" s="385"/>
      <c r="AUK3262" s="385"/>
      <c r="AUL3262" s="385"/>
      <c r="AUM3262" s="385"/>
      <c r="AUN3262" s="385"/>
      <c r="AUO3262" s="385"/>
      <c r="AUP3262" s="385"/>
      <c r="AUQ3262" s="385"/>
      <c r="AUR3262" s="385"/>
      <c r="AUS3262" s="385"/>
      <c r="AUT3262" s="385"/>
      <c r="AUU3262" s="385"/>
      <c r="AUV3262" s="385"/>
      <c r="AUW3262" s="385"/>
      <c r="AUX3262" s="385"/>
      <c r="AUY3262" s="385"/>
      <c r="AUZ3262" s="385"/>
      <c r="AVA3262" s="385"/>
      <c r="AVB3262" s="385"/>
      <c r="AVC3262" s="385"/>
      <c r="AVD3262" s="385"/>
      <c r="AVE3262" s="385"/>
      <c r="AVF3262" s="385"/>
      <c r="AVG3262" s="385"/>
      <c r="AVH3262" s="385"/>
      <c r="AVI3262" s="385"/>
      <c r="AVJ3262" s="385"/>
      <c r="AVK3262" s="385"/>
      <c r="AVL3262" s="385"/>
      <c r="AVM3262" s="385"/>
      <c r="AVN3262" s="385"/>
      <c r="AVO3262" s="385"/>
      <c r="AVP3262" s="385"/>
      <c r="AVQ3262" s="385"/>
      <c r="AVR3262" s="385"/>
      <c r="AVS3262" s="385"/>
      <c r="AVT3262" s="385"/>
      <c r="AVU3262" s="385"/>
      <c r="AVV3262" s="385"/>
      <c r="AVW3262" s="385"/>
      <c r="AVX3262" s="385"/>
      <c r="AVY3262" s="385"/>
      <c r="AVZ3262" s="385"/>
      <c r="AWA3262" s="385"/>
      <c r="AWB3262" s="385"/>
      <c r="AWC3262" s="385"/>
      <c r="AWD3262" s="385"/>
      <c r="AWE3262" s="385"/>
      <c r="AWF3262" s="385"/>
      <c r="AWG3262" s="385"/>
      <c r="AWH3262" s="385"/>
      <c r="AWI3262" s="385"/>
      <c r="AWJ3262" s="385"/>
      <c r="AWK3262" s="385"/>
      <c r="AWL3262" s="385"/>
      <c r="AWM3262" s="385"/>
      <c r="AWN3262" s="385"/>
      <c r="AWO3262" s="385"/>
      <c r="AWP3262" s="385"/>
      <c r="AWQ3262" s="385"/>
      <c r="AWR3262" s="385"/>
      <c r="AWS3262" s="385"/>
      <c r="AWT3262" s="385"/>
      <c r="AWU3262" s="385"/>
      <c r="AWV3262" s="385"/>
      <c r="AWW3262" s="385"/>
      <c r="AWX3262" s="385"/>
      <c r="AWY3262" s="385"/>
      <c r="AWZ3262" s="385"/>
      <c r="AXA3262" s="385"/>
      <c r="AXB3262" s="385"/>
      <c r="AXC3262" s="385"/>
      <c r="AXD3262" s="385"/>
      <c r="AXE3262" s="385"/>
      <c r="AXF3262" s="385"/>
      <c r="AXG3262" s="385"/>
      <c r="AXH3262" s="385"/>
      <c r="AXI3262" s="385"/>
      <c r="AXJ3262" s="385"/>
      <c r="AXK3262" s="385"/>
      <c r="AXL3262" s="385"/>
      <c r="AXM3262" s="385"/>
      <c r="AXN3262" s="385"/>
      <c r="AXO3262" s="385"/>
      <c r="AXP3262" s="385"/>
      <c r="AXQ3262" s="385"/>
      <c r="AXR3262" s="385"/>
      <c r="AXS3262" s="385"/>
      <c r="AXT3262" s="385"/>
      <c r="AXU3262" s="385"/>
      <c r="AXV3262" s="385"/>
      <c r="AXW3262" s="385"/>
      <c r="AXX3262" s="385"/>
      <c r="AXY3262" s="385"/>
      <c r="AXZ3262" s="385"/>
      <c r="AYA3262" s="385"/>
      <c r="AYB3262" s="385"/>
      <c r="AYC3262" s="385"/>
      <c r="AYD3262" s="385"/>
      <c r="AYE3262" s="385"/>
      <c r="AYF3262" s="385"/>
      <c r="AYG3262" s="385"/>
      <c r="AYH3262" s="385"/>
      <c r="AYI3262" s="385"/>
      <c r="AYJ3262" s="385"/>
      <c r="AYK3262" s="385"/>
      <c r="AYL3262" s="385"/>
      <c r="AYM3262" s="385"/>
      <c r="AYN3262" s="385"/>
      <c r="AYO3262" s="385"/>
      <c r="AYP3262" s="385"/>
      <c r="AYQ3262" s="385"/>
      <c r="AYR3262" s="385"/>
      <c r="AYS3262" s="385"/>
      <c r="AYT3262" s="385"/>
      <c r="AYU3262" s="385"/>
      <c r="AYV3262" s="385"/>
      <c r="AYW3262" s="385"/>
      <c r="AYX3262" s="385"/>
      <c r="AYY3262" s="385"/>
      <c r="AYZ3262" s="385"/>
      <c r="AZA3262" s="385"/>
      <c r="AZB3262" s="385"/>
      <c r="AZC3262" s="385"/>
      <c r="AZD3262" s="385"/>
      <c r="AZE3262" s="385"/>
      <c r="AZF3262" s="385"/>
      <c r="AZG3262" s="385"/>
      <c r="AZH3262" s="385"/>
      <c r="AZI3262" s="385"/>
      <c r="AZJ3262" s="385"/>
      <c r="AZK3262" s="385"/>
      <c r="AZL3262" s="385"/>
      <c r="AZM3262" s="385"/>
      <c r="AZN3262" s="385"/>
      <c r="AZO3262" s="385"/>
      <c r="AZP3262" s="385"/>
      <c r="AZQ3262" s="385"/>
      <c r="AZR3262" s="385"/>
      <c r="AZS3262" s="385"/>
      <c r="AZT3262" s="385"/>
      <c r="AZU3262" s="385"/>
      <c r="AZV3262" s="385"/>
      <c r="AZW3262" s="385"/>
      <c r="AZX3262" s="385"/>
      <c r="AZY3262" s="385"/>
      <c r="AZZ3262" s="385"/>
      <c r="BAA3262" s="385"/>
      <c r="BAB3262" s="385"/>
      <c r="BAC3262" s="385"/>
      <c r="BAD3262" s="385"/>
      <c r="BAE3262" s="385"/>
      <c r="BAF3262" s="385"/>
      <c r="BAG3262" s="385"/>
      <c r="BAH3262" s="385"/>
      <c r="BAI3262" s="385"/>
      <c r="BAJ3262" s="385"/>
      <c r="BAK3262" s="385"/>
      <c r="BAL3262" s="385"/>
      <c r="BAM3262" s="385"/>
      <c r="BAN3262" s="385"/>
      <c r="BAO3262" s="385"/>
      <c r="BAP3262" s="385"/>
      <c r="BAQ3262" s="385"/>
      <c r="BAR3262" s="385"/>
      <c r="BAS3262" s="385"/>
      <c r="BAT3262" s="385"/>
      <c r="BAU3262" s="385"/>
      <c r="BAV3262" s="385"/>
      <c r="BAW3262" s="385"/>
      <c r="BAX3262" s="385"/>
      <c r="BAY3262" s="385"/>
      <c r="BAZ3262" s="385"/>
      <c r="BBA3262" s="385"/>
      <c r="BBB3262" s="385"/>
      <c r="BBC3262" s="385"/>
      <c r="BBD3262" s="385"/>
      <c r="BBE3262" s="385"/>
      <c r="BBF3262" s="385"/>
      <c r="BBG3262" s="385"/>
      <c r="BBH3262" s="385"/>
      <c r="BBI3262" s="385"/>
      <c r="BBJ3262" s="385"/>
      <c r="BBK3262" s="385"/>
      <c r="BBL3262" s="385"/>
      <c r="BBM3262" s="385"/>
      <c r="BBN3262" s="385"/>
      <c r="BBO3262" s="385"/>
      <c r="BBP3262" s="385"/>
      <c r="BBQ3262" s="385"/>
      <c r="BBR3262" s="385"/>
      <c r="BBS3262" s="385"/>
      <c r="BBT3262" s="385"/>
      <c r="BBU3262" s="385"/>
      <c r="BBV3262" s="385"/>
      <c r="BBW3262" s="385"/>
      <c r="BBX3262" s="385"/>
      <c r="BBY3262" s="385"/>
      <c r="BBZ3262" s="385"/>
      <c r="BCA3262" s="385"/>
      <c r="BCB3262" s="385"/>
      <c r="BCC3262" s="385"/>
      <c r="BCD3262" s="385"/>
      <c r="BCE3262" s="385"/>
      <c r="BCF3262" s="385"/>
      <c r="BCG3262" s="385"/>
      <c r="BCH3262" s="385"/>
      <c r="BCI3262" s="385"/>
      <c r="BCJ3262" s="385"/>
      <c r="BCK3262" s="385"/>
      <c r="BCL3262" s="385"/>
      <c r="BCM3262" s="385"/>
      <c r="BCN3262" s="385"/>
      <c r="BCO3262" s="385"/>
      <c r="BCP3262" s="385"/>
      <c r="BCQ3262" s="385"/>
      <c r="BCR3262" s="385"/>
      <c r="BCS3262" s="385"/>
      <c r="BCT3262" s="385"/>
      <c r="BCU3262" s="385"/>
      <c r="BCV3262" s="385"/>
      <c r="BCW3262" s="385"/>
      <c r="BCX3262" s="385"/>
      <c r="BCY3262" s="385"/>
      <c r="BCZ3262" s="385"/>
      <c r="BDA3262" s="385"/>
      <c r="BDB3262" s="385"/>
      <c r="BDC3262" s="385"/>
      <c r="BDD3262" s="385"/>
      <c r="BDE3262" s="385"/>
      <c r="BDF3262" s="385"/>
      <c r="BDG3262" s="385"/>
      <c r="BDH3262" s="385"/>
      <c r="BDI3262" s="385"/>
      <c r="BDJ3262" s="385"/>
      <c r="BDK3262" s="385"/>
      <c r="BDL3262" s="385"/>
      <c r="BDM3262" s="385"/>
      <c r="BDN3262" s="385"/>
      <c r="BDO3262" s="385"/>
      <c r="BDP3262" s="385"/>
      <c r="BDQ3262" s="385"/>
      <c r="BDR3262" s="385"/>
      <c r="BDS3262" s="385"/>
      <c r="BDT3262" s="385"/>
      <c r="BDU3262" s="385"/>
      <c r="BDV3262" s="385"/>
      <c r="BDW3262" s="385"/>
      <c r="BDX3262" s="385"/>
      <c r="BDY3262" s="385"/>
      <c r="BDZ3262" s="385"/>
      <c r="BEA3262" s="385"/>
      <c r="BEB3262" s="385"/>
      <c r="BEC3262" s="385"/>
      <c r="BED3262" s="385"/>
      <c r="BEE3262" s="385"/>
      <c r="BEF3262" s="385"/>
      <c r="BEG3262" s="385"/>
      <c r="BEH3262" s="385"/>
      <c r="BEI3262" s="385"/>
      <c r="BEJ3262" s="385"/>
      <c r="BEK3262" s="385"/>
      <c r="BEL3262" s="385"/>
      <c r="BEM3262" s="385"/>
      <c r="BEN3262" s="385"/>
      <c r="BEO3262" s="385"/>
      <c r="BEP3262" s="385"/>
      <c r="BEQ3262" s="385"/>
      <c r="BER3262" s="385"/>
      <c r="BES3262" s="385"/>
      <c r="BET3262" s="385"/>
      <c r="BEU3262" s="385"/>
      <c r="BEV3262" s="385"/>
      <c r="BEW3262" s="385"/>
      <c r="BEX3262" s="385"/>
      <c r="BEY3262" s="385"/>
      <c r="BEZ3262" s="385"/>
      <c r="BFA3262" s="385"/>
      <c r="BFB3262" s="385"/>
      <c r="BFC3262" s="385"/>
      <c r="BFD3262" s="385"/>
      <c r="BFE3262" s="385"/>
      <c r="BFF3262" s="385"/>
      <c r="BFG3262" s="385"/>
      <c r="BFH3262" s="385"/>
      <c r="BFI3262" s="385"/>
      <c r="BFJ3262" s="385"/>
      <c r="BFK3262" s="385"/>
      <c r="BFL3262" s="385"/>
      <c r="BFM3262" s="385"/>
      <c r="BFN3262" s="385"/>
      <c r="BFO3262" s="385"/>
      <c r="BFP3262" s="385"/>
      <c r="BFQ3262" s="385"/>
      <c r="BFR3262" s="385"/>
      <c r="BFS3262" s="385"/>
      <c r="BFT3262" s="385"/>
      <c r="BFU3262" s="385"/>
      <c r="BFV3262" s="385"/>
      <c r="BFW3262" s="385"/>
      <c r="BFX3262" s="385"/>
      <c r="BFY3262" s="385"/>
      <c r="BFZ3262" s="385"/>
      <c r="BGA3262" s="385"/>
      <c r="BGB3262" s="385"/>
      <c r="BGC3262" s="385"/>
      <c r="BGD3262" s="385"/>
      <c r="BGE3262" s="385"/>
      <c r="BGF3262" s="385"/>
      <c r="BGG3262" s="385"/>
      <c r="BGH3262" s="385"/>
      <c r="BGI3262" s="385"/>
      <c r="BGJ3262" s="385"/>
      <c r="BGK3262" s="385"/>
      <c r="BGL3262" s="385"/>
      <c r="BGM3262" s="385"/>
      <c r="BGN3262" s="385"/>
      <c r="BGO3262" s="385"/>
      <c r="BGP3262" s="385"/>
      <c r="BGQ3262" s="385"/>
      <c r="BGR3262" s="385"/>
      <c r="BGS3262" s="385"/>
      <c r="BGT3262" s="385"/>
      <c r="BGU3262" s="385"/>
      <c r="BGV3262" s="385"/>
      <c r="BGW3262" s="385"/>
      <c r="BGX3262" s="385"/>
      <c r="BGY3262" s="385"/>
      <c r="BGZ3262" s="385"/>
      <c r="BHA3262" s="385"/>
      <c r="BHB3262" s="385"/>
      <c r="BHC3262" s="385"/>
      <c r="BHD3262" s="385"/>
      <c r="BHE3262" s="385"/>
      <c r="BHF3262" s="385"/>
      <c r="BHG3262" s="385"/>
      <c r="BHH3262" s="385"/>
      <c r="BHI3262" s="385"/>
      <c r="BHJ3262" s="385"/>
      <c r="BHK3262" s="385"/>
      <c r="BHL3262" s="385"/>
      <c r="BHM3262" s="385"/>
      <c r="BHN3262" s="385"/>
      <c r="BHO3262" s="385"/>
      <c r="BHP3262" s="385"/>
      <c r="BHQ3262" s="385"/>
      <c r="BHR3262" s="385"/>
      <c r="BHS3262" s="385"/>
      <c r="BHT3262" s="385"/>
      <c r="BHU3262" s="385"/>
      <c r="BHV3262" s="385"/>
      <c r="BHW3262" s="385"/>
      <c r="BHX3262" s="385"/>
      <c r="BHY3262" s="385"/>
      <c r="BHZ3262" s="385"/>
      <c r="BIA3262" s="385"/>
      <c r="BIB3262" s="385"/>
      <c r="BIC3262" s="385"/>
      <c r="BID3262" s="385"/>
      <c r="BIE3262" s="385"/>
      <c r="BIF3262" s="385"/>
      <c r="BIG3262" s="385"/>
      <c r="BIH3262" s="385"/>
      <c r="BII3262" s="385"/>
      <c r="BIJ3262" s="385"/>
      <c r="BIK3262" s="385"/>
      <c r="BIL3262" s="385"/>
      <c r="BIM3262" s="385"/>
      <c r="BIN3262" s="385"/>
      <c r="BIO3262" s="385"/>
      <c r="BIP3262" s="385"/>
      <c r="BIQ3262" s="385"/>
      <c r="BIR3262" s="385"/>
      <c r="BIS3262" s="385"/>
      <c r="BIT3262" s="385"/>
      <c r="BIU3262" s="385"/>
      <c r="BIV3262" s="385"/>
      <c r="BIW3262" s="385"/>
      <c r="BIX3262" s="385"/>
      <c r="BIY3262" s="385"/>
      <c r="BIZ3262" s="385"/>
      <c r="BJA3262" s="385"/>
      <c r="BJB3262" s="385"/>
      <c r="BJC3262" s="385"/>
      <c r="BJD3262" s="385"/>
      <c r="BJE3262" s="385"/>
      <c r="BJF3262" s="385"/>
      <c r="BJG3262" s="385"/>
      <c r="BJH3262" s="385"/>
      <c r="BJI3262" s="385"/>
      <c r="BJJ3262" s="385"/>
      <c r="BJK3262" s="385"/>
      <c r="BJL3262" s="385"/>
      <c r="BJM3262" s="385"/>
      <c r="BJN3262" s="385"/>
      <c r="BJO3262" s="385"/>
      <c r="BJP3262" s="385"/>
      <c r="BJQ3262" s="385"/>
      <c r="BJR3262" s="385"/>
      <c r="BJS3262" s="385"/>
      <c r="BJT3262" s="385"/>
      <c r="BJU3262" s="385"/>
      <c r="BJV3262" s="385"/>
      <c r="BJW3262" s="385"/>
      <c r="BJX3262" s="385"/>
      <c r="BJY3262" s="385"/>
      <c r="BJZ3262" s="385"/>
      <c r="BKA3262" s="385"/>
      <c r="BKB3262" s="385"/>
      <c r="BKC3262" s="385"/>
      <c r="BKD3262" s="385"/>
      <c r="BKE3262" s="385"/>
      <c r="BKF3262" s="385"/>
      <c r="BKG3262" s="385"/>
      <c r="BKH3262" s="385"/>
      <c r="BKI3262" s="385"/>
      <c r="BKJ3262" s="385"/>
      <c r="BKK3262" s="385"/>
      <c r="BKL3262" s="385"/>
      <c r="BKM3262" s="385"/>
      <c r="BKN3262" s="385"/>
      <c r="BKO3262" s="385"/>
      <c r="BKP3262" s="385"/>
      <c r="BKQ3262" s="385"/>
      <c r="BKR3262" s="385"/>
      <c r="BKS3262" s="385"/>
      <c r="BKT3262" s="385"/>
      <c r="BKU3262" s="385"/>
      <c r="BKV3262" s="385"/>
      <c r="BKW3262" s="385"/>
      <c r="BKX3262" s="385"/>
      <c r="BKY3262" s="385"/>
      <c r="BKZ3262" s="385"/>
      <c r="BLA3262" s="385"/>
      <c r="BLB3262" s="385"/>
      <c r="BLC3262" s="385"/>
      <c r="BLD3262" s="385"/>
      <c r="BLE3262" s="385"/>
      <c r="BLF3262" s="385"/>
      <c r="BLG3262" s="385"/>
      <c r="BLH3262" s="385"/>
      <c r="BLI3262" s="385"/>
      <c r="BLJ3262" s="385"/>
      <c r="BLK3262" s="385"/>
      <c r="BLL3262" s="385"/>
      <c r="BLM3262" s="385"/>
      <c r="BLN3262" s="385"/>
      <c r="BLO3262" s="385"/>
      <c r="BLP3262" s="385"/>
      <c r="BLQ3262" s="385"/>
      <c r="BLR3262" s="385"/>
      <c r="BLS3262" s="385"/>
      <c r="BLT3262" s="385"/>
      <c r="BLU3262" s="385"/>
      <c r="BLV3262" s="385"/>
      <c r="BLW3262" s="385"/>
      <c r="BLX3262" s="385"/>
      <c r="BLY3262" s="385"/>
      <c r="BLZ3262" s="385"/>
      <c r="BMA3262" s="385"/>
      <c r="BMB3262" s="385"/>
      <c r="BMC3262" s="385"/>
      <c r="BMD3262" s="385"/>
      <c r="BME3262" s="385"/>
      <c r="BMF3262" s="385"/>
      <c r="BMG3262" s="385"/>
      <c r="BMH3262" s="385"/>
      <c r="BMI3262" s="385"/>
      <c r="BMJ3262" s="385"/>
      <c r="BMK3262" s="385"/>
      <c r="BML3262" s="385"/>
      <c r="BMM3262" s="385"/>
      <c r="BMN3262" s="385"/>
      <c r="BMO3262" s="385"/>
      <c r="BMP3262" s="385"/>
      <c r="BMQ3262" s="385"/>
      <c r="BMR3262" s="385"/>
      <c r="BMS3262" s="385"/>
      <c r="BMT3262" s="385"/>
      <c r="BMU3262" s="385"/>
      <c r="BMV3262" s="385"/>
      <c r="BMW3262" s="385"/>
      <c r="BMX3262" s="385"/>
      <c r="BMY3262" s="385"/>
      <c r="BMZ3262" s="385"/>
      <c r="BNA3262" s="385"/>
      <c r="BNB3262" s="385"/>
      <c r="BNC3262" s="385"/>
      <c r="BND3262" s="385"/>
      <c r="BNE3262" s="385"/>
      <c r="BNF3262" s="385"/>
      <c r="BNG3262" s="385"/>
      <c r="BNH3262" s="385"/>
      <c r="BNI3262" s="385"/>
      <c r="BNJ3262" s="385"/>
      <c r="BNK3262" s="385"/>
      <c r="BNL3262" s="385"/>
      <c r="BNM3262" s="385"/>
      <c r="BNN3262" s="385"/>
      <c r="BNO3262" s="385"/>
      <c r="BNP3262" s="385"/>
      <c r="BNQ3262" s="385"/>
      <c r="BNR3262" s="385"/>
      <c r="BNS3262" s="385"/>
      <c r="BNT3262" s="385"/>
      <c r="BNU3262" s="385"/>
      <c r="BNV3262" s="385"/>
      <c r="BNW3262" s="385"/>
      <c r="BNX3262" s="385"/>
      <c r="BNY3262" s="385"/>
      <c r="BNZ3262" s="385"/>
      <c r="BOA3262" s="385"/>
      <c r="BOB3262" s="385"/>
      <c r="BOC3262" s="385"/>
      <c r="BOD3262" s="385"/>
      <c r="BOE3262" s="385"/>
      <c r="BOF3262" s="385"/>
      <c r="BOG3262" s="385"/>
      <c r="BOH3262" s="385"/>
      <c r="BOI3262" s="385"/>
      <c r="BOJ3262" s="385"/>
      <c r="BOK3262" s="385"/>
      <c r="BOL3262" s="385"/>
      <c r="BOM3262" s="385"/>
      <c r="BON3262" s="385"/>
      <c r="BOO3262" s="385"/>
      <c r="BOP3262" s="385"/>
      <c r="BOQ3262" s="385"/>
      <c r="BOR3262" s="385"/>
      <c r="BOS3262" s="385"/>
      <c r="BOT3262" s="385"/>
      <c r="BOU3262" s="385"/>
      <c r="BOV3262" s="385"/>
      <c r="BOW3262" s="385"/>
      <c r="BOX3262" s="385"/>
      <c r="BOY3262" s="385"/>
      <c r="BOZ3262" s="385"/>
      <c r="BPA3262" s="385"/>
      <c r="BPB3262" s="385"/>
      <c r="BPC3262" s="385"/>
      <c r="BPD3262" s="385"/>
      <c r="BPE3262" s="385"/>
      <c r="BPF3262" s="385"/>
      <c r="BPG3262" s="385"/>
      <c r="BPH3262" s="385"/>
      <c r="BPI3262" s="385"/>
      <c r="BPJ3262" s="385"/>
      <c r="BPK3262" s="385"/>
      <c r="BPL3262" s="385"/>
      <c r="BPM3262" s="385"/>
      <c r="BPN3262" s="385"/>
      <c r="BPO3262" s="385"/>
      <c r="BPP3262" s="385"/>
      <c r="BPQ3262" s="385"/>
      <c r="BPR3262" s="385"/>
      <c r="BPS3262" s="385"/>
      <c r="BPT3262" s="385"/>
      <c r="BPU3262" s="385"/>
      <c r="BPV3262" s="385"/>
      <c r="BPW3262" s="385"/>
      <c r="BPX3262" s="385"/>
      <c r="BPY3262" s="385"/>
      <c r="BPZ3262" s="385"/>
      <c r="BQA3262" s="385"/>
      <c r="BQB3262" s="385"/>
      <c r="BQC3262" s="385"/>
      <c r="BQD3262" s="385"/>
      <c r="BQE3262" s="385"/>
      <c r="BQF3262" s="385"/>
      <c r="BQG3262" s="385"/>
      <c r="BQH3262" s="385"/>
      <c r="BQI3262" s="385"/>
      <c r="BQJ3262" s="385"/>
      <c r="BQK3262" s="385"/>
      <c r="BQL3262" s="385"/>
      <c r="BQM3262" s="385"/>
      <c r="BQN3262" s="385"/>
      <c r="BQO3262" s="385"/>
      <c r="BQP3262" s="385"/>
      <c r="BQQ3262" s="385"/>
      <c r="BQR3262" s="385"/>
      <c r="BQS3262" s="385"/>
      <c r="BQT3262" s="385"/>
      <c r="BQU3262" s="385"/>
      <c r="BQV3262" s="385"/>
      <c r="BQW3262" s="385"/>
      <c r="BQX3262" s="385"/>
      <c r="BQY3262" s="385"/>
      <c r="BQZ3262" s="385"/>
      <c r="BRA3262" s="385"/>
      <c r="BRB3262" s="385"/>
      <c r="BRC3262" s="385"/>
      <c r="BRD3262" s="385"/>
      <c r="BRE3262" s="385"/>
      <c r="BRF3262" s="385"/>
      <c r="BRG3262" s="385"/>
      <c r="BRH3262" s="385"/>
      <c r="BRI3262" s="385"/>
      <c r="BRJ3262" s="385"/>
      <c r="BRK3262" s="385"/>
      <c r="BRL3262" s="385"/>
      <c r="BRM3262" s="385"/>
      <c r="BRN3262" s="385"/>
      <c r="BRO3262" s="385"/>
      <c r="BRP3262" s="385"/>
      <c r="BRQ3262" s="385"/>
      <c r="BRR3262" s="385"/>
      <c r="BRS3262" s="385"/>
      <c r="BRT3262" s="385"/>
      <c r="BRU3262" s="385"/>
      <c r="BRV3262" s="385"/>
      <c r="BRW3262" s="385"/>
      <c r="BRX3262" s="385"/>
      <c r="BRY3262" s="385"/>
      <c r="BRZ3262" s="385"/>
      <c r="BSA3262" s="385"/>
      <c r="BSB3262" s="385"/>
      <c r="BSC3262" s="385"/>
      <c r="BSD3262" s="385"/>
      <c r="BSE3262" s="385"/>
      <c r="BSF3262" s="385"/>
      <c r="BSG3262" s="385"/>
      <c r="BSH3262" s="385"/>
      <c r="BSI3262" s="385"/>
      <c r="BSJ3262" s="385"/>
      <c r="BSK3262" s="385"/>
      <c r="BSL3262" s="385"/>
      <c r="BSM3262" s="385"/>
      <c r="BSN3262" s="385"/>
      <c r="BSO3262" s="385"/>
      <c r="BSP3262" s="385"/>
      <c r="BSQ3262" s="385"/>
      <c r="BSR3262" s="385"/>
      <c r="BSS3262" s="385"/>
      <c r="BST3262" s="385"/>
      <c r="BSU3262" s="385"/>
      <c r="BSV3262" s="385"/>
      <c r="BSW3262" s="385"/>
      <c r="BSX3262" s="385"/>
      <c r="BSY3262" s="385"/>
      <c r="BSZ3262" s="385"/>
      <c r="BTA3262" s="385"/>
      <c r="BTB3262" s="385"/>
      <c r="BTC3262" s="385"/>
      <c r="BTD3262" s="385"/>
      <c r="BTE3262" s="385"/>
      <c r="BTF3262" s="385"/>
      <c r="BTG3262" s="385"/>
      <c r="BTH3262" s="385"/>
      <c r="BTI3262" s="385"/>
      <c r="BTJ3262" s="385"/>
      <c r="BTK3262" s="385"/>
      <c r="BTL3262" s="385"/>
      <c r="BTM3262" s="385"/>
      <c r="BTN3262" s="385"/>
      <c r="BTO3262" s="385"/>
      <c r="BTP3262" s="385"/>
      <c r="BTQ3262" s="385"/>
      <c r="BTR3262" s="385"/>
      <c r="BTS3262" s="385"/>
      <c r="BTT3262" s="385"/>
      <c r="BTU3262" s="385"/>
      <c r="BTV3262" s="385"/>
      <c r="BTW3262" s="385"/>
      <c r="BTX3262" s="385"/>
      <c r="BTY3262" s="385"/>
      <c r="BTZ3262" s="385"/>
      <c r="BUA3262" s="385"/>
      <c r="BUB3262" s="385"/>
      <c r="BUC3262" s="385"/>
      <c r="BUD3262" s="385"/>
      <c r="BUE3262" s="385"/>
      <c r="BUF3262" s="385"/>
      <c r="BUG3262" s="385"/>
      <c r="BUH3262" s="385"/>
      <c r="BUI3262" s="385"/>
      <c r="BUJ3262" s="385"/>
      <c r="BUK3262" s="385"/>
      <c r="BUL3262" s="385"/>
      <c r="BUM3262" s="385"/>
      <c r="BUN3262" s="385"/>
      <c r="BUO3262" s="385"/>
      <c r="BUP3262" s="385"/>
      <c r="BUQ3262" s="385"/>
      <c r="BUR3262" s="385"/>
      <c r="BUS3262" s="385"/>
      <c r="BUT3262" s="385"/>
      <c r="BUU3262" s="385"/>
      <c r="BUV3262" s="385"/>
      <c r="BUW3262" s="385"/>
      <c r="BUX3262" s="385"/>
      <c r="BUY3262" s="385"/>
      <c r="BUZ3262" s="385"/>
      <c r="BVA3262" s="385"/>
      <c r="BVB3262" s="385"/>
      <c r="BVC3262" s="385"/>
      <c r="BVD3262" s="385"/>
      <c r="BVE3262" s="385"/>
      <c r="BVF3262" s="385"/>
      <c r="BVG3262" s="385"/>
      <c r="BVH3262" s="385"/>
      <c r="BVI3262" s="385"/>
      <c r="BVJ3262" s="385"/>
      <c r="BVK3262" s="385"/>
      <c r="BVL3262" s="385"/>
      <c r="BVM3262" s="385"/>
      <c r="BVN3262" s="385"/>
      <c r="BVO3262" s="385"/>
      <c r="BVP3262" s="385"/>
      <c r="BVQ3262" s="385"/>
      <c r="BVR3262" s="385"/>
      <c r="BVS3262" s="385"/>
      <c r="BVT3262" s="385"/>
      <c r="BVU3262" s="385"/>
      <c r="BVV3262" s="385"/>
      <c r="BVW3262" s="385"/>
      <c r="BVX3262" s="385"/>
      <c r="BVY3262" s="385"/>
      <c r="BVZ3262" s="385"/>
      <c r="BWA3262" s="385"/>
      <c r="BWB3262" s="385"/>
      <c r="BWC3262" s="385"/>
      <c r="BWD3262" s="385"/>
      <c r="BWE3262" s="385"/>
      <c r="BWF3262" s="385"/>
      <c r="BWG3262" s="385"/>
      <c r="BWH3262" s="385"/>
      <c r="BWI3262" s="385"/>
      <c r="BWJ3262" s="385"/>
      <c r="BWK3262" s="385"/>
      <c r="BWL3262" s="385"/>
      <c r="BWM3262" s="385"/>
      <c r="BWN3262" s="385"/>
      <c r="BWO3262" s="385"/>
      <c r="BWP3262" s="385"/>
      <c r="BWQ3262" s="385"/>
      <c r="BWR3262" s="385"/>
      <c r="BWS3262" s="385"/>
      <c r="BWT3262" s="385"/>
      <c r="BWU3262" s="385"/>
      <c r="BWV3262" s="385"/>
      <c r="BWW3262" s="385"/>
      <c r="BWX3262" s="385"/>
      <c r="BWY3262" s="385"/>
      <c r="BWZ3262" s="385"/>
      <c r="BXA3262" s="385"/>
      <c r="BXB3262" s="385"/>
      <c r="BXC3262" s="385"/>
      <c r="BXD3262" s="385"/>
      <c r="BXE3262" s="385"/>
      <c r="BXF3262" s="385"/>
      <c r="BXG3262" s="385"/>
      <c r="BXH3262" s="385"/>
      <c r="BXI3262" s="385"/>
      <c r="BXJ3262" s="385"/>
      <c r="BXK3262" s="385"/>
      <c r="BXL3262" s="385"/>
      <c r="BXM3262" s="385"/>
      <c r="BXN3262" s="385"/>
      <c r="BXO3262" s="385"/>
      <c r="BXP3262" s="385"/>
      <c r="BXQ3262" s="385"/>
      <c r="BXR3262" s="385"/>
      <c r="BXS3262" s="385"/>
      <c r="BXT3262" s="385"/>
      <c r="BXU3262" s="385"/>
      <c r="BXV3262" s="385"/>
      <c r="BXW3262" s="385"/>
      <c r="BXX3262" s="385"/>
      <c r="BXY3262" s="385"/>
      <c r="BXZ3262" s="385"/>
      <c r="BYA3262" s="385"/>
      <c r="BYB3262" s="385"/>
      <c r="BYC3262" s="385"/>
      <c r="BYD3262" s="385"/>
      <c r="BYE3262" s="385"/>
      <c r="BYF3262" s="385"/>
      <c r="BYG3262" s="385"/>
      <c r="BYH3262" s="385"/>
      <c r="BYI3262" s="385"/>
      <c r="BYJ3262" s="385"/>
      <c r="BYK3262" s="385"/>
      <c r="BYL3262" s="385"/>
      <c r="BYM3262" s="385"/>
      <c r="BYN3262" s="385"/>
      <c r="BYO3262" s="385"/>
      <c r="BYP3262" s="385"/>
      <c r="BYQ3262" s="385"/>
      <c r="BYR3262" s="385"/>
      <c r="BYS3262" s="385"/>
      <c r="BYT3262" s="385"/>
      <c r="BYU3262" s="385"/>
      <c r="BYV3262" s="385"/>
      <c r="BYW3262" s="385"/>
      <c r="BYX3262" s="385"/>
      <c r="BYY3262" s="385"/>
      <c r="BYZ3262" s="385"/>
      <c r="BZA3262" s="385"/>
      <c r="BZB3262" s="385"/>
      <c r="BZC3262" s="385"/>
      <c r="BZD3262" s="385"/>
      <c r="BZE3262" s="385"/>
      <c r="BZF3262" s="385"/>
      <c r="BZG3262" s="385"/>
      <c r="BZH3262" s="385"/>
      <c r="BZI3262" s="385"/>
      <c r="BZJ3262" s="385"/>
      <c r="BZK3262" s="385"/>
      <c r="BZL3262" s="385"/>
      <c r="BZM3262" s="385"/>
      <c r="BZN3262" s="385"/>
      <c r="BZO3262" s="385"/>
      <c r="BZP3262" s="385"/>
      <c r="BZQ3262" s="385"/>
      <c r="BZR3262" s="385"/>
      <c r="BZS3262" s="385"/>
      <c r="BZT3262" s="385"/>
      <c r="BZU3262" s="385"/>
      <c r="BZV3262" s="385"/>
      <c r="BZW3262" s="385"/>
      <c r="BZX3262" s="385"/>
      <c r="BZY3262" s="385"/>
      <c r="BZZ3262" s="385"/>
      <c r="CAA3262" s="385"/>
      <c r="CAB3262" s="385"/>
      <c r="CAC3262" s="385"/>
      <c r="CAD3262" s="385"/>
      <c r="CAE3262" s="385"/>
      <c r="CAF3262" s="385"/>
      <c r="CAG3262" s="385"/>
      <c r="CAH3262" s="385"/>
      <c r="CAI3262" s="385"/>
      <c r="CAJ3262" s="385"/>
      <c r="CAK3262" s="385"/>
      <c r="CAL3262" s="385"/>
      <c r="CAM3262" s="385"/>
      <c r="CAN3262" s="385"/>
      <c r="CAO3262" s="385"/>
      <c r="CAP3262" s="385"/>
      <c r="CAQ3262" s="385"/>
      <c r="CAR3262" s="385"/>
      <c r="CAS3262" s="385"/>
      <c r="CAT3262" s="385"/>
      <c r="CAU3262" s="385"/>
      <c r="CAV3262" s="385"/>
      <c r="CAW3262" s="385"/>
      <c r="CAX3262" s="385"/>
      <c r="CAY3262" s="385"/>
      <c r="CAZ3262" s="385"/>
      <c r="CBA3262" s="385"/>
      <c r="CBB3262" s="385"/>
      <c r="CBC3262" s="385"/>
      <c r="CBD3262" s="385"/>
      <c r="CBE3262" s="385"/>
      <c r="CBF3262" s="385"/>
      <c r="CBG3262" s="385"/>
      <c r="CBH3262" s="385"/>
      <c r="CBI3262" s="385"/>
      <c r="CBJ3262" s="385"/>
      <c r="CBK3262" s="385"/>
      <c r="CBL3262" s="385"/>
      <c r="CBM3262" s="385"/>
      <c r="CBN3262" s="385"/>
      <c r="CBO3262" s="385"/>
      <c r="CBP3262" s="385"/>
      <c r="CBQ3262" s="385"/>
      <c r="CBR3262" s="385"/>
      <c r="CBS3262" s="385"/>
      <c r="CBT3262" s="385"/>
      <c r="CBU3262" s="385"/>
      <c r="CBV3262" s="385"/>
      <c r="CBW3262" s="385"/>
      <c r="CBX3262" s="385"/>
      <c r="CBY3262" s="385"/>
      <c r="CBZ3262" s="385"/>
      <c r="CCA3262" s="385"/>
      <c r="CCB3262" s="385"/>
      <c r="CCC3262" s="385"/>
      <c r="CCD3262" s="385"/>
      <c r="CCE3262" s="385"/>
      <c r="CCF3262" s="385"/>
      <c r="CCG3262" s="385"/>
      <c r="CCH3262" s="385"/>
      <c r="CCI3262" s="385"/>
      <c r="CCJ3262" s="385"/>
      <c r="CCK3262" s="385"/>
      <c r="CCL3262" s="385"/>
      <c r="CCM3262" s="385"/>
      <c r="CCN3262" s="385"/>
      <c r="CCO3262" s="385"/>
      <c r="CCP3262" s="385"/>
      <c r="CCQ3262" s="385"/>
      <c r="CCR3262" s="385"/>
      <c r="CCS3262" s="385"/>
      <c r="CCT3262" s="385"/>
      <c r="CCU3262" s="385"/>
      <c r="CCV3262" s="385"/>
      <c r="CCW3262" s="385"/>
      <c r="CCX3262" s="385"/>
      <c r="CCY3262" s="385"/>
      <c r="CCZ3262" s="385"/>
      <c r="CDA3262" s="385"/>
      <c r="CDB3262" s="385"/>
      <c r="CDC3262" s="385"/>
      <c r="CDD3262" s="385"/>
      <c r="CDE3262" s="385"/>
      <c r="CDF3262" s="385"/>
      <c r="CDG3262" s="385"/>
      <c r="CDH3262" s="385"/>
      <c r="CDI3262" s="385"/>
      <c r="CDJ3262" s="385"/>
      <c r="CDK3262" s="385"/>
      <c r="CDL3262" s="385"/>
      <c r="CDM3262" s="385"/>
      <c r="CDN3262" s="385"/>
      <c r="CDO3262" s="385"/>
      <c r="CDP3262" s="385"/>
      <c r="CDQ3262" s="385"/>
      <c r="CDR3262" s="385"/>
      <c r="CDS3262" s="385"/>
      <c r="CDT3262" s="385"/>
      <c r="CDU3262" s="385"/>
      <c r="CDV3262" s="385"/>
      <c r="CDW3262" s="385"/>
      <c r="CDX3262" s="385"/>
      <c r="CDY3262" s="385"/>
      <c r="CDZ3262" s="385"/>
      <c r="CEA3262" s="385"/>
      <c r="CEB3262" s="385"/>
      <c r="CEC3262" s="385"/>
      <c r="CED3262" s="385"/>
      <c r="CEE3262" s="385"/>
      <c r="CEF3262" s="385"/>
      <c r="CEG3262" s="385"/>
      <c r="CEH3262" s="385"/>
      <c r="CEI3262" s="385"/>
      <c r="CEJ3262" s="385"/>
      <c r="CEK3262" s="385"/>
      <c r="CEL3262" s="385"/>
      <c r="CEM3262" s="385"/>
      <c r="CEN3262" s="385"/>
      <c r="CEO3262" s="385"/>
      <c r="CEP3262" s="385"/>
      <c r="CEQ3262" s="385"/>
      <c r="CER3262" s="385"/>
      <c r="CES3262" s="385"/>
      <c r="CET3262" s="385"/>
      <c r="CEU3262" s="385"/>
      <c r="CEV3262" s="385"/>
      <c r="CEW3262" s="385"/>
      <c r="CEX3262" s="385"/>
      <c r="CEY3262" s="385"/>
      <c r="CEZ3262" s="385"/>
      <c r="CFA3262" s="385"/>
      <c r="CFB3262" s="385"/>
      <c r="CFC3262" s="385"/>
      <c r="CFD3262" s="385"/>
      <c r="CFE3262" s="385"/>
      <c r="CFF3262" s="385"/>
      <c r="CFG3262" s="385"/>
      <c r="CFH3262" s="385"/>
      <c r="CFI3262" s="385"/>
      <c r="CFJ3262" s="385"/>
      <c r="CFK3262" s="385"/>
      <c r="CFL3262" s="385"/>
      <c r="CFM3262" s="385"/>
      <c r="CFN3262" s="385"/>
      <c r="CFO3262" s="385"/>
      <c r="CFP3262" s="385"/>
      <c r="CFQ3262" s="385"/>
      <c r="CFR3262" s="385"/>
      <c r="CFS3262" s="385"/>
      <c r="CFT3262" s="385"/>
      <c r="CFU3262" s="385"/>
      <c r="CFV3262" s="385"/>
      <c r="CFW3262" s="385"/>
      <c r="CFX3262" s="385"/>
      <c r="CFY3262" s="385"/>
      <c r="CFZ3262" s="385"/>
      <c r="CGA3262" s="385"/>
      <c r="CGB3262" s="385"/>
      <c r="CGC3262" s="385"/>
      <c r="CGD3262" s="385"/>
      <c r="CGE3262" s="385"/>
      <c r="CGF3262" s="385"/>
      <c r="CGG3262" s="385"/>
      <c r="CGH3262" s="385"/>
      <c r="CGI3262" s="385"/>
      <c r="CGJ3262" s="385"/>
      <c r="CGK3262" s="385"/>
      <c r="CGL3262" s="385"/>
      <c r="CGM3262" s="385"/>
      <c r="CGN3262" s="385"/>
      <c r="CGO3262" s="385"/>
      <c r="CGP3262" s="385"/>
      <c r="CGQ3262" s="385"/>
      <c r="CGR3262" s="385"/>
      <c r="CGS3262" s="385"/>
      <c r="CGT3262" s="385"/>
      <c r="CGU3262" s="385"/>
      <c r="CGV3262" s="385"/>
      <c r="CGW3262" s="385"/>
      <c r="CGX3262" s="385"/>
      <c r="CGY3262" s="385"/>
      <c r="CGZ3262" s="385"/>
      <c r="CHA3262" s="385"/>
      <c r="CHB3262" s="385"/>
      <c r="CHC3262" s="385"/>
      <c r="CHD3262" s="385"/>
      <c r="CHE3262" s="385"/>
      <c r="CHF3262" s="385"/>
      <c r="CHG3262" s="385"/>
      <c r="CHH3262" s="385"/>
      <c r="CHI3262" s="385"/>
      <c r="CHJ3262" s="385"/>
      <c r="CHK3262" s="385"/>
      <c r="CHL3262" s="385"/>
      <c r="CHM3262" s="385"/>
      <c r="CHN3262" s="385"/>
      <c r="CHO3262" s="385"/>
      <c r="CHP3262" s="385"/>
      <c r="CHQ3262" s="385"/>
      <c r="CHR3262" s="385"/>
      <c r="CHS3262" s="385"/>
      <c r="CHT3262" s="385"/>
      <c r="CHU3262" s="385"/>
      <c r="CHV3262" s="385"/>
      <c r="CHW3262" s="385"/>
      <c r="CHX3262" s="385"/>
      <c r="CHY3262" s="385"/>
      <c r="CHZ3262" s="385"/>
      <c r="CIA3262" s="385"/>
      <c r="CIB3262" s="385"/>
      <c r="CIC3262" s="385"/>
      <c r="CID3262" s="385"/>
      <c r="CIE3262" s="385"/>
      <c r="CIF3262" s="385"/>
      <c r="CIG3262" s="385"/>
      <c r="CIH3262" s="385"/>
      <c r="CII3262" s="385"/>
      <c r="CIJ3262" s="385"/>
      <c r="CIK3262" s="385"/>
      <c r="CIL3262" s="385"/>
      <c r="CIM3262" s="385"/>
      <c r="CIN3262" s="385"/>
      <c r="CIO3262" s="385"/>
      <c r="CIP3262" s="385"/>
      <c r="CIQ3262" s="385"/>
      <c r="CIR3262" s="385"/>
      <c r="CIS3262" s="385"/>
      <c r="CIT3262" s="385"/>
      <c r="CIU3262" s="385"/>
      <c r="CIV3262" s="385"/>
      <c r="CIW3262" s="385"/>
      <c r="CIX3262" s="385"/>
      <c r="CIY3262" s="385"/>
      <c r="CIZ3262" s="385"/>
      <c r="CJA3262" s="385"/>
      <c r="CJB3262" s="385"/>
      <c r="CJC3262" s="385"/>
      <c r="CJD3262" s="385"/>
      <c r="CJE3262" s="385"/>
      <c r="CJF3262" s="385"/>
      <c r="CJG3262" s="385"/>
      <c r="CJH3262" s="385"/>
      <c r="CJI3262" s="385"/>
      <c r="CJJ3262" s="385"/>
      <c r="CJK3262" s="385"/>
      <c r="CJL3262" s="385"/>
      <c r="CJM3262" s="385"/>
      <c r="CJN3262" s="385"/>
      <c r="CJO3262" s="385"/>
      <c r="CJP3262" s="385"/>
      <c r="CJQ3262" s="385"/>
      <c r="CJR3262" s="385"/>
      <c r="CJS3262" s="385"/>
      <c r="CJT3262" s="385"/>
      <c r="CJU3262" s="385"/>
      <c r="CJV3262" s="385"/>
      <c r="CJW3262" s="385"/>
      <c r="CJX3262" s="385"/>
      <c r="CJY3262" s="385"/>
      <c r="CJZ3262" s="385"/>
      <c r="CKA3262" s="385"/>
      <c r="CKB3262" s="385"/>
      <c r="CKC3262" s="385"/>
      <c r="CKD3262" s="385"/>
      <c r="CKE3262" s="385"/>
      <c r="CKF3262" s="385"/>
      <c r="CKG3262" s="385"/>
      <c r="CKH3262" s="385"/>
      <c r="CKI3262" s="385"/>
      <c r="CKJ3262" s="385"/>
      <c r="CKK3262" s="385"/>
      <c r="CKL3262" s="385"/>
      <c r="CKM3262" s="385"/>
      <c r="CKN3262" s="385"/>
      <c r="CKO3262" s="385"/>
      <c r="CKP3262" s="385"/>
      <c r="CKQ3262" s="385"/>
      <c r="CKR3262" s="385"/>
      <c r="CKS3262" s="385"/>
      <c r="CKT3262" s="385"/>
      <c r="CKU3262" s="385"/>
      <c r="CKV3262" s="385"/>
      <c r="CKW3262" s="385"/>
      <c r="CKX3262" s="385"/>
      <c r="CKY3262" s="385"/>
      <c r="CKZ3262" s="385"/>
      <c r="CLA3262" s="385"/>
      <c r="CLB3262" s="385"/>
      <c r="CLC3262" s="385"/>
      <c r="CLD3262" s="385"/>
      <c r="CLE3262" s="385"/>
      <c r="CLF3262" s="385"/>
      <c r="CLG3262" s="385"/>
      <c r="CLH3262" s="385"/>
      <c r="CLI3262" s="385"/>
      <c r="CLJ3262" s="385"/>
      <c r="CLK3262" s="385"/>
      <c r="CLL3262" s="385"/>
      <c r="CLM3262" s="385"/>
      <c r="CLN3262" s="385"/>
      <c r="CLO3262" s="385"/>
      <c r="CLP3262" s="385"/>
      <c r="CLQ3262" s="385"/>
      <c r="CLR3262" s="385"/>
      <c r="CLS3262" s="385"/>
      <c r="CLT3262" s="385"/>
      <c r="CLU3262" s="385"/>
      <c r="CLV3262" s="385"/>
      <c r="CLW3262" s="385"/>
      <c r="CLX3262" s="385"/>
      <c r="CLY3262" s="385"/>
      <c r="CLZ3262" s="385"/>
      <c r="CMA3262" s="385"/>
      <c r="CMB3262" s="385"/>
      <c r="CMC3262" s="385"/>
      <c r="CMD3262" s="385"/>
      <c r="CME3262" s="385"/>
      <c r="CMF3262" s="385"/>
      <c r="CMG3262" s="385"/>
      <c r="CMH3262" s="385"/>
      <c r="CMI3262" s="385"/>
      <c r="CMJ3262" s="385"/>
      <c r="CMK3262" s="385"/>
      <c r="CML3262" s="385"/>
      <c r="CMM3262" s="385"/>
      <c r="CMN3262" s="385"/>
      <c r="CMO3262" s="385"/>
      <c r="CMP3262" s="385"/>
      <c r="CMQ3262" s="385"/>
      <c r="CMR3262" s="385"/>
      <c r="CMS3262" s="385"/>
      <c r="CMT3262" s="385"/>
      <c r="CMU3262" s="385"/>
      <c r="CMV3262" s="385"/>
      <c r="CMW3262" s="385"/>
      <c r="CMX3262" s="385"/>
      <c r="CMY3262" s="385"/>
      <c r="CMZ3262" s="385"/>
      <c r="CNA3262" s="385"/>
      <c r="CNB3262" s="385"/>
      <c r="CNC3262" s="385"/>
      <c r="CND3262" s="385"/>
      <c r="CNE3262" s="385"/>
      <c r="CNF3262" s="385"/>
      <c r="CNG3262" s="385"/>
      <c r="CNH3262" s="385"/>
      <c r="CNI3262" s="385"/>
      <c r="CNJ3262" s="385"/>
      <c r="CNK3262" s="385"/>
      <c r="CNL3262" s="385"/>
      <c r="CNM3262" s="385"/>
      <c r="CNN3262" s="385"/>
      <c r="CNO3262" s="385"/>
      <c r="CNP3262" s="385"/>
      <c r="CNQ3262" s="385"/>
      <c r="CNR3262" s="385"/>
      <c r="CNS3262" s="385"/>
      <c r="CNT3262" s="385"/>
      <c r="CNU3262" s="385"/>
      <c r="CNV3262" s="385"/>
      <c r="CNW3262" s="385"/>
      <c r="CNX3262" s="385"/>
      <c r="CNY3262" s="385"/>
      <c r="CNZ3262" s="385"/>
      <c r="COA3262" s="385"/>
      <c r="COB3262" s="385"/>
      <c r="COC3262" s="385"/>
      <c r="COD3262" s="385"/>
      <c r="COE3262" s="385"/>
      <c r="COF3262" s="385"/>
      <c r="COG3262" s="385"/>
      <c r="COH3262" s="385"/>
      <c r="COI3262" s="385"/>
      <c r="COJ3262" s="385"/>
      <c r="COK3262" s="385"/>
      <c r="COL3262" s="385"/>
      <c r="COM3262" s="385"/>
      <c r="CON3262" s="385"/>
      <c r="COO3262" s="385"/>
      <c r="COP3262" s="385"/>
      <c r="COQ3262" s="385"/>
      <c r="COR3262" s="385"/>
      <c r="COS3262" s="385"/>
      <c r="COT3262" s="385"/>
      <c r="COU3262" s="385"/>
      <c r="COV3262" s="385"/>
      <c r="COW3262" s="385"/>
      <c r="COX3262" s="385"/>
      <c r="COY3262" s="385"/>
      <c r="COZ3262" s="385"/>
      <c r="CPA3262" s="385"/>
      <c r="CPB3262" s="385"/>
      <c r="CPC3262" s="385"/>
      <c r="CPD3262" s="385"/>
      <c r="CPE3262" s="385"/>
      <c r="CPF3262" s="385"/>
      <c r="CPG3262" s="385"/>
      <c r="CPH3262" s="385"/>
      <c r="CPI3262" s="385"/>
      <c r="CPJ3262" s="385"/>
      <c r="CPK3262" s="385"/>
      <c r="CPL3262" s="385"/>
      <c r="CPM3262" s="385"/>
      <c r="CPN3262" s="385"/>
      <c r="CPO3262" s="385"/>
      <c r="CPP3262" s="385"/>
      <c r="CPQ3262" s="385"/>
      <c r="CPR3262" s="385"/>
      <c r="CPS3262" s="385"/>
      <c r="CPT3262" s="385"/>
      <c r="CPU3262" s="385"/>
      <c r="CPV3262" s="385"/>
      <c r="CPW3262" s="385"/>
      <c r="CPX3262" s="385"/>
      <c r="CPY3262" s="385"/>
      <c r="CPZ3262" s="385"/>
      <c r="CQA3262" s="385"/>
      <c r="CQB3262" s="385"/>
      <c r="CQC3262" s="385"/>
      <c r="CQD3262" s="385"/>
      <c r="CQE3262" s="385"/>
      <c r="CQF3262" s="385"/>
      <c r="CQG3262" s="385"/>
      <c r="CQH3262" s="385"/>
      <c r="CQI3262" s="385"/>
      <c r="CQJ3262" s="385"/>
      <c r="CQK3262" s="385"/>
      <c r="CQL3262" s="385"/>
      <c r="CQM3262" s="385"/>
      <c r="CQN3262" s="385"/>
      <c r="CQO3262" s="385"/>
      <c r="CQP3262" s="385"/>
      <c r="CQQ3262" s="385"/>
      <c r="CQR3262" s="385"/>
      <c r="CQS3262" s="385"/>
      <c r="CQT3262" s="385"/>
      <c r="CQU3262" s="385"/>
      <c r="CQV3262" s="385"/>
      <c r="CQW3262" s="385"/>
      <c r="CQX3262" s="385"/>
      <c r="CQY3262" s="385"/>
      <c r="CQZ3262" s="385"/>
      <c r="CRA3262" s="385"/>
      <c r="CRB3262" s="385"/>
      <c r="CRC3262" s="385"/>
      <c r="CRD3262" s="385"/>
      <c r="CRE3262" s="385"/>
      <c r="CRF3262" s="385"/>
      <c r="CRG3262" s="385"/>
      <c r="CRH3262" s="385"/>
      <c r="CRI3262" s="385"/>
      <c r="CRJ3262" s="385"/>
      <c r="CRK3262" s="385"/>
      <c r="CRL3262" s="385"/>
      <c r="CRM3262" s="385"/>
      <c r="CRN3262" s="385"/>
      <c r="CRO3262" s="385"/>
      <c r="CRP3262" s="385"/>
      <c r="CRQ3262" s="385"/>
      <c r="CRR3262" s="385"/>
      <c r="CRS3262" s="385"/>
      <c r="CRT3262" s="385"/>
      <c r="CRU3262" s="385"/>
      <c r="CRV3262" s="385"/>
      <c r="CRW3262" s="385"/>
      <c r="CRX3262" s="385"/>
      <c r="CRY3262" s="385"/>
      <c r="CRZ3262" s="385"/>
      <c r="CSA3262" s="385"/>
      <c r="CSB3262" s="385"/>
      <c r="CSC3262" s="385"/>
      <c r="CSD3262" s="385"/>
      <c r="CSE3262" s="385"/>
      <c r="CSF3262" s="385"/>
      <c r="CSG3262" s="385"/>
      <c r="CSH3262" s="385"/>
      <c r="CSI3262" s="385"/>
      <c r="CSJ3262" s="385"/>
      <c r="CSK3262" s="385"/>
      <c r="CSL3262" s="385"/>
      <c r="CSM3262" s="385"/>
      <c r="CSN3262" s="385"/>
      <c r="CSO3262" s="385"/>
      <c r="CSP3262" s="385"/>
      <c r="CSQ3262" s="385"/>
      <c r="CSR3262" s="385"/>
      <c r="CSS3262" s="385"/>
      <c r="CST3262" s="385"/>
      <c r="CSU3262" s="385"/>
      <c r="CSV3262" s="385"/>
      <c r="CSW3262" s="385"/>
      <c r="CSX3262" s="385"/>
      <c r="CSY3262" s="385"/>
      <c r="CSZ3262" s="385"/>
      <c r="CTA3262" s="385"/>
      <c r="CTB3262" s="385"/>
      <c r="CTC3262" s="385"/>
      <c r="CTD3262" s="385"/>
      <c r="CTE3262" s="385"/>
      <c r="CTF3262" s="385"/>
      <c r="CTG3262" s="385"/>
      <c r="CTH3262" s="385"/>
      <c r="CTI3262" s="385"/>
      <c r="CTJ3262" s="385"/>
      <c r="CTK3262" s="385"/>
      <c r="CTL3262" s="385"/>
      <c r="CTM3262" s="385"/>
      <c r="CTN3262" s="385"/>
      <c r="CTO3262" s="385"/>
      <c r="CTP3262" s="385"/>
      <c r="CTQ3262" s="385"/>
      <c r="CTR3262" s="385"/>
      <c r="CTS3262" s="385"/>
      <c r="CTT3262" s="385"/>
      <c r="CTU3262" s="385"/>
      <c r="CTV3262" s="385"/>
      <c r="CTW3262" s="385"/>
      <c r="CTX3262" s="385"/>
      <c r="CTY3262" s="385"/>
      <c r="CTZ3262" s="385"/>
      <c r="CUA3262" s="385"/>
      <c r="CUB3262" s="385"/>
      <c r="CUC3262" s="385"/>
      <c r="CUD3262" s="385"/>
      <c r="CUE3262" s="385"/>
      <c r="CUF3262" s="385"/>
      <c r="CUG3262" s="385"/>
      <c r="CUH3262" s="385"/>
      <c r="CUI3262" s="385"/>
      <c r="CUJ3262" s="385"/>
      <c r="CUK3262" s="385"/>
      <c r="CUL3262" s="385"/>
      <c r="CUM3262" s="385"/>
      <c r="CUN3262" s="385"/>
      <c r="CUO3262" s="385"/>
      <c r="CUP3262" s="385"/>
      <c r="CUQ3262" s="385"/>
      <c r="CUR3262" s="385"/>
      <c r="CUS3262" s="385"/>
      <c r="CUT3262" s="385"/>
      <c r="CUU3262" s="385"/>
      <c r="CUV3262" s="385"/>
      <c r="CUW3262" s="385"/>
      <c r="CUX3262" s="385"/>
      <c r="CUY3262" s="385"/>
      <c r="CUZ3262" s="385"/>
      <c r="CVA3262" s="385"/>
      <c r="CVB3262" s="385"/>
      <c r="CVC3262" s="385"/>
      <c r="CVD3262" s="385"/>
      <c r="CVE3262" s="385"/>
      <c r="CVF3262" s="385"/>
      <c r="CVG3262" s="385"/>
      <c r="CVH3262" s="385"/>
      <c r="CVI3262" s="385"/>
      <c r="CVJ3262" s="385"/>
      <c r="CVK3262" s="385"/>
      <c r="CVL3262" s="385"/>
      <c r="CVM3262" s="385"/>
      <c r="CVN3262" s="385"/>
      <c r="CVO3262" s="385"/>
      <c r="CVP3262" s="385"/>
      <c r="CVQ3262" s="385"/>
      <c r="CVR3262" s="385"/>
      <c r="CVS3262" s="385"/>
      <c r="CVT3262" s="385"/>
      <c r="CVU3262" s="385"/>
      <c r="CVV3262" s="385"/>
      <c r="CVW3262" s="385"/>
      <c r="CVX3262" s="385"/>
      <c r="CVY3262" s="385"/>
      <c r="CVZ3262" s="385"/>
      <c r="CWA3262" s="385"/>
      <c r="CWB3262" s="385"/>
      <c r="CWC3262" s="385"/>
      <c r="CWD3262" s="385"/>
      <c r="CWE3262" s="385"/>
      <c r="CWF3262" s="385"/>
      <c r="CWG3262" s="385"/>
      <c r="CWH3262" s="385"/>
      <c r="CWI3262" s="385"/>
      <c r="CWJ3262" s="385"/>
      <c r="CWK3262" s="385"/>
      <c r="CWL3262" s="385"/>
      <c r="CWM3262" s="385"/>
      <c r="CWN3262" s="385"/>
      <c r="CWO3262" s="385"/>
      <c r="CWP3262" s="385"/>
      <c r="CWQ3262" s="385"/>
      <c r="CWR3262" s="385"/>
      <c r="CWS3262" s="385"/>
      <c r="CWT3262" s="385"/>
      <c r="CWU3262" s="385"/>
      <c r="CWV3262" s="385"/>
      <c r="CWW3262" s="385"/>
      <c r="CWX3262" s="385"/>
      <c r="CWY3262" s="385"/>
      <c r="CWZ3262" s="385"/>
      <c r="CXA3262" s="385"/>
      <c r="CXB3262" s="385"/>
      <c r="CXC3262" s="385"/>
      <c r="CXD3262" s="385"/>
      <c r="CXE3262" s="385"/>
      <c r="CXF3262" s="385"/>
      <c r="CXG3262" s="385"/>
      <c r="CXH3262" s="385"/>
      <c r="CXI3262" s="385"/>
      <c r="CXJ3262" s="385"/>
      <c r="CXK3262" s="385"/>
      <c r="CXL3262" s="385"/>
      <c r="CXM3262" s="385"/>
      <c r="CXN3262" s="385"/>
      <c r="CXO3262" s="385"/>
      <c r="CXP3262" s="385"/>
      <c r="CXQ3262" s="385"/>
      <c r="CXR3262" s="385"/>
      <c r="CXS3262" s="385"/>
      <c r="CXT3262" s="385"/>
      <c r="CXU3262" s="385"/>
      <c r="CXV3262" s="385"/>
      <c r="CXW3262" s="385"/>
      <c r="CXX3262" s="385"/>
      <c r="CXY3262" s="385"/>
      <c r="CXZ3262" s="385"/>
      <c r="CYA3262" s="385"/>
      <c r="CYB3262" s="385"/>
      <c r="CYC3262" s="385"/>
      <c r="CYD3262" s="385"/>
      <c r="CYE3262" s="385"/>
      <c r="CYF3262" s="385"/>
      <c r="CYG3262" s="385"/>
      <c r="CYH3262" s="385"/>
      <c r="CYI3262" s="385"/>
      <c r="CYJ3262" s="385"/>
      <c r="CYK3262" s="385"/>
      <c r="CYL3262" s="385"/>
      <c r="CYM3262" s="385"/>
      <c r="CYN3262" s="385"/>
      <c r="CYO3262" s="385"/>
      <c r="CYP3262" s="385"/>
      <c r="CYQ3262" s="385"/>
      <c r="CYR3262" s="385"/>
      <c r="CYS3262" s="385"/>
      <c r="CYT3262" s="385"/>
      <c r="CYU3262" s="385"/>
      <c r="CYV3262" s="385"/>
      <c r="CYW3262" s="385"/>
      <c r="CYX3262" s="385"/>
      <c r="CYY3262" s="385"/>
      <c r="CYZ3262" s="385"/>
      <c r="CZA3262" s="385"/>
      <c r="CZB3262" s="385"/>
      <c r="CZC3262" s="385"/>
      <c r="CZD3262" s="385"/>
      <c r="CZE3262" s="385"/>
      <c r="CZF3262" s="385"/>
      <c r="CZG3262" s="385"/>
      <c r="CZH3262" s="385"/>
      <c r="CZI3262" s="385"/>
      <c r="CZJ3262" s="385"/>
      <c r="CZK3262" s="385"/>
      <c r="CZL3262" s="385"/>
      <c r="CZM3262" s="385"/>
      <c r="CZN3262" s="385"/>
      <c r="CZO3262" s="385"/>
      <c r="CZP3262" s="385"/>
      <c r="CZQ3262" s="385"/>
      <c r="CZR3262" s="385"/>
      <c r="CZS3262" s="385"/>
      <c r="CZT3262" s="385"/>
      <c r="CZU3262" s="385"/>
      <c r="CZV3262" s="385"/>
      <c r="CZW3262" s="385"/>
      <c r="CZX3262" s="385"/>
      <c r="CZY3262" s="385"/>
      <c r="CZZ3262" s="385"/>
      <c r="DAA3262" s="385"/>
      <c r="DAB3262" s="385"/>
      <c r="DAC3262" s="385"/>
      <c r="DAD3262" s="385"/>
      <c r="DAE3262" s="385"/>
      <c r="DAF3262" s="385"/>
      <c r="DAG3262" s="385"/>
      <c r="DAH3262" s="385"/>
      <c r="DAI3262" s="385"/>
      <c r="DAJ3262" s="385"/>
      <c r="DAK3262" s="385"/>
      <c r="DAL3262" s="385"/>
      <c r="DAM3262" s="385"/>
      <c r="DAN3262" s="385"/>
      <c r="DAO3262" s="385"/>
      <c r="DAP3262" s="385"/>
      <c r="DAQ3262" s="385"/>
      <c r="DAR3262" s="385"/>
      <c r="DAS3262" s="385"/>
      <c r="DAT3262" s="385"/>
      <c r="DAU3262" s="385"/>
      <c r="DAV3262" s="385"/>
      <c r="DAW3262" s="385"/>
      <c r="DAX3262" s="385"/>
      <c r="DAY3262" s="385"/>
      <c r="DAZ3262" s="385"/>
      <c r="DBA3262" s="385"/>
      <c r="DBB3262" s="385"/>
      <c r="DBC3262" s="385"/>
      <c r="DBD3262" s="385"/>
      <c r="DBE3262" s="385"/>
      <c r="DBF3262" s="385"/>
      <c r="DBG3262" s="385"/>
      <c r="DBH3262" s="385"/>
      <c r="DBI3262" s="385"/>
      <c r="DBJ3262" s="385"/>
      <c r="DBK3262" s="385"/>
      <c r="DBL3262" s="385"/>
      <c r="DBM3262" s="385"/>
      <c r="DBN3262" s="385"/>
      <c r="DBO3262" s="385"/>
      <c r="DBP3262" s="385"/>
      <c r="DBQ3262" s="385"/>
      <c r="DBR3262" s="385"/>
      <c r="DBS3262" s="385"/>
      <c r="DBT3262" s="385"/>
      <c r="DBU3262" s="385"/>
      <c r="DBV3262" s="385"/>
      <c r="DBW3262" s="385"/>
      <c r="DBX3262" s="385"/>
      <c r="DBY3262" s="385"/>
      <c r="DBZ3262" s="385"/>
      <c r="DCA3262" s="385"/>
      <c r="DCB3262" s="385"/>
      <c r="DCC3262" s="385"/>
      <c r="DCD3262" s="385"/>
      <c r="DCE3262" s="385"/>
      <c r="DCF3262" s="385"/>
      <c r="DCG3262" s="385"/>
      <c r="DCH3262" s="385"/>
      <c r="DCI3262" s="385"/>
      <c r="DCJ3262" s="385"/>
      <c r="DCK3262" s="385"/>
      <c r="DCL3262" s="385"/>
      <c r="DCM3262" s="385"/>
      <c r="DCN3262" s="385"/>
      <c r="DCO3262" s="385"/>
      <c r="DCP3262" s="385"/>
      <c r="DCQ3262" s="385"/>
      <c r="DCR3262" s="385"/>
      <c r="DCS3262" s="385"/>
      <c r="DCT3262" s="385"/>
      <c r="DCU3262" s="385"/>
      <c r="DCV3262" s="385"/>
      <c r="DCW3262" s="385"/>
      <c r="DCX3262" s="385"/>
      <c r="DCY3262" s="385"/>
      <c r="DCZ3262" s="385"/>
      <c r="DDA3262" s="385"/>
      <c r="DDB3262" s="385"/>
      <c r="DDC3262" s="385"/>
      <c r="DDD3262" s="385"/>
      <c r="DDE3262" s="385"/>
      <c r="DDF3262" s="385"/>
      <c r="DDG3262" s="385"/>
      <c r="DDH3262" s="385"/>
      <c r="DDI3262" s="385"/>
      <c r="DDJ3262" s="385"/>
      <c r="DDK3262" s="385"/>
      <c r="DDL3262" s="385"/>
      <c r="DDM3262" s="385"/>
      <c r="DDN3262" s="385"/>
      <c r="DDO3262" s="385"/>
      <c r="DDP3262" s="385"/>
      <c r="DDQ3262" s="385"/>
      <c r="DDR3262" s="385"/>
      <c r="DDS3262" s="385"/>
      <c r="DDT3262" s="385"/>
      <c r="DDU3262" s="385"/>
      <c r="DDV3262" s="385"/>
      <c r="DDW3262" s="385"/>
      <c r="DDX3262" s="385"/>
      <c r="DDY3262" s="385"/>
      <c r="DDZ3262" s="385"/>
      <c r="DEA3262" s="385"/>
      <c r="DEB3262" s="385"/>
      <c r="DEC3262" s="385"/>
      <c r="DED3262" s="385"/>
      <c r="DEE3262" s="385"/>
      <c r="DEF3262" s="385"/>
      <c r="DEG3262" s="385"/>
      <c r="DEH3262" s="385"/>
      <c r="DEI3262" s="385"/>
      <c r="DEJ3262" s="385"/>
      <c r="DEK3262" s="385"/>
      <c r="DEL3262" s="385"/>
      <c r="DEM3262" s="385"/>
      <c r="DEN3262" s="385"/>
      <c r="DEO3262" s="385"/>
      <c r="DEP3262" s="385"/>
      <c r="DEQ3262" s="385"/>
      <c r="DER3262" s="385"/>
      <c r="DES3262" s="385"/>
      <c r="DET3262" s="385"/>
      <c r="DEU3262" s="385"/>
      <c r="DEV3262" s="385"/>
      <c r="DEW3262" s="385"/>
      <c r="DEX3262" s="385"/>
      <c r="DEY3262" s="385"/>
      <c r="DEZ3262" s="385"/>
      <c r="DFA3262" s="385"/>
      <c r="DFB3262" s="385"/>
      <c r="DFC3262" s="385"/>
      <c r="DFD3262" s="385"/>
      <c r="DFE3262" s="385"/>
      <c r="DFF3262" s="385"/>
      <c r="DFG3262" s="385"/>
      <c r="DFH3262" s="385"/>
      <c r="DFI3262" s="385"/>
      <c r="DFJ3262" s="385"/>
      <c r="DFK3262" s="385"/>
      <c r="DFL3262" s="385"/>
      <c r="DFM3262" s="385"/>
      <c r="DFN3262" s="385"/>
      <c r="DFO3262" s="385"/>
      <c r="DFP3262" s="385"/>
      <c r="DFQ3262" s="385"/>
      <c r="DFR3262" s="385"/>
      <c r="DFS3262" s="385"/>
      <c r="DFT3262" s="385"/>
      <c r="DFU3262" s="385"/>
      <c r="DFV3262" s="385"/>
      <c r="DFW3262" s="385"/>
      <c r="DFX3262" s="385"/>
      <c r="DFY3262" s="385"/>
      <c r="DFZ3262" s="385"/>
      <c r="DGA3262" s="385"/>
      <c r="DGB3262" s="385"/>
      <c r="DGC3262" s="385"/>
      <c r="DGD3262" s="385"/>
      <c r="DGE3262" s="385"/>
      <c r="DGF3262" s="385"/>
      <c r="DGG3262" s="385"/>
      <c r="DGH3262" s="385"/>
      <c r="DGI3262" s="385"/>
      <c r="DGJ3262" s="385"/>
      <c r="DGK3262" s="385"/>
      <c r="DGL3262" s="385"/>
      <c r="DGM3262" s="385"/>
      <c r="DGN3262" s="385"/>
      <c r="DGO3262" s="385"/>
      <c r="DGP3262" s="385"/>
      <c r="DGQ3262" s="385"/>
      <c r="DGR3262" s="385"/>
      <c r="DGS3262" s="385"/>
      <c r="DGT3262" s="385"/>
      <c r="DGU3262" s="385"/>
      <c r="DGV3262" s="385"/>
      <c r="DGW3262" s="385"/>
      <c r="DGX3262" s="385"/>
      <c r="DGY3262" s="385"/>
      <c r="DGZ3262" s="385"/>
      <c r="DHA3262" s="385"/>
      <c r="DHB3262" s="385"/>
      <c r="DHC3262" s="385"/>
      <c r="DHD3262" s="385"/>
      <c r="DHE3262" s="385"/>
      <c r="DHF3262" s="385"/>
      <c r="DHG3262" s="385"/>
      <c r="DHH3262" s="385"/>
      <c r="DHI3262" s="385"/>
      <c r="DHJ3262" s="385"/>
      <c r="DHK3262" s="385"/>
      <c r="DHL3262" s="385"/>
      <c r="DHM3262" s="385"/>
      <c r="DHN3262" s="385"/>
      <c r="DHO3262" s="385"/>
      <c r="DHP3262" s="385"/>
      <c r="DHQ3262" s="385"/>
      <c r="DHR3262" s="385"/>
      <c r="DHS3262" s="385"/>
      <c r="DHT3262" s="385"/>
      <c r="DHU3262" s="385"/>
      <c r="DHV3262" s="385"/>
      <c r="DHW3262" s="385"/>
      <c r="DHX3262" s="385"/>
      <c r="DHY3262" s="385"/>
      <c r="DHZ3262" s="385"/>
      <c r="DIA3262" s="385"/>
      <c r="DIB3262" s="385"/>
      <c r="DIC3262" s="385"/>
      <c r="DID3262" s="385"/>
      <c r="DIE3262" s="385"/>
      <c r="DIF3262" s="385"/>
      <c r="DIG3262" s="385"/>
      <c r="DIH3262" s="385"/>
      <c r="DII3262" s="385"/>
      <c r="DIJ3262" s="385"/>
      <c r="DIK3262" s="385"/>
      <c r="DIL3262" s="385"/>
      <c r="DIM3262" s="385"/>
      <c r="DIN3262" s="385"/>
      <c r="DIO3262" s="385"/>
      <c r="DIP3262" s="385"/>
      <c r="DIQ3262" s="385"/>
      <c r="DIR3262" s="385"/>
      <c r="DIS3262" s="385"/>
      <c r="DIT3262" s="385"/>
      <c r="DIU3262" s="385"/>
      <c r="DIV3262" s="385"/>
      <c r="DIW3262" s="385"/>
      <c r="DIX3262" s="385"/>
      <c r="DIY3262" s="385"/>
      <c r="DIZ3262" s="385"/>
      <c r="DJA3262" s="385"/>
      <c r="DJB3262" s="385"/>
      <c r="DJC3262" s="385"/>
      <c r="DJD3262" s="385"/>
      <c r="DJE3262" s="385"/>
      <c r="DJF3262" s="385"/>
      <c r="DJG3262" s="385"/>
      <c r="DJH3262" s="385"/>
      <c r="DJI3262" s="385"/>
      <c r="DJJ3262" s="385"/>
      <c r="DJK3262" s="385"/>
      <c r="DJL3262" s="385"/>
      <c r="DJM3262" s="385"/>
      <c r="DJN3262" s="385"/>
      <c r="DJO3262" s="385"/>
      <c r="DJP3262" s="385"/>
      <c r="DJQ3262" s="385"/>
      <c r="DJR3262" s="385"/>
      <c r="DJS3262" s="385"/>
      <c r="DJT3262" s="385"/>
      <c r="DJU3262" s="385"/>
      <c r="DJV3262" s="385"/>
      <c r="DJW3262" s="385"/>
      <c r="DJX3262" s="385"/>
      <c r="DJY3262" s="385"/>
      <c r="DJZ3262" s="385"/>
      <c r="DKA3262" s="385"/>
      <c r="DKB3262" s="385"/>
      <c r="DKC3262" s="385"/>
      <c r="DKD3262" s="385"/>
      <c r="DKE3262" s="385"/>
      <c r="DKF3262" s="385"/>
      <c r="DKG3262" s="385"/>
      <c r="DKH3262" s="385"/>
      <c r="DKI3262" s="385"/>
      <c r="DKJ3262" s="385"/>
      <c r="DKK3262" s="385"/>
      <c r="DKL3262" s="385"/>
      <c r="DKM3262" s="385"/>
      <c r="DKN3262" s="385"/>
      <c r="DKO3262" s="385"/>
      <c r="DKP3262" s="385"/>
      <c r="DKQ3262" s="385"/>
      <c r="DKR3262" s="385"/>
      <c r="DKS3262" s="385"/>
      <c r="DKT3262" s="385"/>
      <c r="DKU3262" s="385"/>
      <c r="DKV3262" s="385"/>
      <c r="DKW3262" s="385"/>
      <c r="DKX3262" s="385"/>
      <c r="DKY3262" s="385"/>
      <c r="DKZ3262" s="385"/>
      <c r="DLA3262" s="385"/>
      <c r="DLB3262" s="385"/>
      <c r="DLC3262" s="385"/>
      <c r="DLD3262" s="385"/>
      <c r="DLE3262" s="385"/>
      <c r="DLF3262" s="385"/>
      <c r="DLG3262" s="385"/>
      <c r="DLH3262" s="385"/>
      <c r="DLI3262" s="385"/>
      <c r="DLJ3262" s="385"/>
      <c r="DLK3262" s="385"/>
      <c r="DLL3262" s="385"/>
      <c r="DLM3262" s="385"/>
      <c r="DLN3262" s="385"/>
      <c r="DLO3262" s="385"/>
      <c r="DLP3262" s="385"/>
      <c r="DLQ3262" s="385"/>
      <c r="DLR3262" s="385"/>
      <c r="DLS3262" s="385"/>
      <c r="DLT3262" s="385"/>
      <c r="DLU3262" s="385"/>
      <c r="DLV3262" s="385"/>
      <c r="DLW3262" s="385"/>
      <c r="DLX3262" s="385"/>
      <c r="DLY3262" s="385"/>
      <c r="DLZ3262" s="385"/>
      <c r="DMA3262" s="385"/>
      <c r="DMB3262" s="385"/>
      <c r="DMC3262" s="385"/>
      <c r="DMD3262" s="385"/>
      <c r="DME3262" s="385"/>
      <c r="DMF3262" s="385"/>
      <c r="DMG3262" s="385"/>
      <c r="DMH3262" s="385"/>
      <c r="DMI3262" s="385"/>
      <c r="DMJ3262" s="385"/>
      <c r="DMK3262" s="385"/>
      <c r="DML3262" s="385"/>
      <c r="DMM3262" s="385"/>
      <c r="DMN3262" s="385"/>
      <c r="DMO3262" s="385"/>
      <c r="DMP3262" s="385"/>
      <c r="DMQ3262" s="385"/>
      <c r="DMR3262" s="385"/>
      <c r="DMS3262" s="385"/>
      <c r="DMT3262" s="385"/>
      <c r="DMU3262" s="385"/>
      <c r="DMV3262" s="385"/>
      <c r="DMW3262" s="385"/>
      <c r="DMX3262" s="385"/>
      <c r="DMY3262" s="385"/>
      <c r="DMZ3262" s="385"/>
      <c r="DNA3262" s="385"/>
      <c r="DNB3262" s="385"/>
      <c r="DNC3262" s="385"/>
      <c r="DND3262" s="385"/>
      <c r="DNE3262" s="385"/>
      <c r="DNF3262" s="385"/>
      <c r="DNG3262" s="385"/>
      <c r="DNH3262" s="385"/>
      <c r="DNI3262" s="385"/>
      <c r="DNJ3262" s="385"/>
      <c r="DNK3262" s="385"/>
      <c r="DNL3262" s="385"/>
      <c r="DNM3262" s="385"/>
      <c r="DNN3262" s="385"/>
      <c r="DNO3262" s="385"/>
      <c r="DNP3262" s="385"/>
      <c r="DNQ3262" s="385"/>
      <c r="DNR3262" s="385"/>
      <c r="DNS3262" s="385"/>
      <c r="DNT3262" s="385"/>
      <c r="DNU3262" s="385"/>
      <c r="DNV3262" s="385"/>
      <c r="DNW3262" s="385"/>
      <c r="DNX3262" s="385"/>
      <c r="DNY3262" s="385"/>
      <c r="DNZ3262" s="385"/>
      <c r="DOA3262" s="385"/>
      <c r="DOB3262" s="385"/>
      <c r="DOC3262" s="385"/>
      <c r="DOD3262" s="385"/>
      <c r="DOE3262" s="385"/>
      <c r="DOF3262" s="385"/>
      <c r="DOG3262" s="385"/>
      <c r="DOH3262" s="385"/>
      <c r="DOI3262" s="385"/>
      <c r="DOJ3262" s="385"/>
      <c r="DOK3262" s="385"/>
      <c r="DOL3262" s="385"/>
      <c r="DOM3262" s="385"/>
      <c r="DON3262" s="385"/>
      <c r="DOO3262" s="385"/>
      <c r="DOP3262" s="385"/>
      <c r="DOQ3262" s="385"/>
      <c r="DOR3262" s="385"/>
      <c r="DOS3262" s="385"/>
      <c r="DOT3262" s="385"/>
      <c r="DOU3262" s="385"/>
      <c r="DOV3262" s="385"/>
      <c r="DOW3262" s="385"/>
      <c r="DOX3262" s="385"/>
      <c r="DOY3262" s="385"/>
      <c r="DOZ3262" s="385"/>
      <c r="DPA3262" s="385"/>
      <c r="DPB3262" s="385"/>
      <c r="DPC3262" s="385"/>
      <c r="DPD3262" s="385"/>
      <c r="DPE3262" s="385"/>
      <c r="DPF3262" s="385"/>
      <c r="DPG3262" s="385"/>
      <c r="DPH3262" s="385"/>
      <c r="DPI3262" s="385"/>
      <c r="DPJ3262" s="385"/>
      <c r="DPK3262" s="385"/>
      <c r="DPL3262" s="385"/>
      <c r="DPM3262" s="385"/>
      <c r="DPN3262" s="385"/>
      <c r="DPO3262" s="385"/>
      <c r="DPP3262" s="385"/>
      <c r="DPQ3262" s="385"/>
      <c r="DPR3262" s="385"/>
      <c r="DPS3262" s="385"/>
      <c r="DPT3262" s="385"/>
      <c r="DPU3262" s="385"/>
      <c r="DPV3262" s="385"/>
      <c r="DPW3262" s="385"/>
      <c r="DPX3262" s="385"/>
      <c r="DPY3262" s="385"/>
      <c r="DPZ3262" s="385"/>
      <c r="DQA3262" s="385"/>
      <c r="DQB3262" s="385"/>
      <c r="DQC3262" s="385"/>
      <c r="DQD3262" s="385"/>
      <c r="DQE3262" s="385"/>
      <c r="DQF3262" s="385"/>
      <c r="DQG3262" s="385"/>
      <c r="DQH3262" s="385"/>
      <c r="DQI3262" s="385"/>
      <c r="DQJ3262" s="385"/>
      <c r="DQK3262" s="385"/>
      <c r="DQL3262" s="385"/>
      <c r="DQM3262" s="385"/>
      <c r="DQN3262" s="385"/>
      <c r="DQO3262" s="385"/>
      <c r="DQP3262" s="385"/>
      <c r="DQQ3262" s="385"/>
      <c r="DQR3262" s="385"/>
      <c r="DQS3262" s="385"/>
      <c r="DQT3262" s="385"/>
      <c r="DQU3262" s="385"/>
      <c r="DQV3262" s="385"/>
      <c r="DQW3262" s="385"/>
      <c r="DQX3262" s="385"/>
      <c r="DQY3262" s="385"/>
      <c r="DQZ3262" s="385"/>
      <c r="DRA3262" s="385"/>
      <c r="DRB3262" s="385"/>
      <c r="DRC3262" s="385"/>
      <c r="DRD3262" s="385"/>
      <c r="DRE3262" s="385"/>
      <c r="DRF3262" s="385"/>
      <c r="DRG3262" s="385"/>
      <c r="DRH3262" s="385"/>
      <c r="DRI3262" s="385"/>
      <c r="DRJ3262" s="385"/>
      <c r="DRK3262" s="385"/>
      <c r="DRL3262" s="385"/>
      <c r="DRM3262" s="385"/>
      <c r="DRN3262" s="385"/>
      <c r="DRO3262" s="385"/>
      <c r="DRP3262" s="385"/>
      <c r="DRQ3262" s="385"/>
      <c r="DRR3262" s="385"/>
      <c r="DRS3262" s="385"/>
      <c r="DRT3262" s="385"/>
      <c r="DRU3262" s="385"/>
      <c r="DRV3262" s="385"/>
      <c r="DRW3262" s="385"/>
      <c r="DRX3262" s="385"/>
      <c r="DRY3262" s="385"/>
      <c r="DRZ3262" s="385"/>
      <c r="DSA3262" s="385"/>
      <c r="DSB3262" s="385"/>
      <c r="DSC3262" s="385"/>
      <c r="DSD3262" s="385"/>
      <c r="DSE3262" s="385"/>
      <c r="DSF3262" s="385"/>
      <c r="DSG3262" s="385"/>
      <c r="DSH3262" s="385"/>
      <c r="DSI3262" s="385"/>
      <c r="DSJ3262" s="385"/>
      <c r="DSK3262" s="385"/>
      <c r="DSL3262" s="385"/>
      <c r="DSM3262" s="385"/>
      <c r="DSN3262" s="385"/>
      <c r="DSO3262" s="385"/>
      <c r="DSP3262" s="385"/>
      <c r="DSQ3262" s="385"/>
      <c r="DSR3262" s="385"/>
      <c r="DSS3262" s="385"/>
      <c r="DST3262" s="385"/>
      <c r="DSU3262" s="385"/>
      <c r="DSV3262" s="385"/>
      <c r="DSW3262" s="385"/>
      <c r="DSX3262" s="385"/>
      <c r="DSY3262" s="385"/>
      <c r="DSZ3262" s="385"/>
      <c r="DTA3262" s="385"/>
      <c r="DTB3262" s="385"/>
      <c r="DTC3262" s="385"/>
      <c r="DTD3262" s="385"/>
      <c r="DTE3262" s="385"/>
      <c r="DTF3262" s="385"/>
      <c r="DTG3262" s="385"/>
      <c r="DTH3262" s="385"/>
      <c r="DTI3262" s="385"/>
      <c r="DTJ3262" s="385"/>
      <c r="DTK3262" s="385"/>
      <c r="DTL3262" s="385"/>
      <c r="DTM3262" s="385"/>
      <c r="DTN3262" s="385"/>
      <c r="DTO3262" s="385"/>
      <c r="DTP3262" s="385"/>
      <c r="DTQ3262" s="385"/>
      <c r="DTR3262" s="385"/>
      <c r="DTS3262" s="385"/>
      <c r="DTT3262" s="385"/>
      <c r="DTU3262" s="385"/>
      <c r="DTV3262" s="385"/>
      <c r="DTW3262" s="385"/>
      <c r="DTX3262" s="385"/>
      <c r="DTY3262" s="385"/>
      <c r="DTZ3262" s="385"/>
      <c r="DUA3262" s="385"/>
      <c r="DUB3262" s="385"/>
      <c r="DUC3262" s="385"/>
      <c r="DUD3262" s="385"/>
      <c r="DUE3262" s="385"/>
      <c r="DUF3262" s="385"/>
      <c r="DUG3262" s="385"/>
      <c r="DUH3262" s="385"/>
      <c r="DUI3262" s="385"/>
      <c r="DUJ3262" s="385"/>
      <c r="DUK3262" s="385"/>
      <c r="DUL3262" s="385"/>
      <c r="DUM3262" s="385"/>
      <c r="DUN3262" s="385"/>
      <c r="DUO3262" s="385"/>
      <c r="DUP3262" s="385"/>
      <c r="DUQ3262" s="385"/>
      <c r="DUR3262" s="385"/>
      <c r="DUS3262" s="385"/>
      <c r="DUT3262" s="385"/>
      <c r="DUU3262" s="385"/>
      <c r="DUV3262" s="385"/>
      <c r="DUW3262" s="385"/>
      <c r="DUX3262" s="385"/>
      <c r="DUY3262" s="385"/>
      <c r="DUZ3262" s="385"/>
      <c r="DVA3262" s="385"/>
      <c r="DVB3262" s="385"/>
      <c r="DVC3262" s="385"/>
      <c r="DVD3262" s="385"/>
      <c r="DVE3262" s="385"/>
      <c r="DVF3262" s="385"/>
      <c r="DVG3262" s="385"/>
      <c r="DVH3262" s="385"/>
      <c r="DVI3262" s="385"/>
      <c r="DVJ3262" s="385"/>
      <c r="DVK3262" s="385"/>
      <c r="DVL3262" s="385"/>
      <c r="DVM3262" s="385"/>
      <c r="DVN3262" s="385"/>
      <c r="DVO3262" s="385"/>
      <c r="DVP3262" s="385"/>
      <c r="DVQ3262" s="385"/>
      <c r="DVR3262" s="385"/>
      <c r="DVS3262" s="385"/>
      <c r="DVT3262" s="385"/>
      <c r="DVU3262" s="385"/>
      <c r="DVV3262" s="385"/>
      <c r="DVW3262" s="385"/>
      <c r="DVX3262" s="385"/>
      <c r="DVY3262" s="385"/>
      <c r="DVZ3262" s="385"/>
      <c r="DWA3262" s="385"/>
      <c r="DWB3262" s="385"/>
      <c r="DWC3262" s="385"/>
      <c r="DWD3262" s="385"/>
      <c r="DWE3262" s="385"/>
      <c r="DWF3262" s="385"/>
      <c r="DWG3262" s="385"/>
      <c r="DWH3262" s="385"/>
      <c r="DWI3262" s="385"/>
      <c r="DWJ3262" s="385"/>
      <c r="DWK3262" s="385"/>
      <c r="DWL3262" s="385"/>
      <c r="DWM3262" s="385"/>
      <c r="DWN3262" s="385"/>
      <c r="DWO3262" s="385"/>
      <c r="DWP3262" s="385"/>
      <c r="DWQ3262" s="385"/>
      <c r="DWR3262" s="385"/>
      <c r="DWS3262" s="385"/>
      <c r="DWT3262" s="385"/>
      <c r="DWU3262" s="385"/>
      <c r="DWV3262" s="385"/>
      <c r="DWW3262" s="385"/>
      <c r="DWX3262" s="385"/>
      <c r="DWY3262" s="385"/>
      <c r="DWZ3262" s="385"/>
      <c r="DXA3262" s="385"/>
      <c r="DXB3262" s="385"/>
      <c r="DXC3262" s="385"/>
      <c r="DXD3262" s="385"/>
      <c r="DXE3262" s="385"/>
      <c r="DXF3262" s="385"/>
      <c r="DXG3262" s="385"/>
      <c r="DXH3262" s="385"/>
      <c r="DXI3262" s="385"/>
      <c r="DXJ3262" s="385"/>
      <c r="DXK3262" s="385"/>
      <c r="DXL3262" s="385"/>
      <c r="DXM3262" s="385"/>
      <c r="DXN3262" s="385"/>
      <c r="DXO3262" s="385"/>
      <c r="DXP3262" s="385"/>
      <c r="DXQ3262" s="385"/>
      <c r="DXR3262" s="385"/>
      <c r="DXS3262" s="385"/>
      <c r="DXT3262" s="385"/>
      <c r="DXU3262" s="385"/>
      <c r="DXV3262" s="385"/>
      <c r="DXW3262" s="385"/>
      <c r="DXX3262" s="385"/>
      <c r="DXY3262" s="385"/>
      <c r="DXZ3262" s="385"/>
      <c r="DYA3262" s="385"/>
      <c r="DYB3262" s="385"/>
      <c r="DYC3262" s="385"/>
      <c r="DYD3262" s="385"/>
      <c r="DYE3262" s="385"/>
      <c r="DYF3262" s="385"/>
      <c r="DYG3262" s="385"/>
      <c r="DYH3262" s="385"/>
      <c r="DYI3262" s="385"/>
      <c r="DYJ3262" s="385"/>
      <c r="DYK3262" s="385"/>
      <c r="DYL3262" s="385"/>
      <c r="DYM3262" s="385"/>
      <c r="DYN3262" s="385"/>
      <c r="DYO3262" s="385"/>
      <c r="DYP3262" s="385"/>
      <c r="DYQ3262" s="385"/>
      <c r="DYR3262" s="385"/>
      <c r="DYS3262" s="385"/>
      <c r="DYT3262" s="385"/>
      <c r="DYU3262" s="385"/>
      <c r="DYV3262" s="385"/>
      <c r="DYW3262" s="385"/>
      <c r="DYX3262" s="385"/>
      <c r="DYY3262" s="385"/>
      <c r="DYZ3262" s="385"/>
      <c r="DZA3262" s="385"/>
      <c r="DZB3262" s="385"/>
      <c r="DZC3262" s="385"/>
      <c r="DZD3262" s="385"/>
      <c r="DZE3262" s="385"/>
      <c r="DZF3262" s="385"/>
      <c r="DZG3262" s="385"/>
      <c r="DZH3262" s="385"/>
      <c r="DZI3262" s="385"/>
      <c r="DZJ3262" s="385"/>
      <c r="DZK3262" s="385"/>
      <c r="DZL3262" s="385"/>
      <c r="DZM3262" s="385"/>
      <c r="DZN3262" s="385"/>
      <c r="DZO3262" s="385"/>
      <c r="DZP3262" s="385"/>
      <c r="DZQ3262" s="385"/>
      <c r="DZR3262" s="385"/>
      <c r="DZS3262" s="385"/>
      <c r="DZT3262" s="385"/>
      <c r="DZU3262" s="385"/>
      <c r="DZV3262" s="385"/>
      <c r="DZW3262" s="385"/>
      <c r="DZX3262" s="385"/>
      <c r="DZY3262" s="385"/>
      <c r="DZZ3262" s="385"/>
      <c r="EAA3262" s="385"/>
      <c r="EAB3262" s="385"/>
      <c r="EAC3262" s="385"/>
      <c r="EAD3262" s="385"/>
      <c r="EAE3262" s="385"/>
      <c r="EAF3262" s="385"/>
      <c r="EAG3262" s="385"/>
      <c r="EAH3262" s="385"/>
      <c r="EAI3262" s="385"/>
      <c r="EAJ3262" s="385"/>
      <c r="EAK3262" s="385"/>
      <c r="EAL3262" s="385"/>
      <c r="EAM3262" s="385"/>
      <c r="EAN3262" s="385"/>
      <c r="EAO3262" s="385"/>
      <c r="EAP3262" s="385"/>
      <c r="EAQ3262" s="385"/>
      <c r="EAR3262" s="385"/>
      <c r="EAS3262" s="385"/>
      <c r="EAT3262" s="385"/>
      <c r="EAU3262" s="385"/>
      <c r="EAV3262" s="385"/>
      <c r="EAW3262" s="385"/>
      <c r="EAX3262" s="385"/>
      <c r="EAY3262" s="385"/>
      <c r="EAZ3262" s="385"/>
      <c r="EBA3262" s="385"/>
      <c r="EBB3262" s="385"/>
      <c r="EBC3262" s="385"/>
      <c r="EBD3262" s="385"/>
      <c r="EBE3262" s="385"/>
      <c r="EBF3262" s="385"/>
      <c r="EBG3262" s="385"/>
      <c r="EBH3262" s="385"/>
      <c r="EBI3262" s="385"/>
      <c r="EBJ3262" s="385"/>
      <c r="EBK3262" s="385"/>
      <c r="EBL3262" s="385"/>
      <c r="EBM3262" s="385"/>
      <c r="EBN3262" s="385"/>
      <c r="EBO3262" s="385"/>
      <c r="EBP3262" s="385"/>
      <c r="EBQ3262" s="385"/>
      <c r="EBR3262" s="385"/>
      <c r="EBS3262" s="385"/>
      <c r="EBT3262" s="385"/>
      <c r="EBU3262" s="385"/>
      <c r="EBV3262" s="385"/>
      <c r="EBW3262" s="385"/>
      <c r="EBX3262" s="385"/>
      <c r="EBY3262" s="385"/>
      <c r="EBZ3262" s="385"/>
      <c r="ECA3262" s="385"/>
      <c r="ECB3262" s="385"/>
      <c r="ECC3262" s="385"/>
      <c r="ECD3262" s="385"/>
      <c r="ECE3262" s="385"/>
      <c r="ECF3262" s="385"/>
      <c r="ECG3262" s="385"/>
      <c r="ECH3262" s="385"/>
      <c r="ECI3262" s="385"/>
      <c r="ECJ3262" s="385"/>
      <c r="ECK3262" s="385"/>
      <c r="ECL3262" s="385"/>
      <c r="ECM3262" s="385"/>
      <c r="ECN3262" s="385"/>
      <c r="ECO3262" s="385"/>
      <c r="ECP3262" s="385"/>
      <c r="ECQ3262" s="385"/>
      <c r="ECR3262" s="385"/>
      <c r="ECS3262" s="385"/>
      <c r="ECT3262" s="385"/>
      <c r="ECU3262" s="385"/>
      <c r="ECV3262" s="385"/>
      <c r="ECW3262" s="385"/>
      <c r="ECX3262" s="385"/>
      <c r="ECY3262" s="385"/>
      <c r="ECZ3262" s="385"/>
      <c r="EDA3262" s="385"/>
      <c r="EDB3262" s="385"/>
      <c r="EDC3262" s="385"/>
      <c r="EDD3262" s="385"/>
      <c r="EDE3262" s="385"/>
      <c r="EDF3262" s="385"/>
      <c r="EDG3262" s="385"/>
      <c r="EDH3262" s="385"/>
      <c r="EDI3262" s="385"/>
      <c r="EDJ3262" s="385"/>
      <c r="EDK3262" s="385"/>
      <c r="EDL3262" s="385"/>
      <c r="EDM3262" s="385"/>
      <c r="EDN3262" s="385"/>
      <c r="EDO3262" s="385"/>
      <c r="EDP3262" s="385"/>
      <c r="EDQ3262" s="385"/>
      <c r="EDR3262" s="385"/>
      <c r="EDS3262" s="385"/>
      <c r="EDT3262" s="385"/>
      <c r="EDU3262" s="385"/>
      <c r="EDV3262" s="385"/>
      <c r="EDW3262" s="385"/>
      <c r="EDX3262" s="385"/>
      <c r="EDY3262" s="385"/>
      <c r="EDZ3262" s="385"/>
      <c r="EEA3262" s="385"/>
      <c r="EEB3262" s="385"/>
      <c r="EEC3262" s="385"/>
      <c r="EED3262" s="385"/>
      <c r="EEE3262" s="385"/>
      <c r="EEF3262" s="385"/>
      <c r="EEG3262" s="385"/>
      <c r="EEH3262" s="385"/>
      <c r="EEI3262" s="385"/>
      <c r="EEJ3262" s="385"/>
      <c r="EEK3262" s="385"/>
      <c r="EEL3262" s="385"/>
      <c r="EEM3262" s="385"/>
      <c r="EEN3262" s="385"/>
      <c r="EEO3262" s="385"/>
      <c r="EEP3262" s="385"/>
      <c r="EEQ3262" s="385"/>
      <c r="EER3262" s="385"/>
      <c r="EES3262" s="385"/>
      <c r="EET3262" s="385"/>
      <c r="EEU3262" s="385"/>
      <c r="EEV3262" s="385"/>
      <c r="EEW3262" s="385"/>
      <c r="EEX3262" s="385"/>
      <c r="EEY3262" s="385"/>
      <c r="EEZ3262" s="385"/>
      <c r="EFA3262" s="385"/>
      <c r="EFB3262" s="385"/>
      <c r="EFC3262" s="385"/>
      <c r="EFD3262" s="385"/>
      <c r="EFE3262" s="385"/>
      <c r="EFF3262" s="385"/>
      <c r="EFG3262" s="385"/>
      <c r="EFH3262" s="385"/>
      <c r="EFI3262" s="385"/>
      <c r="EFJ3262" s="385"/>
      <c r="EFK3262" s="385"/>
      <c r="EFL3262" s="385"/>
      <c r="EFM3262" s="385"/>
      <c r="EFN3262" s="385"/>
      <c r="EFO3262" s="385"/>
      <c r="EFP3262" s="385"/>
      <c r="EFQ3262" s="385"/>
      <c r="EFR3262" s="385"/>
      <c r="EFS3262" s="385"/>
      <c r="EFT3262" s="385"/>
      <c r="EFU3262" s="385"/>
      <c r="EFV3262" s="385"/>
      <c r="EFW3262" s="385"/>
      <c r="EFX3262" s="385"/>
      <c r="EFY3262" s="385"/>
      <c r="EFZ3262" s="385"/>
      <c r="EGA3262" s="385"/>
      <c r="EGB3262" s="385"/>
      <c r="EGC3262" s="385"/>
      <c r="EGD3262" s="385"/>
      <c r="EGE3262" s="385"/>
      <c r="EGF3262" s="385"/>
      <c r="EGG3262" s="385"/>
      <c r="EGH3262" s="385"/>
      <c r="EGI3262" s="385"/>
      <c r="EGJ3262" s="385"/>
      <c r="EGK3262" s="385"/>
      <c r="EGL3262" s="385"/>
      <c r="EGM3262" s="385"/>
      <c r="EGN3262" s="385"/>
      <c r="EGO3262" s="385"/>
      <c r="EGP3262" s="385"/>
      <c r="EGQ3262" s="385"/>
      <c r="EGR3262" s="385"/>
      <c r="EGS3262" s="385"/>
      <c r="EGT3262" s="385"/>
      <c r="EGU3262" s="385"/>
      <c r="EGV3262" s="385"/>
      <c r="EGW3262" s="385"/>
      <c r="EGX3262" s="385"/>
      <c r="EGY3262" s="385"/>
      <c r="EGZ3262" s="385"/>
      <c r="EHA3262" s="385"/>
      <c r="EHB3262" s="385"/>
      <c r="EHC3262" s="385"/>
      <c r="EHD3262" s="385"/>
      <c r="EHE3262" s="385"/>
      <c r="EHF3262" s="385"/>
      <c r="EHG3262" s="385"/>
      <c r="EHH3262" s="385"/>
      <c r="EHI3262" s="385"/>
      <c r="EHJ3262" s="385"/>
      <c r="EHK3262" s="385"/>
      <c r="EHL3262" s="385"/>
      <c r="EHM3262" s="385"/>
      <c r="EHN3262" s="385"/>
      <c r="EHO3262" s="385"/>
      <c r="EHP3262" s="385"/>
      <c r="EHQ3262" s="385"/>
      <c r="EHR3262" s="385"/>
      <c r="EHS3262" s="385"/>
      <c r="EHT3262" s="385"/>
      <c r="EHU3262" s="385"/>
      <c r="EHV3262" s="385"/>
      <c r="EHW3262" s="385"/>
      <c r="EHX3262" s="385"/>
      <c r="EHY3262" s="385"/>
      <c r="EHZ3262" s="385"/>
      <c r="EIA3262" s="385"/>
      <c r="EIB3262" s="385"/>
      <c r="EIC3262" s="385"/>
      <c r="EID3262" s="385"/>
      <c r="EIE3262" s="385"/>
      <c r="EIF3262" s="385"/>
      <c r="EIG3262" s="385"/>
      <c r="EIH3262" s="385"/>
      <c r="EII3262" s="385"/>
      <c r="EIJ3262" s="385"/>
      <c r="EIK3262" s="385"/>
      <c r="EIL3262" s="385"/>
      <c r="EIM3262" s="385"/>
      <c r="EIN3262" s="385"/>
      <c r="EIO3262" s="385"/>
      <c r="EIP3262" s="385"/>
      <c r="EIQ3262" s="385"/>
      <c r="EIR3262" s="385"/>
      <c r="EIS3262" s="385"/>
      <c r="EIT3262" s="385"/>
      <c r="EIU3262" s="385"/>
      <c r="EIV3262" s="385"/>
      <c r="EIW3262" s="385"/>
      <c r="EIX3262" s="385"/>
      <c r="EIY3262" s="385"/>
      <c r="EIZ3262" s="385"/>
      <c r="EJA3262" s="385"/>
      <c r="EJB3262" s="385"/>
      <c r="EJC3262" s="385"/>
      <c r="EJD3262" s="385"/>
      <c r="EJE3262" s="385"/>
      <c r="EJF3262" s="385"/>
      <c r="EJG3262" s="385"/>
      <c r="EJH3262" s="385"/>
      <c r="EJI3262" s="385"/>
      <c r="EJJ3262" s="385"/>
      <c r="EJK3262" s="385"/>
      <c r="EJL3262" s="385"/>
      <c r="EJM3262" s="385"/>
      <c r="EJN3262" s="385"/>
      <c r="EJO3262" s="385"/>
      <c r="EJP3262" s="385"/>
      <c r="EJQ3262" s="385"/>
      <c r="EJR3262" s="385"/>
      <c r="EJS3262" s="385"/>
      <c r="EJT3262" s="385"/>
      <c r="EJU3262" s="385"/>
      <c r="EJV3262" s="385"/>
      <c r="EJW3262" s="385"/>
      <c r="EJX3262" s="385"/>
      <c r="EJY3262" s="385"/>
      <c r="EJZ3262" s="385"/>
      <c r="EKA3262" s="385"/>
      <c r="EKB3262" s="385"/>
      <c r="EKC3262" s="385"/>
      <c r="EKD3262" s="385"/>
      <c r="EKE3262" s="385"/>
      <c r="EKF3262" s="385"/>
      <c r="EKG3262" s="385"/>
      <c r="EKH3262" s="385"/>
      <c r="EKI3262" s="385"/>
      <c r="EKJ3262" s="385"/>
      <c r="EKK3262" s="385"/>
      <c r="EKL3262" s="385"/>
      <c r="EKM3262" s="385"/>
      <c r="EKN3262" s="385"/>
      <c r="EKO3262" s="385"/>
      <c r="EKP3262" s="385"/>
      <c r="EKQ3262" s="385"/>
      <c r="EKR3262" s="385"/>
      <c r="EKS3262" s="385"/>
      <c r="EKT3262" s="385"/>
      <c r="EKU3262" s="385"/>
      <c r="EKV3262" s="385"/>
      <c r="EKW3262" s="385"/>
      <c r="EKX3262" s="385"/>
      <c r="EKY3262" s="385"/>
      <c r="EKZ3262" s="385"/>
      <c r="ELA3262" s="385"/>
      <c r="ELB3262" s="385"/>
      <c r="ELC3262" s="385"/>
      <c r="ELD3262" s="385"/>
      <c r="ELE3262" s="385"/>
      <c r="ELF3262" s="385"/>
      <c r="ELG3262" s="385"/>
      <c r="ELH3262" s="385"/>
      <c r="ELI3262" s="385"/>
      <c r="ELJ3262" s="385"/>
      <c r="ELK3262" s="385"/>
      <c r="ELL3262" s="385"/>
      <c r="ELM3262" s="385"/>
      <c r="ELN3262" s="385"/>
      <c r="ELO3262" s="385"/>
      <c r="ELP3262" s="385"/>
      <c r="ELQ3262" s="385"/>
      <c r="ELR3262" s="385"/>
      <c r="ELS3262" s="385"/>
      <c r="ELT3262" s="385"/>
      <c r="ELU3262" s="385"/>
      <c r="ELV3262" s="385"/>
      <c r="ELW3262" s="385"/>
      <c r="ELX3262" s="385"/>
      <c r="ELY3262" s="385"/>
      <c r="ELZ3262" s="385"/>
      <c r="EMA3262" s="385"/>
      <c r="EMB3262" s="385"/>
      <c r="EMC3262" s="385"/>
      <c r="EMD3262" s="385"/>
      <c r="EME3262" s="385"/>
      <c r="EMF3262" s="385"/>
      <c r="EMG3262" s="385"/>
      <c r="EMH3262" s="385"/>
      <c r="EMI3262" s="385"/>
      <c r="EMJ3262" s="385"/>
      <c r="EMK3262" s="385"/>
      <c r="EML3262" s="385"/>
      <c r="EMM3262" s="385"/>
      <c r="EMN3262" s="385"/>
      <c r="EMO3262" s="385"/>
      <c r="EMP3262" s="385"/>
      <c r="EMQ3262" s="385"/>
      <c r="EMR3262" s="385"/>
      <c r="EMS3262" s="385"/>
      <c r="EMT3262" s="385"/>
      <c r="EMU3262" s="385"/>
      <c r="EMV3262" s="385"/>
      <c r="EMW3262" s="385"/>
      <c r="EMX3262" s="385"/>
      <c r="EMY3262" s="385"/>
      <c r="EMZ3262" s="385"/>
      <c r="ENA3262" s="385"/>
      <c r="ENB3262" s="385"/>
      <c r="ENC3262" s="385"/>
      <c r="END3262" s="385"/>
      <c r="ENE3262" s="385"/>
      <c r="ENF3262" s="385"/>
      <c r="ENG3262" s="385"/>
      <c r="ENH3262" s="385"/>
      <c r="ENI3262" s="385"/>
      <c r="ENJ3262" s="385"/>
      <c r="ENK3262" s="385"/>
      <c r="ENL3262" s="385"/>
      <c r="ENM3262" s="385"/>
      <c r="ENN3262" s="385"/>
      <c r="ENO3262" s="385"/>
      <c r="ENP3262" s="385"/>
      <c r="ENQ3262" s="385"/>
      <c r="ENR3262" s="385"/>
      <c r="ENS3262" s="385"/>
      <c r="ENT3262" s="385"/>
      <c r="ENU3262" s="385"/>
      <c r="ENV3262" s="385"/>
      <c r="ENW3262" s="385"/>
      <c r="ENX3262" s="385"/>
      <c r="ENY3262" s="385"/>
      <c r="ENZ3262" s="385"/>
      <c r="EOA3262" s="385"/>
      <c r="EOB3262" s="385"/>
      <c r="EOC3262" s="385"/>
      <c r="EOD3262" s="385"/>
      <c r="EOE3262" s="385"/>
      <c r="EOF3262" s="385"/>
      <c r="EOG3262" s="385"/>
      <c r="EOH3262" s="385"/>
      <c r="EOI3262" s="385"/>
      <c r="EOJ3262" s="385"/>
      <c r="EOK3262" s="385"/>
      <c r="EOL3262" s="385"/>
      <c r="EOM3262" s="385"/>
      <c r="EON3262" s="385"/>
      <c r="EOO3262" s="385"/>
      <c r="EOP3262" s="385"/>
      <c r="EOQ3262" s="385"/>
      <c r="EOR3262" s="385"/>
      <c r="EOS3262" s="385"/>
      <c r="EOT3262" s="385"/>
      <c r="EOU3262" s="385"/>
      <c r="EOV3262" s="385"/>
      <c r="EOW3262" s="385"/>
      <c r="EOX3262" s="385"/>
      <c r="EOY3262" s="385"/>
      <c r="EOZ3262" s="385"/>
      <c r="EPA3262" s="385"/>
      <c r="EPB3262" s="385"/>
      <c r="EPC3262" s="385"/>
      <c r="EPD3262" s="385"/>
      <c r="EPE3262" s="385"/>
      <c r="EPF3262" s="385"/>
      <c r="EPG3262" s="385"/>
      <c r="EPH3262" s="385"/>
      <c r="EPI3262" s="385"/>
      <c r="EPJ3262" s="385"/>
      <c r="EPK3262" s="385"/>
      <c r="EPL3262" s="385"/>
      <c r="EPM3262" s="385"/>
      <c r="EPN3262" s="385"/>
      <c r="EPO3262" s="385"/>
      <c r="EPP3262" s="385"/>
      <c r="EPQ3262" s="385"/>
      <c r="EPR3262" s="385"/>
      <c r="EPS3262" s="385"/>
      <c r="EPT3262" s="385"/>
      <c r="EPU3262" s="385"/>
      <c r="EPV3262" s="385"/>
      <c r="EPW3262" s="385"/>
      <c r="EPX3262" s="385"/>
      <c r="EPY3262" s="385"/>
      <c r="EPZ3262" s="385"/>
      <c r="EQA3262" s="385"/>
      <c r="EQB3262" s="385"/>
      <c r="EQC3262" s="385"/>
      <c r="EQD3262" s="385"/>
      <c r="EQE3262" s="385"/>
      <c r="EQF3262" s="385"/>
      <c r="EQG3262" s="385"/>
      <c r="EQH3262" s="385"/>
      <c r="EQI3262" s="385"/>
      <c r="EQJ3262" s="385"/>
      <c r="EQK3262" s="385"/>
      <c r="EQL3262" s="385"/>
      <c r="EQM3262" s="385"/>
      <c r="EQN3262" s="385"/>
      <c r="EQO3262" s="385"/>
      <c r="EQP3262" s="385"/>
      <c r="EQQ3262" s="385"/>
      <c r="EQR3262" s="385"/>
      <c r="EQS3262" s="385"/>
      <c r="EQT3262" s="385"/>
      <c r="EQU3262" s="385"/>
      <c r="EQV3262" s="385"/>
      <c r="EQW3262" s="385"/>
      <c r="EQX3262" s="385"/>
      <c r="EQY3262" s="385"/>
      <c r="EQZ3262" s="385"/>
      <c r="ERA3262" s="385"/>
      <c r="ERB3262" s="385"/>
      <c r="ERC3262" s="385"/>
      <c r="ERD3262" s="385"/>
      <c r="ERE3262" s="385"/>
      <c r="ERF3262" s="385"/>
      <c r="ERG3262" s="385"/>
      <c r="ERH3262" s="385"/>
      <c r="ERI3262" s="385"/>
      <c r="ERJ3262" s="385"/>
      <c r="ERK3262" s="385"/>
      <c r="ERL3262" s="385"/>
      <c r="ERM3262" s="385"/>
      <c r="ERN3262" s="385"/>
      <c r="ERO3262" s="385"/>
      <c r="ERP3262" s="385"/>
      <c r="ERQ3262" s="385"/>
      <c r="ERR3262" s="385"/>
      <c r="ERS3262" s="385"/>
      <c r="ERT3262" s="385"/>
      <c r="ERU3262" s="385"/>
      <c r="ERV3262" s="385"/>
      <c r="ERW3262" s="385"/>
      <c r="ERX3262" s="385"/>
      <c r="ERY3262" s="385"/>
      <c r="ERZ3262" s="385"/>
      <c r="ESA3262" s="385"/>
      <c r="ESB3262" s="385"/>
      <c r="ESC3262" s="385"/>
      <c r="ESD3262" s="385"/>
      <c r="ESE3262" s="385"/>
      <c r="ESF3262" s="385"/>
      <c r="ESG3262" s="385"/>
      <c r="ESH3262" s="385"/>
      <c r="ESI3262" s="385"/>
      <c r="ESJ3262" s="385"/>
      <c r="ESK3262" s="385"/>
      <c r="ESL3262" s="385"/>
      <c r="ESM3262" s="385"/>
      <c r="ESN3262" s="385"/>
      <c r="ESO3262" s="385"/>
      <c r="ESP3262" s="385"/>
      <c r="ESQ3262" s="385"/>
      <c r="ESR3262" s="385"/>
      <c r="ESS3262" s="385"/>
      <c r="EST3262" s="385"/>
      <c r="ESU3262" s="385"/>
      <c r="ESV3262" s="385"/>
      <c r="ESW3262" s="385"/>
      <c r="ESX3262" s="385"/>
      <c r="ESY3262" s="385"/>
      <c r="ESZ3262" s="385"/>
      <c r="ETA3262" s="385"/>
      <c r="ETB3262" s="385"/>
      <c r="ETC3262" s="385"/>
      <c r="ETD3262" s="385"/>
      <c r="ETE3262" s="385"/>
      <c r="ETF3262" s="385"/>
      <c r="ETG3262" s="385"/>
      <c r="ETH3262" s="385"/>
      <c r="ETI3262" s="385"/>
      <c r="ETJ3262" s="385"/>
      <c r="ETK3262" s="385"/>
      <c r="ETL3262" s="385"/>
      <c r="ETM3262" s="385"/>
      <c r="ETN3262" s="385"/>
      <c r="ETO3262" s="385"/>
      <c r="ETP3262" s="385"/>
      <c r="ETQ3262" s="385"/>
      <c r="ETR3262" s="385"/>
      <c r="ETS3262" s="385"/>
      <c r="ETT3262" s="385"/>
      <c r="ETU3262" s="385"/>
      <c r="ETV3262" s="385"/>
      <c r="ETW3262" s="385"/>
      <c r="ETX3262" s="385"/>
      <c r="ETY3262" s="385"/>
      <c r="ETZ3262" s="385"/>
      <c r="EUA3262" s="385"/>
      <c r="EUB3262" s="385"/>
      <c r="EUC3262" s="385"/>
      <c r="EUD3262" s="385"/>
      <c r="EUE3262" s="385"/>
      <c r="EUF3262" s="385"/>
      <c r="EUG3262" s="385"/>
      <c r="EUH3262" s="385"/>
      <c r="EUI3262" s="385"/>
      <c r="EUJ3262" s="385"/>
      <c r="EUK3262" s="385"/>
      <c r="EUL3262" s="385"/>
      <c r="EUM3262" s="385"/>
      <c r="EUN3262" s="385"/>
      <c r="EUO3262" s="385"/>
      <c r="EUP3262" s="385"/>
      <c r="EUQ3262" s="385"/>
      <c r="EUR3262" s="385"/>
      <c r="EUS3262" s="385"/>
      <c r="EUT3262" s="385"/>
      <c r="EUU3262" s="385"/>
      <c r="EUV3262" s="385"/>
      <c r="EUW3262" s="385"/>
      <c r="EUX3262" s="385"/>
      <c r="EUY3262" s="385"/>
      <c r="EUZ3262" s="385"/>
      <c r="EVA3262" s="385"/>
      <c r="EVB3262" s="385"/>
      <c r="EVC3262" s="385"/>
      <c r="EVD3262" s="385"/>
      <c r="EVE3262" s="385"/>
      <c r="EVF3262" s="385"/>
      <c r="EVG3262" s="385"/>
      <c r="EVH3262" s="385"/>
      <c r="EVI3262" s="385"/>
      <c r="EVJ3262" s="385"/>
      <c r="EVK3262" s="385"/>
      <c r="EVL3262" s="385"/>
      <c r="EVM3262" s="385"/>
      <c r="EVN3262" s="385"/>
      <c r="EVO3262" s="385"/>
      <c r="EVP3262" s="385"/>
      <c r="EVQ3262" s="385"/>
      <c r="EVR3262" s="385"/>
      <c r="EVS3262" s="385"/>
      <c r="EVT3262" s="385"/>
      <c r="EVU3262" s="385"/>
      <c r="EVV3262" s="385"/>
      <c r="EVW3262" s="385"/>
      <c r="EVX3262" s="385"/>
      <c r="EVY3262" s="385"/>
      <c r="EVZ3262" s="385"/>
      <c r="EWA3262" s="385"/>
      <c r="EWB3262" s="385"/>
      <c r="EWC3262" s="385"/>
      <c r="EWD3262" s="385"/>
      <c r="EWE3262" s="385"/>
      <c r="EWF3262" s="385"/>
      <c r="EWG3262" s="385"/>
      <c r="EWH3262" s="385"/>
      <c r="EWI3262" s="385"/>
      <c r="EWJ3262" s="385"/>
      <c r="EWK3262" s="385"/>
      <c r="EWL3262" s="385"/>
      <c r="EWM3262" s="385"/>
      <c r="EWN3262" s="385"/>
      <c r="EWO3262" s="385"/>
      <c r="EWP3262" s="385"/>
      <c r="EWQ3262" s="385"/>
      <c r="EWR3262" s="385"/>
      <c r="EWS3262" s="385"/>
      <c r="EWT3262" s="385"/>
      <c r="EWU3262" s="385"/>
      <c r="EWV3262" s="385"/>
      <c r="EWW3262" s="385"/>
      <c r="EWX3262" s="385"/>
      <c r="EWY3262" s="385"/>
      <c r="EWZ3262" s="385"/>
      <c r="EXA3262" s="385"/>
      <c r="EXB3262" s="385"/>
      <c r="EXC3262" s="385"/>
      <c r="EXD3262" s="385"/>
      <c r="EXE3262" s="385"/>
      <c r="EXF3262" s="385"/>
      <c r="EXG3262" s="385"/>
      <c r="EXH3262" s="385"/>
      <c r="EXI3262" s="385"/>
      <c r="EXJ3262" s="385"/>
      <c r="EXK3262" s="385"/>
      <c r="EXL3262" s="385"/>
      <c r="EXM3262" s="385"/>
      <c r="EXN3262" s="385"/>
      <c r="EXO3262" s="385"/>
      <c r="EXP3262" s="385"/>
      <c r="EXQ3262" s="385"/>
      <c r="EXR3262" s="385"/>
      <c r="EXS3262" s="385"/>
      <c r="EXT3262" s="385"/>
      <c r="EXU3262" s="385"/>
      <c r="EXV3262" s="385"/>
      <c r="EXW3262" s="385"/>
      <c r="EXX3262" s="385"/>
      <c r="EXY3262" s="385"/>
      <c r="EXZ3262" s="385"/>
      <c r="EYA3262" s="385"/>
      <c r="EYB3262" s="385"/>
      <c r="EYC3262" s="385"/>
      <c r="EYD3262" s="385"/>
      <c r="EYE3262" s="385"/>
      <c r="EYF3262" s="385"/>
      <c r="EYG3262" s="385"/>
      <c r="EYH3262" s="385"/>
      <c r="EYI3262" s="385"/>
      <c r="EYJ3262" s="385"/>
      <c r="EYK3262" s="385"/>
      <c r="EYL3262" s="385"/>
      <c r="EYM3262" s="385"/>
      <c r="EYN3262" s="385"/>
      <c r="EYO3262" s="385"/>
      <c r="EYP3262" s="385"/>
      <c r="EYQ3262" s="385"/>
      <c r="EYR3262" s="385"/>
      <c r="EYS3262" s="385"/>
      <c r="EYT3262" s="385"/>
      <c r="EYU3262" s="385"/>
      <c r="EYV3262" s="385"/>
      <c r="EYW3262" s="385"/>
      <c r="EYX3262" s="385"/>
      <c r="EYY3262" s="385"/>
      <c r="EYZ3262" s="385"/>
      <c r="EZA3262" s="385"/>
      <c r="EZB3262" s="385"/>
      <c r="EZC3262" s="385"/>
      <c r="EZD3262" s="385"/>
      <c r="EZE3262" s="385"/>
      <c r="EZF3262" s="385"/>
      <c r="EZG3262" s="385"/>
      <c r="EZH3262" s="385"/>
      <c r="EZI3262" s="385"/>
      <c r="EZJ3262" s="385"/>
      <c r="EZK3262" s="385"/>
      <c r="EZL3262" s="385"/>
      <c r="EZM3262" s="385"/>
      <c r="EZN3262" s="385"/>
      <c r="EZO3262" s="385"/>
      <c r="EZP3262" s="385"/>
      <c r="EZQ3262" s="385"/>
      <c r="EZR3262" s="385"/>
      <c r="EZS3262" s="385"/>
      <c r="EZT3262" s="385"/>
      <c r="EZU3262" s="385"/>
      <c r="EZV3262" s="385"/>
      <c r="EZW3262" s="385"/>
      <c r="EZX3262" s="385"/>
      <c r="EZY3262" s="385"/>
      <c r="EZZ3262" s="385"/>
      <c r="FAA3262" s="385"/>
      <c r="FAB3262" s="385"/>
      <c r="FAC3262" s="385"/>
      <c r="FAD3262" s="385"/>
      <c r="FAE3262" s="385"/>
      <c r="FAF3262" s="385"/>
      <c r="FAG3262" s="385"/>
      <c r="FAH3262" s="385"/>
      <c r="FAI3262" s="385"/>
      <c r="FAJ3262" s="385"/>
      <c r="FAK3262" s="385"/>
      <c r="FAL3262" s="385"/>
      <c r="FAM3262" s="385"/>
      <c r="FAN3262" s="385"/>
      <c r="FAO3262" s="385"/>
      <c r="FAP3262" s="385"/>
      <c r="FAQ3262" s="385"/>
      <c r="FAR3262" s="385"/>
      <c r="FAS3262" s="385"/>
      <c r="FAT3262" s="385"/>
      <c r="FAU3262" s="385"/>
      <c r="FAV3262" s="385"/>
      <c r="FAW3262" s="385"/>
      <c r="FAX3262" s="385"/>
      <c r="FAY3262" s="385"/>
      <c r="FAZ3262" s="385"/>
      <c r="FBA3262" s="385"/>
      <c r="FBB3262" s="385"/>
      <c r="FBC3262" s="385"/>
      <c r="FBD3262" s="385"/>
      <c r="FBE3262" s="385"/>
      <c r="FBF3262" s="385"/>
      <c r="FBG3262" s="385"/>
      <c r="FBH3262" s="385"/>
      <c r="FBI3262" s="385"/>
      <c r="FBJ3262" s="385"/>
      <c r="FBK3262" s="385"/>
      <c r="FBL3262" s="385"/>
      <c r="FBM3262" s="385"/>
      <c r="FBN3262" s="385"/>
      <c r="FBO3262" s="385"/>
      <c r="FBP3262" s="385"/>
      <c r="FBQ3262" s="385"/>
      <c r="FBR3262" s="385"/>
      <c r="FBS3262" s="385"/>
      <c r="FBT3262" s="385"/>
      <c r="FBU3262" s="385"/>
      <c r="FBV3262" s="385"/>
      <c r="FBW3262" s="385"/>
      <c r="FBX3262" s="385"/>
      <c r="FBY3262" s="385"/>
      <c r="FBZ3262" s="385"/>
      <c r="FCA3262" s="385"/>
      <c r="FCB3262" s="385"/>
      <c r="FCC3262" s="385"/>
      <c r="FCD3262" s="385"/>
      <c r="FCE3262" s="385"/>
      <c r="FCF3262" s="385"/>
      <c r="FCG3262" s="385"/>
      <c r="FCH3262" s="385"/>
      <c r="FCI3262" s="385"/>
      <c r="FCJ3262" s="385"/>
      <c r="FCK3262" s="385"/>
      <c r="FCL3262" s="385"/>
      <c r="FCM3262" s="385"/>
      <c r="FCN3262" s="385"/>
      <c r="FCO3262" s="385"/>
      <c r="FCP3262" s="385"/>
      <c r="FCQ3262" s="385"/>
      <c r="FCR3262" s="385"/>
      <c r="FCS3262" s="385"/>
      <c r="FCT3262" s="385"/>
      <c r="FCU3262" s="385"/>
      <c r="FCV3262" s="385"/>
      <c r="FCW3262" s="385"/>
      <c r="FCX3262" s="385"/>
      <c r="FCY3262" s="385"/>
      <c r="FCZ3262" s="385"/>
      <c r="FDA3262" s="385"/>
      <c r="FDB3262" s="385"/>
      <c r="FDC3262" s="385"/>
      <c r="FDD3262" s="385"/>
      <c r="FDE3262" s="385"/>
      <c r="FDF3262" s="385"/>
      <c r="FDG3262" s="385"/>
      <c r="FDH3262" s="385"/>
      <c r="FDI3262" s="385"/>
      <c r="FDJ3262" s="385"/>
      <c r="FDK3262" s="385"/>
      <c r="FDL3262" s="385"/>
      <c r="FDM3262" s="385"/>
      <c r="FDN3262" s="385"/>
      <c r="FDO3262" s="385"/>
      <c r="FDP3262" s="385"/>
      <c r="FDQ3262" s="385"/>
      <c r="FDR3262" s="385"/>
      <c r="FDS3262" s="385"/>
      <c r="FDT3262" s="385"/>
      <c r="FDU3262" s="385"/>
      <c r="FDV3262" s="385"/>
      <c r="FDW3262" s="385"/>
      <c r="FDX3262" s="385"/>
      <c r="FDY3262" s="385"/>
      <c r="FDZ3262" s="385"/>
      <c r="FEA3262" s="385"/>
      <c r="FEB3262" s="385"/>
      <c r="FEC3262" s="385"/>
      <c r="FED3262" s="385"/>
      <c r="FEE3262" s="385"/>
      <c r="FEF3262" s="385"/>
      <c r="FEG3262" s="385"/>
      <c r="FEH3262" s="385"/>
      <c r="FEI3262" s="385"/>
      <c r="FEJ3262" s="385"/>
      <c r="FEK3262" s="385"/>
      <c r="FEL3262" s="385"/>
      <c r="FEM3262" s="385"/>
      <c r="FEN3262" s="385"/>
      <c r="FEO3262" s="385"/>
      <c r="FEP3262" s="385"/>
      <c r="FEQ3262" s="385"/>
      <c r="FER3262" s="385"/>
      <c r="FES3262" s="385"/>
      <c r="FET3262" s="385"/>
      <c r="FEU3262" s="385"/>
      <c r="FEV3262" s="385"/>
      <c r="FEW3262" s="385"/>
      <c r="FEX3262" s="385"/>
      <c r="FEY3262" s="385"/>
      <c r="FEZ3262" s="385"/>
      <c r="FFA3262" s="385"/>
      <c r="FFB3262" s="385"/>
      <c r="FFC3262" s="385"/>
      <c r="FFD3262" s="385"/>
      <c r="FFE3262" s="385"/>
      <c r="FFF3262" s="385"/>
      <c r="FFG3262" s="385"/>
      <c r="FFH3262" s="385"/>
      <c r="FFI3262" s="385"/>
      <c r="FFJ3262" s="385"/>
      <c r="FFK3262" s="385"/>
      <c r="FFL3262" s="385"/>
      <c r="FFM3262" s="385"/>
      <c r="FFN3262" s="385"/>
      <c r="FFO3262" s="385"/>
      <c r="FFP3262" s="385"/>
      <c r="FFQ3262" s="385"/>
      <c r="FFR3262" s="385"/>
      <c r="FFS3262" s="385"/>
      <c r="FFT3262" s="385"/>
      <c r="FFU3262" s="385"/>
      <c r="FFV3262" s="385"/>
      <c r="FFW3262" s="385"/>
      <c r="FFX3262" s="385"/>
      <c r="FFY3262" s="385"/>
      <c r="FFZ3262" s="385"/>
      <c r="FGA3262" s="385"/>
      <c r="FGB3262" s="385"/>
      <c r="FGC3262" s="385"/>
      <c r="FGD3262" s="385"/>
      <c r="FGE3262" s="385"/>
      <c r="FGF3262" s="385"/>
      <c r="FGG3262" s="385"/>
      <c r="FGH3262" s="385"/>
      <c r="FGI3262" s="385"/>
      <c r="FGJ3262" s="385"/>
      <c r="FGK3262" s="385"/>
      <c r="FGL3262" s="385"/>
      <c r="FGM3262" s="385"/>
      <c r="FGN3262" s="385"/>
      <c r="FGO3262" s="385"/>
      <c r="FGP3262" s="385"/>
      <c r="FGQ3262" s="385"/>
      <c r="FGR3262" s="385"/>
      <c r="FGS3262" s="385"/>
      <c r="FGT3262" s="385"/>
      <c r="FGU3262" s="385"/>
      <c r="FGV3262" s="385"/>
      <c r="FGW3262" s="385"/>
      <c r="FGX3262" s="385"/>
      <c r="FGY3262" s="385"/>
      <c r="FGZ3262" s="385"/>
      <c r="FHA3262" s="385"/>
      <c r="FHB3262" s="385"/>
      <c r="FHC3262" s="385"/>
      <c r="FHD3262" s="385"/>
      <c r="FHE3262" s="385"/>
      <c r="FHF3262" s="385"/>
      <c r="FHG3262" s="385"/>
      <c r="FHH3262" s="385"/>
      <c r="FHI3262" s="385"/>
      <c r="FHJ3262" s="385"/>
      <c r="FHK3262" s="385"/>
      <c r="FHL3262" s="385"/>
      <c r="FHM3262" s="385"/>
      <c r="FHN3262" s="385"/>
      <c r="FHO3262" s="385"/>
      <c r="FHP3262" s="385"/>
      <c r="FHQ3262" s="385"/>
      <c r="FHR3262" s="385"/>
      <c r="FHS3262" s="385"/>
      <c r="FHT3262" s="385"/>
      <c r="FHU3262" s="385"/>
      <c r="FHV3262" s="385"/>
      <c r="FHW3262" s="385"/>
      <c r="FHX3262" s="385"/>
      <c r="FHY3262" s="385"/>
      <c r="FHZ3262" s="385"/>
      <c r="FIA3262" s="385"/>
      <c r="FIB3262" s="385"/>
      <c r="FIC3262" s="385"/>
      <c r="FID3262" s="385"/>
      <c r="FIE3262" s="385"/>
      <c r="FIF3262" s="385"/>
      <c r="FIG3262" s="385"/>
      <c r="FIH3262" s="385"/>
      <c r="FII3262" s="385"/>
      <c r="FIJ3262" s="385"/>
      <c r="FIK3262" s="385"/>
      <c r="FIL3262" s="385"/>
      <c r="FIM3262" s="385"/>
      <c r="FIN3262" s="385"/>
      <c r="FIO3262" s="385"/>
      <c r="FIP3262" s="385"/>
      <c r="FIQ3262" s="385"/>
      <c r="FIR3262" s="385"/>
      <c r="FIS3262" s="385"/>
      <c r="FIT3262" s="385"/>
      <c r="FIU3262" s="385"/>
      <c r="FIV3262" s="385"/>
      <c r="FIW3262" s="385"/>
      <c r="FIX3262" s="385"/>
      <c r="FIY3262" s="385"/>
      <c r="FIZ3262" s="385"/>
      <c r="FJA3262" s="385"/>
      <c r="FJB3262" s="385"/>
      <c r="FJC3262" s="385"/>
      <c r="FJD3262" s="385"/>
      <c r="FJE3262" s="385"/>
      <c r="FJF3262" s="385"/>
      <c r="FJG3262" s="385"/>
      <c r="FJH3262" s="385"/>
      <c r="FJI3262" s="385"/>
      <c r="FJJ3262" s="385"/>
      <c r="FJK3262" s="385"/>
      <c r="FJL3262" s="385"/>
      <c r="FJM3262" s="385"/>
      <c r="FJN3262" s="385"/>
      <c r="FJO3262" s="385"/>
      <c r="FJP3262" s="385"/>
      <c r="FJQ3262" s="385"/>
      <c r="FJR3262" s="385"/>
      <c r="FJS3262" s="385"/>
      <c r="FJT3262" s="385"/>
      <c r="FJU3262" s="385"/>
      <c r="FJV3262" s="385"/>
      <c r="FJW3262" s="385"/>
      <c r="FJX3262" s="385"/>
      <c r="FJY3262" s="385"/>
      <c r="FJZ3262" s="385"/>
      <c r="FKA3262" s="385"/>
      <c r="FKB3262" s="385"/>
      <c r="FKC3262" s="385"/>
      <c r="FKD3262" s="385"/>
      <c r="FKE3262" s="385"/>
      <c r="FKF3262" s="385"/>
      <c r="FKG3262" s="385"/>
      <c r="FKH3262" s="385"/>
      <c r="FKI3262" s="385"/>
      <c r="FKJ3262" s="385"/>
      <c r="FKK3262" s="385"/>
      <c r="FKL3262" s="385"/>
      <c r="FKM3262" s="385"/>
      <c r="FKN3262" s="385"/>
      <c r="FKO3262" s="385"/>
      <c r="FKP3262" s="385"/>
      <c r="FKQ3262" s="385"/>
      <c r="FKR3262" s="385"/>
      <c r="FKS3262" s="385"/>
      <c r="FKT3262" s="385"/>
      <c r="FKU3262" s="385"/>
      <c r="FKV3262" s="385"/>
      <c r="FKW3262" s="385"/>
      <c r="FKX3262" s="385"/>
      <c r="FKY3262" s="385"/>
      <c r="FKZ3262" s="385"/>
      <c r="FLA3262" s="385"/>
      <c r="FLB3262" s="385"/>
      <c r="FLC3262" s="385"/>
      <c r="FLD3262" s="385"/>
      <c r="FLE3262" s="385"/>
      <c r="FLF3262" s="385"/>
      <c r="FLG3262" s="385"/>
      <c r="FLH3262" s="385"/>
      <c r="FLI3262" s="385"/>
      <c r="FLJ3262" s="385"/>
      <c r="FLK3262" s="385"/>
      <c r="FLL3262" s="385"/>
      <c r="FLM3262" s="385"/>
      <c r="FLN3262" s="385"/>
      <c r="FLO3262" s="385"/>
      <c r="FLP3262" s="385"/>
      <c r="FLQ3262" s="385"/>
      <c r="FLR3262" s="385"/>
      <c r="FLS3262" s="385"/>
      <c r="FLT3262" s="385"/>
      <c r="FLU3262" s="385"/>
      <c r="FLV3262" s="385"/>
      <c r="FLW3262" s="385"/>
      <c r="FLX3262" s="385"/>
      <c r="FLY3262" s="385"/>
      <c r="FLZ3262" s="385"/>
      <c r="FMA3262" s="385"/>
      <c r="FMB3262" s="385"/>
      <c r="FMC3262" s="385"/>
      <c r="FMD3262" s="385"/>
      <c r="FME3262" s="385"/>
      <c r="FMF3262" s="385"/>
      <c r="FMG3262" s="385"/>
      <c r="FMH3262" s="385"/>
      <c r="FMI3262" s="385"/>
      <c r="FMJ3262" s="385"/>
      <c r="FMK3262" s="385"/>
      <c r="FML3262" s="385"/>
      <c r="FMM3262" s="385"/>
      <c r="FMN3262" s="385"/>
      <c r="FMO3262" s="385"/>
      <c r="FMP3262" s="385"/>
      <c r="FMQ3262" s="385"/>
      <c r="FMR3262" s="385"/>
      <c r="FMS3262" s="385"/>
      <c r="FMT3262" s="385"/>
      <c r="FMU3262" s="385"/>
      <c r="FMV3262" s="385"/>
      <c r="FMW3262" s="385"/>
      <c r="FMX3262" s="385"/>
      <c r="FMY3262" s="385"/>
      <c r="FMZ3262" s="385"/>
      <c r="FNA3262" s="385"/>
      <c r="FNB3262" s="385"/>
      <c r="FNC3262" s="385"/>
      <c r="FND3262" s="385"/>
      <c r="FNE3262" s="385"/>
      <c r="FNF3262" s="385"/>
      <c r="FNG3262" s="385"/>
      <c r="FNH3262" s="385"/>
      <c r="FNI3262" s="385"/>
      <c r="FNJ3262" s="385"/>
      <c r="FNK3262" s="385"/>
      <c r="FNL3262" s="385"/>
      <c r="FNM3262" s="385"/>
      <c r="FNN3262" s="385"/>
      <c r="FNO3262" s="385"/>
      <c r="FNP3262" s="385"/>
      <c r="FNQ3262" s="385"/>
      <c r="FNR3262" s="385"/>
      <c r="FNS3262" s="385"/>
      <c r="FNT3262" s="385"/>
      <c r="FNU3262" s="385"/>
      <c r="FNV3262" s="385"/>
      <c r="FNW3262" s="385"/>
      <c r="FNX3262" s="385"/>
      <c r="FNY3262" s="385"/>
      <c r="FNZ3262" s="385"/>
      <c r="FOA3262" s="385"/>
      <c r="FOB3262" s="385"/>
      <c r="FOC3262" s="385"/>
      <c r="FOD3262" s="385"/>
      <c r="FOE3262" s="385"/>
      <c r="FOF3262" s="385"/>
      <c r="FOG3262" s="385"/>
      <c r="FOH3262" s="385"/>
      <c r="FOI3262" s="385"/>
      <c r="FOJ3262" s="385"/>
      <c r="FOK3262" s="385"/>
      <c r="FOL3262" s="385"/>
      <c r="FOM3262" s="385"/>
      <c r="FON3262" s="385"/>
      <c r="FOO3262" s="385"/>
      <c r="FOP3262" s="385"/>
      <c r="FOQ3262" s="385"/>
      <c r="FOR3262" s="385"/>
      <c r="FOS3262" s="385"/>
      <c r="FOT3262" s="385"/>
      <c r="FOU3262" s="385"/>
      <c r="FOV3262" s="385"/>
      <c r="FOW3262" s="385"/>
      <c r="FOX3262" s="385"/>
      <c r="FOY3262" s="385"/>
      <c r="FOZ3262" s="385"/>
      <c r="FPA3262" s="385"/>
      <c r="FPB3262" s="385"/>
      <c r="FPC3262" s="385"/>
      <c r="FPD3262" s="385"/>
      <c r="FPE3262" s="385"/>
      <c r="FPF3262" s="385"/>
      <c r="FPG3262" s="385"/>
      <c r="FPH3262" s="385"/>
      <c r="FPI3262" s="385"/>
      <c r="FPJ3262" s="385"/>
      <c r="FPK3262" s="385"/>
      <c r="FPL3262" s="385"/>
      <c r="FPM3262" s="385"/>
      <c r="FPN3262" s="385"/>
      <c r="FPO3262" s="385"/>
      <c r="FPP3262" s="385"/>
      <c r="FPQ3262" s="385"/>
      <c r="FPR3262" s="385"/>
      <c r="FPS3262" s="385"/>
      <c r="FPT3262" s="385"/>
      <c r="FPU3262" s="385"/>
      <c r="FPV3262" s="385"/>
      <c r="FPW3262" s="385"/>
      <c r="FPX3262" s="385"/>
      <c r="FPY3262" s="385"/>
      <c r="FPZ3262" s="385"/>
      <c r="FQA3262" s="385"/>
      <c r="FQB3262" s="385"/>
      <c r="FQC3262" s="385"/>
      <c r="FQD3262" s="385"/>
      <c r="FQE3262" s="385"/>
      <c r="FQF3262" s="385"/>
      <c r="FQG3262" s="385"/>
      <c r="FQH3262" s="385"/>
      <c r="FQI3262" s="385"/>
      <c r="FQJ3262" s="385"/>
      <c r="FQK3262" s="385"/>
      <c r="FQL3262" s="385"/>
      <c r="FQM3262" s="385"/>
      <c r="FQN3262" s="385"/>
      <c r="FQO3262" s="385"/>
      <c r="FQP3262" s="385"/>
      <c r="FQQ3262" s="385"/>
      <c r="FQR3262" s="385"/>
      <c r="FQS3262" s="385"/>
      <c r="FQT3262" s="385"/>
      <c r="FQU3262" s="385"/>
      <c r="FQV3262" s="385"/>
      <c r="FQW3262" s="385"/>
      <c r="FQX3262" s="385"/>
      <c r="FQY3262" s="385"/>
      <c r="FQZ3262" s="385"/>
      <c r="FRA3262" s="385"/>
      <c r="FRB3262" s="385"/>
      <c r="FRC3262" s="385"/>
      <c r="FRD3262" s="385"/>
      <c r="FRE3262" s="385"/>
      <c r="FRF3262" s="385"/>
      <c r="FRG3262" s="385"/>
      <c r="FRH3262" s="385"/>
      <c r="FRI3262" s="385"/>
      <c r="FRJ3262" s="385"/>
      <c r="FRK3262" s="385"/>
      <c r="FRL3262" s="385"/>
      <c r="FRM3262" s="385"/>
      <c r="FRN3262" s="385"/>
      <c r="FRO3262" s="385"/>
      <c r="FRP3262" s="385"/>
      <c r="FRQ3262" s="385"/>
      <c r="FRR3262" s="385"/>
      <c r="FRS3262" s="385"/>
      <c r="FRT3262" s="385"/>
      <c r="FRU3262" s="385"/>
      <c r="FRV3262" s="385"/>
      <c r="FRW3262" s="385"/>
      <c r="FRX3262" s="385"/>
      <c r="FRY3262" s="385"/>
      <c r="FRZ3262" s="385"/>
      <c r="FSA3262" s="385"/>
      <c r="FSB3262" s="385"/>
      <c r="FSC3262" s="385"/>
      <c r="FSD3262" s="385"/>
      <c r="FSE3262" s="385"/>
      <c r="FSF3262" s="385"/>
      <c r="FSG3262" s="385"/>
      <c r="FSH3262" s="385"/>
      <c r="FSI3262" s="385"/>
      <c r="FSJ3262" s="385"/>
      <c r="FSK3262" s="385"/>
      <c r="FSL3262" s="385"/>
      <c r="FSM3262" s="385"/>
      <c r="FSN3262" s="385"/>
      <c r="FSO3262" s="385"/>
      <c r="FSP3262" s="385"/>
      <c r="FSQ3262" s="385"/>
      <c r="FSR3262" s="385"/>
      <c r="FSS3262" s="385"/>
      <c r="FST3262" s="385"/>
      <c r="FSU3262" s="385"/>
      <c r="FSV3262" s="385"/>
      <c r="FSW3262" s="385"/>
      <c r="FSX3262" s="385"/>
      <c r="FSY3262" s="385"/>
      <c r="FSZ3262" s="385"/>
      <c r="FTA3262" s="385"/>
      <c r="FTB3262" s="385"/>
      <c r="FTC3262" s="385"/>
      <c r="FTD3262" s="385"/>
      <c r="FTE3262" s="385"/>
      <c r="FTF3262" s="385"/>
      <c r="FTG3262" s="385"/>
      <c r="FTH3262" s="385"/>
      <c r="FTI3262" s="385"/>
      <c r="FTJ3262" s="385"/>
      <c r="FTK3262" s="385"/>
      <c r="FTL3262" s="385"/>
      <c r="FTM3262" s="385"/>
      <c r="FTN3262" s="385"/>
      <c r="FTO3262" s="385"/>
      <c r="FTP3262" s="385"/>
      <c r="FTQ3262" s="385"/>
      <c r="FTR3262" s="385"/>
      <c r="FTS3262" s="385"/>
      <c r="FTT3262" s="385"/>
      <c r="FTU3262" s="385"/>
      <c r="FTV3262" s="385"/>
      <c r="FTW3262" s="385"/>
      <c r="FTX3262" s="385"/>
      <c r="FTY3262" s="385"/>
      <c r="FTZ3262" s="385"/>
      <c r="FUA3262" s="385"/>
      <c r="FUB3262" s="385"/>
      <c r="FUC3262" s="385"/>
      <c r="FUD3262" s="385"/>
      <c r="FUE3262" s="385"/>
      <c r="FUF3262" s="385"/>
      <c r="FUG3262" s="385"/>
      <c r="FUH3262" s="385"/>
      <c r="FUI3262" s="385"/>
      <c r="FUJ3262" s="385"/>
      <c r="FUK3262" s="385"/>
      <c r="FUL3262" s="385"/>
      <c r="FUM3262" s="385"/>
      <c r="FUN3262" s="385"/>
      <c r="FUO3262" s="385"/>
      <c r="FUP3262" s="385"/>
      <c r="FUQ3262" s="385"/>
      <c r="FUR3262" s="385"/>
      <c r="FUS3262" s="385"/>
      <c r="FUT3262" s="385"/>
      <c r="FUU3262" s="385"/>
      <c r="FUV3262" s="385"/>
      <c r="FUW3262" s="385"/>
      <c r="FUX3262" s="385"/>
      <c r="FUY3262" s="385"/>
      <c r="FUZ3262" s="385"/>
      <c r="FVA3262" s="385"/>
      <c r="FVB3262" s="385"/>
      <c r="FVC3262" s="385"/>
      <c r="FVD3262" s="385"/>
      <c r="FVE3262" s="385"/>
      <c r="FVF3262" s="385"/>
      <c r="FVG3262" s="385"/>
      <c r="FVH3262" s="385"/>
      <c r="FVI3262" s="385"/>
      <c r="FVJ3262" s="385"/>
      <c r="FVK3262" s="385"/>
      <c r="FVL3262" s="385"/>
      <c r="FVM3262" s="385"/>
      <c r="FVN3262" s="385"/>
      <c r="FVO3262" s="385"/>
      <c r="FVP3262" s="385"/>
      <c r="FVQ3262" s="385"/>
      <c r="FVR3262" s="385"/>
      <c r="FVS3262" s="385"/>
      <c r="FVT3262" s="385"/>
      <c r="FVU3262" s="385"/>
      <c r="FVV3262" s="385"/>
      <c r="FVW3262" s="385"/>
      <c r="FVX3262" s="385"/>
      <c r="FVY3262" s="385"/>
      <c r="FVZ3262" s="385"/>
      <c r="FWA3262" s="385"/>
      <c r="FWB3262" s="385"/>
      <c r="FWC3262" s="385"/>
      <c r="FWD3262" s="385"/>
      <c r="FWE3262" s="385"/>
      <c r="FWF3262" s="385"/>
      <c r="FWG3262" s="385"/>
      <c r="FWH3262" s="385"/>
      <c r="FWI3262" s="385"/>
      <c r="FWJ3262" s="385"/>
      <c r="FWK3262" s="385"/>
      <c r="FWL3262" s="385"/>
      <c r="FWM3262" s="385"/>
      <c r="FWN3262" s="385"/>
      <c r="FWO3262" s="385"/>
      <c r="FWP3262" s="385"/>
      <c r="FWQ3262" s="385"/>
      <c r="FWR3262" s="385"/>
      <c r="FWS3262" s="385"/>
      <c r="FWT3262" s="385"/>
      <c r="FWU3262" s="385"/>
      <c r="FWV3262" s="385"/>
      <c r="FWW3262" s="385"/>
      <c r="FWX3262" s="385"/>
      <c r="FWY3262" s="385"/>
      <c r="FWZ3262" s="385"/>
      <c r="FXA3262" s="385"/>
      <c r="FXB3262" s="385"/>
      <c r="FXC3262" s="385"/>
      <c r="FXD3262" s="385"/>
      <c r="FXE3262" s="385"/>
      <c r="FXF3262" s="385"/>
      <c r="FXG3262" s="385"/>
      <c r="FXH3262" s="385"/>
      <c r="FXI3262" s="385"/>
      <c r="FXJ3262" s="385"/>
      <c r="FXK3262" s="385"/>
      <c r="FXL3262" s="385"/>
      <c r="FXM3262" s="385"/>
      <c r="FXN3262" s="385"/>
      <c r="FXO3262" s="385"/>
      <c r="FXP3262" s="385"/>
      <c r="FXQ3262" s="385"/>
      <c r="FXR3262" s="385"/>
      <c r="FXS3262" s="385"/>
      <c r="FXT3262" s="385"/>
      <c r="FXU3262" s="385"/>
      <c r="FXV3262" s="385"/>
      <c r="FXW3262" s="385"/>
      <c r="FXX3262" s="385"/>
      <c r="FXY3262" s="385"/>
      <c r="FXZ3262" s="385"/>
      <c r="FYA3262" s="385"/>
      <c r="FYB3262" s="385"/>
      <c r="FYC3262" s="385"/>
      <c r="FYD3262" s="385"/>
      <c r="FYE3262" s="385"/>
      <c r="FYF3262" s="385"/>
      <c r="FYG3262" s="385"/>
      <c r="FYH3262" s="385"/>
      <c r="FYI3262" s="385"/>
      <c r="FYJ3262" s="385"/>
      <c r="FYK3262" s="385"/>
      <c r="FYL3262" s="385"/>
      <c r="FYM3262" s="385"/>
      <c r="FYN3262" s="385"/>
      <c r="FYO3262" s="385"/>
      <c r="FYP3262" s="385"/>
      <c r="FYQ3262" s="385"/>
      <c r="FYR3262" s="385"/>
      <c r="FYS3262" s="385"/>
      <c r="FYT3262" s="385"/>
      <c r="FYU3262" s="385"/>
      <c r="FYV3262" s="385"/>
      <c r="FYW3262" s="385"/>
      <c r="FYX3262" s="385"/>
      <c r="FYY3262" s="385"/>
      <c r="FYZ3262" s="385"/>
      <c r="FZA3262" s="385"/>
      <c r="FZB3262" s="385"/>
      <c r="FZC3262" s="385"/>
      <c r="FZD3262" s="385"/>
      <c r="FZE3262" s="385"/>
      <c r="FZF3262" s="385"/>
      <c r="FZG3262" s="385"/>
      <c r="FZH3262" s="385"/>
      <c r="FZI3262" s="385"/>
      <c r="FZJ3262" s="385"/>
      <c r="FZK3262" s="385"/>
      <c r="FZL3262" s="385"/>
      <c r="FZM3262" s="385"/>
      <c r="FZN3262" s="385"/>
      <c r="FZO3262" s="385"/>
      <c r="FZP3262" s="385"/>
      <c r="FZQ3262" s="385"/>
      <c r="FZR3262" s="385"/>
      <c r="FZS3262" s="385"/>
      <c r="FZT3262" s="385"/>
      <c r="FZU3262" s="385"/>
      <c r="FZV3262" s="385"/>
      <c r="FZW3262" s="385"/>
      <c r="FZX3262" s="385"/>
      <c r="FZY3262" s="385"/>
      <c r="FZZ3262" s="385"/>
      <c r="GAA3262" s="385"/>
      <c r="GAB3262" s="385"/>
      <c r="GAC3262" s="385"/>
      <c r="GAD3262" s="385"/>
      <c r="GAE3262" s="385"/>
      <c r="GAF3262" s="385"/>
      <c r="GAG3262" s="385"/>
      <c r="GAH3262" s="385"/>
      <c r="GAI3262" s="385"/>
      <c r="GAJ3262" s="385"/>
      <c r="GAK3262" s="385"/>
      <c r="GAL3262" s="385"/>
      <c r="GAM3262" s="385"/>
      <c r="GAN3262" s="385"/>
      <c r="GAO3262" s="385"/>
      <c r="GAP3262" s="385"/>
      <c r="GAQ3262" s="385"/>
      <c r="GAR3262" s="385"/>
      <c r="GAS3262" s="385"/>
      <c r="GAT3262" s="385"/>
      <c r="GAU3262" s="385"/>
      <c r="GAV3262" s="385"/>
      <c r="GAW3262" s="385"/>
      <c r="GAX3262" s="385"/>
      <c r="GAY3262" s="385"/>
      <c r="GAZ3262" s="385"/>
      <c r="GBA3262" s="385"/>
      <c r="GBB3262" s="385"/>
      <c r="GBC3262" s="385"/>
      <c r="GBD3262" s="385"/>
      <c r="GBE3262" s="385"/>
      <c r="GBF3262" s="385"/>
      <c r="GBG3262" s="385"/>
      <c r="GBH3262" s="385"/>
      <c r="GBI3262" s="385"/>
      <c r="GBJ3262" s="385"/>
      <c r="GBK3262" s="385"/>
      <c r="GBL3262" s="385"/>
      <c r="GBM3262" s="385"/>
      <c r="GBN3262" s="385"/>
      <c r="GBO3262" s="385"/>
      <c r="GBP3262" s="385"/>
      <c r="GBQ3262" s="385"/>
      <c r="GBR3262" s="385"/>
      <c r="GBS3262" s="385"/>
      <c r="GBT3262" s="385"/>
      <c r="GBU3262" s="385"/>
      <c r="GBV3262" s="385"/>
      <c r="GBW3262" s="385"/>
      <c r="GBX3262" s="385"/>
      <c r="GBY3262" s="385"/>
      <c r="GBZ3262" s="385"/>
      <c r="GCA3262" s="385"/>
      <c r="GCB3262" s="385"/>
      <c r="GCC3262" s="385"/>
      <c r="GCD3262" s="385"/>
      <c r="GCE3262" s="385"/>
      <c r="GCF3262" s="385"/>
      <c r="GCG3262" s="385"/>
      <c r="GCH3262" s="385"/>
      <c r="GCI3262" s="385"/>
      <c r="GCJ3262" s="385"/>
      <c r="GCK3262" s="385"/>
      <c r="GCL3262" s="385"/>
      <c r="GCM3262" s="385"/>
      <c r="GCN3262" s="385"/>
      <c r="GCO3262" s="385"/>
      <c r="GCP3262" s="385"/>
      <c r="GCQ3262" s="385"/>
      <c r="GCR3262" s="385"/>
      <c r="GCS3262" s="385"/>
      <c r="GCT3262" s="385"/>
      <c r="GCU3262" s="385"/>
      <c r="GCV3262" s="385"/>
      <c r="GCW3262" s="385"/>
      <c r="GCX3262" s="385"/>
      <c r="GCY3262" s="385"/>
      <c r="GCZ3262" s="385"/>
      <c r="GDA3262" s="385"/>
      <c r="GDB3262" s="385"/>
      <c r="GDC3262" s="385"/>
      <c r="GDD3262" s="385"/>
      <c r="GDE3262" s="385"/>
      <c r="GDF3262" s="385"/>
      <c r="GDG3262" s="385"/>
      <c r="GDH3262" s="385"/>
      <c r="GDI3262" s="385"/>
      <c r="GDJ3262" s="385"/>
      <c r="GDK3262" s="385"/>
      <c r="GDL3262" s="385"/>
      <c r="GDM3262" s="385"/>
      <c r="GDN3262" s="385"/>
      <c r="GDO3262" s="385"/>
      <c r="GDP3262" s="385"/>
      <c r="GDQ3262" s="385"/>
      <c r="GDR3262" s="385"/>
      <c r="GDS3262" s="385"/>
      <c r="GDT3262" s="385"/>
      <c r="GDU3262" s="385"/>
      <c r="GDV3262" s="385"/>
      <c r="GDW3262" s="385"/>
      <c r="GDX3262" s="385"/>
      <c r="GDY3262" s="385"/>
      <c r="GDZ3262" s="385"/>
      <c r="GEA3262" s="385"/>
      <c r="GEB3262" s="385"/>
      <c r="GEC3262" s="385"/>
      <c r="GED3262" s="385"/>
      <c r="GEE3262" s="385"/>
      <c r="GEF3262" s="385"/>
      <c r="GEG3262" s="385"/>
      <c r="GEH3262" s="385"/>
      <c r="GEI3262" s="385"/>
      <c r="GEJ3262" s="385"/>
      <c r="GEK3262" s="385"/>
      <c r="GEL3262" s="385"/>
      <c r="GEM3262" s="385"/>
      <c r="GEN3262" s="385"/>
      <c r="GEO3262" s="385"/>
      <c r="GEP3262" s="385"/>
      <c r="GEQ3262" s="385"/>
      <c r="GER3262" s="385"/>
      <c r="GES3262" s="385"/>
      <c r="GET3262" s="385"/>
      <c r="GEU3262" s="385"/>
      <c r="GEV3262" s="385"/>
      <c r="GEW3262" s="385"/>
      <c r="GEX3262" s="385"/>
      <c r="GEY3262" s="385"/>
      <c r="GEZ3262" s="385"/>
      <c r="GFA3262" s="385"/>
      <c r="GFB3262" s="385"/>
      <c r="GFC3262" s="385"/>
      <c r="GFD3262" s="385"/>
      <c r="GFE3262" s="385"/>
      <c r="GFF3262" s="385"/>
      <c r="GFG3262" s="385"/>
      <c r="GFH3262" s="385"/>
      <c r="GFI3262" s="385"/>
      <c r="GFJ3262" s="385"/>
      <c r="GFK3262" s="385"/>
      <c r="GFL3262" s="385"/>
      <c r="GFM3262" s="385"/>
      <c r="GFN3262" s="385"/>
      <c r="GFO3262" s="385"/>
      <c r="GFP3262" s="385"/>
      <c r="GFQ3262" s="385"/>
      <c r="GFR3262" s="385"/>
      <c r="GFS3262" s="385"/>
      <c r="GFT3262" s="385"/>
      <c r="GFU3262" s="385"/>
      <c r="GFV3262" s="385"/>
      <c r="GFW3262" s="385"/>
      <c r="GFX3262" s="385"/>
      <c r="GFY3262" s="385"/>
      <c r="GFZ3262" s="385"/>
      <c r="GGA3262" s="385"/>
      <c r="GGB3262" s="385"/>
      <c r="GGC3262" s="385"/>
      <c r="GGD3262" s="385"/>
      <c r="GGE3262" s="385"/>
      <c r="GGF3262" s="385"/>
      <c r="GGG3262" s="385"/>
      <c r="GGH3262" s="385"/>
      <c r="GGI3262" s="385"/>
      <c r="GGJ3262" s="385"/>
      <c r="GGK3262" s="385"/>
      <c r="GGL3262" s="385"/>
      <c r="GGM3262" s="385"/>
      <c r="GGN3262" s="385"/>
      <c r="GGO3262" s="385"/>
      <c r="GGP3262" s="385"/>
      <c r="GGQ3262" s="385"/>
      <c r="GGR3262" s="385"/>
      <c r="GGS3262" s="385"/>
      <c r="GGT3262" s="385"/>
      <c r="GGU3262" s="385"/>
      <c r="GGV3262" s="385"/>
      <c r="GGW3262" s="385"/>
      <c r="GGX3262" s="385"/>
      <c r="GGY3262" s="385"/>
      <c r="GGZ3262" s="385"/>
      <c r="GHA3262" s="385"/>
      <c r="GHB3262" s="385"/>
      <c r="GHC3262" s="385"/>
      <c r="GHD3262" s="385"/>
      <c r="GHE3262" s="385"/>
      <c r="GHF3262" s="385"/>
      <c r="GHG3262" s="385"/>
      <c r="GHH3262" s="385"/>
      <c r="GHI3262" s="385"/>
      <c r="GHJ3262" s="385"/>
      <c r="GHK3262" s="385"/>
      <c r="GHL3262" s="385"/>
      <c r="GHM3262" s="385"/>
      <c r="GHN3262" s="385"/>
      <c r="GHO3262" s="385"/>
      <c r="GHP3262" s="385"/>
      <c r="GHQ3262" s="385"/>
      <c r="GHR3262" s="385"/>
      <c r="GHS3262" s="385"/>
      <c r="GHT3262" s="385"/>
      <c r="GHU3262" s="385"/>
      <c r="GHV3262" s="385"/>
      <c r="GHW3262" s="385"/>
      <c r="GHX3262" s="385"/>
      <c r="GHY3262" s="385"/>
      <c r="GHZ3262" s="385"/>
      <c r="GIA3262" s="385"/>
      <c r="GIB3262" s="385"/>
      <c r="GIC3262" s="385"/>
      <c r="GID3262" s="385"/>
      <c r="GIE3262" s="385"/>
      <c r="GIF3262" s="385"/>
      <c r="GIG3262" s="385"/>
      <c r="GIH3262" s="385"/>
      <c r="GII3262" s="385"/>
      <c r="GIJ3262" s="385"/>
      <c r="GIK3262" s="385"/>
      <c r="GIL3262" s="385"/>
      <c r="GIM3262" s="385"/>
      <c r="GIN3262" s="385"/>
      <c r="GIO3262" s="385"/>
      <c r="GIP3262" s="385"/>
      <c r="GIQ3262" s="385"/>
      <c r="GIR3262" s="385"/>
      <c r="GIS3262" s="385"/>
      <c r="GIT3262" s="385"/>
      <c r="GIU3262" s="385"/>
      <c r="GIV3262" s="385"/>
      <c r="GIW3262" s="385"/>
      <c r="GIX3262" s="385"/>
      <c r="GIY3262" s="385"/>
      <c r="GIZ3262" s="385"/>
      <c r="GJA3262" s="385"/>
      <c r="GJB3262" s="385"/>
      <c r="GJC3262" s="385"/>
      <c r="GJD3262" s="385"/>
      <c r="GJE3262" s="385"/>
      <c r="GJF3262" s="385"/>
      <c r="GJG3262" s="385"/>
      <c r="GJH3262" s="385"/>
      <c r="GJI3262" s="385"/>
      <c r="GJJ3262" s="385"/>
      <c r="GJK3262" s="385"/>
      <c r="GJL3262" s="385"/>
      <c r="GJM3262" s="385"/>
      <c r="GJN3262" s="385"/>
      <c r="GJO3262" s="385"/>
      <c r="GJP3262" s="385"/>
      <c r="GJQ3262" s="385"/>
      <c r="GJR3262" s="385"/>
      <c r="GJS3262" s="385"/>
      <c r="GJT3262" s="385"/>
      <c r="GJU3262" s="385"/>
      <c r="GJV3262" s="385"/>
      <c r="GJW3262" s="385"/>
      <c r="GJX3262" s="385"/>
      <c r="GJY3262" s="385"/>
      <c r="GJZ3262" s="385"/>
      <c r="GKA3262" s="385"/>
      <c r="GKB3262" s="385"/>
      <c r="GKC3262" s="385"/>
      <c r="GKD3262" s="385"/>
      <c r="GKE3262" s="385"/>
      <c r="GKF3262" s="385"/>
      <c r="GKG3262" s="385"/>
      <c r="GKH3262" s="385"/>
      <c r="GKI3262" s="385"/>
      <c r="GKJ3262" s="385"/>
      <c r="GKK3262" s="385"/>
      <c r="GKL3262" s="385"/>
      <c r="GKM3262" s="385"/>
      <c r="GKN3262" s="385"/>
      <c r="GKO3262" s="385"/>
      <c r="GKP3262" s="385"/>
      <c r="GKQ3262" s="385"/>
      <c r="GKR3262" s="385"/>
      <c r="GKS3262" s="385"/>
      <c r="GKT3262" s="385"/>
      <c r="GKU3262" s="385"/>
      <c r="GKV3262" s="385"/>
      <c r="GKW3262" s="385"/>
      <c r="GKX3262" s="385"/>
      <c r="GKY3262" s="385"/>
      <c r="GKZ3262" s="385"/>
      <c r="GLA3262" s="385"/>
      <c r="GLB3262" s="385"/>
      <c r="GLC3262" s="385"/>
      <c r="GLD3262" s="385"/>
      <c r="GLE3262" s="385"/>
      <c r="GLF3262" s="385"/>
      <c r="GLG3262" s="385"/>
      <c r="GLH3262" s="385"/>
      <c r="GLI3262" s="385"/>
      <c r="GLJ3262" s="385"/>
      <c r="GLK3262" s="385"/>
      <c r="GLL3262" s="385"/>
      <c r="GLM3262" s="385"/>
      <c r="GLN3262" s="385"/>
      <c r="GLO3262" s="385"/>
      <c r="GLP3262" s="385"/>
      <c r="GLQ3262" s="385"/>
      <c r="GLR3262" s="385"/>
      <c r="GLS3262" s="385"/>
      <c r="GLT3262" s="385"/>
      <c r="GLU3262" s="385"/>
      <c r="GLV3262" s="385"/>
      <c r="GLW3262" s="385"/>
      <c r="GLX3262" s="385"/>
      <c r="GLY3262" s="385"/>
      <c r="GLZ3262" s="385"/>
      <c r="GMA3262" s="385"/>
      <c r="GMB3262" s="385"/>
      <c r="GMC3262" s="385"/>
      <c r="GMD3262" s="385"/>
      <c r="GME3262" s="385"/>
      <c r="GMF3262" s="385"/>
      <c r="GMG3262" s="385"/>
      <c r="GMH3262" s="385"/>
      <c r="GMI3262" s="385"/>
      <c r="GMJ3262" s="385"/>
      <c r="GMK3262" s="385"/>
      <c r="GML3262" s="385"/>
      <c r="GMM3262" s="385"/>
      <c r="GMN3262" s="385"/>
      <c r="GMO3262" s="385"/>
      <c r="GMP3262" s="385"/>
      <c r="GMQ3262" s="385"/>
      <c r="GMR3262" s="385"/>
      <c r="GMS3262" s="385"/>
      <c r="GMT3262" s="385"/>
      <c r="GMU3262" s="385"/>
      <c r="GMV3262" s="385"/>
      <c r="GMW3262" s="385"/>
      <c r="GMX3262" s="385"/>
      <c r="GMY3262" s="385"/>
      <c r="GMZ3262" s="385"/>
      <c r="GNA3262" s="385"/>
      <c r="GNB3262" s="385"/>
      <c r="GNC3262" s="385"/>
      <c r="GND3262" s="385"/>
      <c r="GNE3262" s="385"/>
      <c r="GNF3262" s="385"/>
      <c r="GNG3262" s="385"/>
      <c r="GNH3262" s="385"/>
      <c r="GNI3262" s="385"/>
      <c r="GNJ3262" s="385"/>
      <c r="GNK3262" s="385"/>
      <c r="GNL3262" s="385"/>
      <c r="GNM3262" s="385"/>
      <c r="GNN3262" s="385"/>
      <c r="GNO3262" s="385"/>
      <c r="GNP3262" s="385"/>
      <c r="GNQ3262" s="385"/>
      <c r="GNR3262" s="385"/>
      <c r="GNS3262" s="385"/>
      <c r="GNT3262" s="385"/>
      <c r="GNU3262" s="385"/>
      <c r="GNV3262" s="385"/>
      <c r="GNW3262" s="385"/>
      <c r="GNX3262" s="385"/>
      <c r="GNY3262" s="385"/>
      <c r="GNZ3262" s="385"/>
      <c r="GOA3262" s="385"/>
      <c r="GOB3262" s="385"/>
      <c r="GOC3262" s="385"/>
      <c r="GOD3262" s="385"/>
      <c r="GOE3262" s="385"/>
      <c r="GOF3262" s="385"/>
      <c r="GOG3262" s="385"/>
      <c r="GOH3262" s="385"/>
      <c r="GOI3262" s="385"/>
      <c r="GOJ3262" s="385"/>
      <c r="GOK3262" s="385"/>
      <c r="GOL3262" s="385"/>
      <c r="GOM3262" s="385"/>
      <c r="GON3262" s="385"/>
      <c r="GOO3262" s="385"/>
      <c r="GOP3262" s="385"/>
      <c r="GOQ3262" s="385"/>
      <c r="GOR3262" s="385"/>
      <c r="GOS3262" s="385"/>
      <c r="GOT3262" s="385"/>
      <c r="GOU3262" s="385"/>
      <c r="GOV3262" s="385"/>
      <c r="GOW3262" s="385"/>
      <c r="GOX3262" s="385"/>
      <c r="GOY3262" s="385"/>
      <c r="GOZ3262" s="385"/>
      <c r="GPA3262" s="385"/>
      <c r="GPB3262" s="385"/>
      <c r="GPC3262" s="385"/>
      <c r="GPD3262" s="385"/>
      <c r="GPE3262" s="385"/>
      <c r="GPF3262" s="385"/>
      <c r="GPG3262" s="385"/>
      <c r="GPH3262" s="385"/>
      <c r="GPI3262" s="385"/>
      <c r="GPJ3262" s="385"/>
      <c r="GPK3262" s="385"/>
      <c r="GPL3262" s="385"/>
      <c r="GPM3262" s="385"/>
      <c r="GPN3262" s="385"/>
      <c r="GPO3262" s="385"/>
      <c r="GPP3262" s="385"/>
      <c r="GPQ3262" s="385"/>
      <c r="GPR3262" s="385"/>
      <c r="GPS3262" s="385"/>
      <c r="GPT3262" s="385"/>
      <c r="GPU3262" s="385"/>
      <c r="GPV3262" s="385"/>
      <c r="GPW3262" s="385"/>
      <c r="GPX3262" s="385"/>
      <c r="GPY3262" s="385"/>
      <c r="GPZ3262" s="385"/>
      <c r="GQA3262" s="385"/>
      <c r="GQB3262" s="385"/>
      <c r="GQC3262" s="385"/>
      <c r="GQD3262" s="385"/>
      <c r="GQE3262" s="385"/>
      <c r="GQF3262" s="385"/>
      <c r="GQG3262" s="385"/>
      <c r="GQH3262" s="385"/>
      <c r="GQI3262" s="385"/>
      <c r="GQJ3262" s="385"/>
      <c r="GQK3262" s="385"/>
      <c r="GQL3262" s="385"/>
      <c r="GQM3262" s="385"/>
      <c r="GQN3262" s="385"/>
      <c r="GQO3262" s="385"/>
      <c r="GQP3262" s="385"/>
      <c r="GQQ3262" s="385"/>
      <c r="GQR3262" s="385"/>
      <c r="GQS3262" s="385"/>
      <c r="GQT3262" s="385"/>
      <c r="GQU3262" s="385"/>
      <c r="GQV3262" s="385"/>
      <c r="GQW3262" s="385"/>
      <c r="GQX3262" s="385"/>
      <c r="GQY3262" s="385"/>
      <c r="GQZ3262" s="385"/>
      <c r="GRA3262" s="385"/>
      <c r="GRB3262" s="385"/>
      <c r="GRC3262" s="385"/>
      <c r="GRD3262" s="385"/>
      <c r="GRE3262" s="385"/>
      <c r="GRF3262" s="385"/>
      <c r="GRG3262" s="385"/>
      <c r="GRH3262" s="385"/>
      <c r="GRI3262" s="385"/>
      <c r="GRJ3262" s="385"/>
      <c r="GRK3262" s="385"/>
      <c r="GRL3262" s="385"/>
      <c r="GRM3262" s="385"/>
      <c r="GRN3262" s="385"/>
      <c r="GRO3262" s="385"/>
      <c r="GRP3262" s="385"/>
      <c r="GRQ3262" s="385"/>
      <c r="GRR3262" s="385"/>
      <c r="GRS3262" s="385"/>
      <c r="GRT3262" s="385"/>
      <c r="GRU3262" s="385"/>
      <c r="GRV3262" s="385"/>
      <c r="GRW3262" s="385"/>
      <c r="GRX3262" s="385"/>
      <c r="GRY3262" s="385"/>
      <c r="GRZ3262" s="385"/>
      <c r="GSA3262" s="385"/>
      <c r="GSB3262" s="385"/>
      <c r="GSC3262" s="385"/>
      <c r="GSD3262" s="385"/>
      <c r="GSE3262" s="385"/>
      <c r="GSF3262" s="385"/>
      <c r="GSG3262" s="385"/>
      <c r="GSH3262" s="385"/>
      <c r="GSI3262" s="385"/>
      <c r="GSJ3262" s="385"/>
      <c r="GSK3262" s="385"/>
      <c r="GSL3262" s="385"/>
      <c r="GSM3262" s="385"/>
      <c r="GSN3262" s="385"/>
      <c r="GSO3262" s="385"/>
      <c r="GSP3262" s="385"/>
      <c r="GSQ3262" s="385"/>
      <c r="GSR3262" s="385"/>
      <c r="GSS3262" s="385"/>
      <c r="GST3262" s="385"/>
      <c r="GSU3262" s="385"/>
      <c r="GSV3262" s="385"/>
      <c r="GSW3262" s="385"/>
      <c r="GSX3262" s="385"/>
      <c r="GSY3262" s="385"/>
      <c r="GSZ3262" s="385"/>
      <c r="GTA3262" s="385"/>
      <c r="GTB3262" s="385"/>
      <c r="GTC3262" s="385"/>
      <c r="GTD3262" s="385"/>
      <c r="GTE3262" s="385"/>
      <c r="GTF3262" s="385"/>
      <c r="GTG3262" s="385"/>
      <c r="GTH3262" s="385"/>
      <c r="GTI3262" s="385"/>
      <c r="GTJ3262" s="385"/>
      <c r="GTK3262" s="385"/>
      <c r="GTL3262" s="385"/>
      <c r="GTM3262" s="385"/>
      <c r="GTN3262" s="385"/>
      <c r="GTO3262" s="385"/>
      <c r="GTP3262" s="385"/>
      <c r="GTQ3262" s="385"/>
      <c r="GTR3262" s="385"/>
      <c r="GTS3262" s="385"/>
      <c r="GTT3262" s="385"/>
      <c r="GTU3262" s="385"/>
      <c r="GTV3262" s="385"/>
      <c r="GTW3262" s="385"/>
      <c r="GTX3262" s="385"/>
      <c r="GTY3262" s="385"/>
      <c r="GTZ3262" s="385"/>
      <c r="GUA3262" s="385"/>
      <c r="GUB3262" s="385"/>
      <c r="GUC3262" s="385"/>
      <c r="GUD3262" s="385"/>
      <c r="GUE3262" s="385"/>
      <c r="GUF3262" s="385"/>
      <c r="GUG3262" s="385"/>
      <c r="GUH3262" s="385"/>
      <c r="GUI3262" s="385"/>
      <c r="GUJ3262" s="385"/>
      <c r="GUK3262" s="385"/>
      <c r="GUL3262" s="385"/>
      <c r="GUM3262" s="385"/>
      <c r="GUN3262" s="385"/>
      <c r="GUO3262" s="385"/>
      <c r="GUP3262" s="385"/>
      <c r="GUQ3262" s="385"/>
      <c r="GUR3262" s="385"/>
      <c r="GUS3262" s="385"/>
      <c r="GUT3262" s="385"/>
      <c r="GUU3262" s="385"/>
      <c r="GUV3262" s="385"/>
      <c r="GUW3262" s="385"/>
      <c r="GUX3262" s="385"/>
      <c r="GUY3262" s="385"/>
      <c r="GUZ3262" s="385"/>
      <c r="GVA3262" s="385"/>
      <c r="GVB3262" s="385"/>
      <c r="GVC3262" s="385"/>
      <c r="GVD3262" s="385"/>
      <c r="GVE3262" s="385"/>
      <c r="GVF3262" s="385"/>
      <c r="GVG3262" s="385"/>
      <c r="GVH3262" s="385"/>
      <c r="GVI3262" s="385"/>
      <c r="GVJ3262" s="385"/>
      <c r="GVK3262" s="385"/>
      <c r="GVL3262" s="385"/>
      <c r="GVM3262" s="385"/>
      <c r="GVN3262" s="385"/>
      <c r="GVO3262" s="385"/>
      <c r="GVP3262" s="385"/>
      <c r="GVQ3262" s="385"/>
      <c r="GVR3262" s="385"/>
      <c r="GVS3262" s="385"/>
      <c r="GVT3262" s="385"/>
      <c r="GVU3262" s="385"/>
      <c r="GVV3262" s="385"/>
      <c r="GVW3262" s="385"/>
      <c r="GVX3262" s="385"/>
      <c r="GVY3262" s="385"/>
      <c r="GVZ3262" s="385"/>
      <c r="GWA3262" s="385"/>
      <c r="GWB3262" s="385"/>
      <c r="GWC3262" s="385"/>
      <c r="GWD3262" s="385"/>
      <c r="GWE3262" s="385"/>
      <c r="GWF3262" s="385"/>
      <c r="GWG3262" s="385"/>
      <c r="GWH3262" s="385"/>
      <c r="GWI3262" s="385"/>
      <c r="GWJ3262" s="385"/>
      <c r="GWK3262" s="385"/>
      <c r="GWL3262" s="385"/>
      <c r="GWM3262" s="385"/>
      <c r="GWN3262" s="385"/>
      <c r="GWO3262" s="385"/>
      <c r="GWP3262" s="385"/>
      <c r="GWQ3262" s="385"/>
      <c r="GWR3262" s="385"/>
      <c r="GWS3262" s="385"/>
      <c r="GWT3262" s="385"/>
      <c r="GWU3262" s="385"/>
      <c r="GWV3262" s="385"/>
      <c r="GWW3262" s="385"/>
      <c r="GWX3262" s="385"/>
      <c r="GWY3262" s="385"/>
      <c r="GWZ3262" s="385"/>
      <c r="GXA3262" s="385"/>
      <c r="GXB3262" s="385"/>
      <c r="GXC3262" s="385"/>
      <c r="GXD3262" s="385"/>
      <c r="GXE3262" s="385"/>
      <c r="GXF3262" s="385"/>
      <c r="GXG3262" s="385"/>
      <c r="GXH3262" s="385"/>
      <c r="GXI3262" s="385"/>
      <c r="GXJ3262" s="385"/>
      <c r="GXK3262" s="385"/>
      <c r="GXL3262" s="385"/>
      <c r="GXM3262" s="385"/>
      <c r="GXN3262" s="385"/>
      <c r="GXO3262" s="385"/>
      <c r="GXP3262" s="385"/>
      <c r="GXQ3262" s="385"/>
      <c r="GXR3262" s="385"/>
      <c r="GXS3262" s="385"/>
      <c r="GXT3262" s="385"/>
      <c r="GXU3262" s="385"/>
      <c r="GXV3262" s="385"/>
      <c r="GXW3262" s="385"/>
      <c r="GXX3262" s="385"/>
      <c r="GXY3262" s="385"/>
      <c r="GXZ3262" s="385"/>
      <c r="GYA3262" s="385"/>
      <c r="GYB3262" s="385"/>
      <c r="GYC3262" s="385"/>
      <c r="GYD3262" s="385"/>
      <c r="GYE3262" s="385"/>
      <c r="GYF3262" s="385"/>
      <c r="GYG3262" s="385"/>
      <c r="GYH3262" s="385"/>
      <c r="GYI3262" s="385"/>
      <c r="GYJ3262" s="385"/>
      <c r="GYK3262" s="385"/>
      <c r="GYL3262" s="385"/>
      <c r="GYM3262" s="385"/>
      <c r="GYN3262" s="385"/>
      <c r="GYO3262" s="385"/>
      <c r="GYP3262" s="385"/>
      <c r="GYQ3262" s="385"/>
      <c r="GYR3262" s="385"/>
      <c r="GYS3262" s="385"/>
      <c r="GYT3262" s="385"/>
      <c r="GYU3262" s="385"/>
      <c r="GYV3262" s="385"/>
      <c r="GYW3262" s="385"/>
      <c r="GYX3262" s="385"/>
      <c r="GYY3262" s="385"/>
      <c r="GYZ3262" s="385"/>
      <c r="GZA3262" s="385"/>
      <c r="GZB3262" s="385"/>
      <c r="GZC3262" s="385"/>
      <c r="GZD3262" s="385"/>
      <c r="GZE3262" s="385"/>
      <c r="GZF3262" s="385"/>
      <c r="GZG3262" s="385"/>
      <c r="GZH3262" s="385"/>
      <c r="GZI3262" s="385"/>
      <c r="GZJ3262" s="385"/>
      <c r="GZK3262" s="385"/>
      <c r="GZL3262" s="385"/>
      <c r="GZM3262" s="385"/>
      <c r="GZN3262" s="385"/>
      <c r="GZO3262" s="385"/>
      <c r="GZP3262" s="385"/>
      <c r="GZQ3262" s="385"/>
      <c r="GZR3262" s="385"/>
      <c r="GZS3262" s="385"/>
      <c r="GZT3262" s="385"/>
      <c r="GZU3262" s="385"/>
      <c r="GZV3262" s="385"/>
      <c r="GZW3262" s="385"/>
      <c r="GZX3262" s="385"/>
      <c r="GZY3262" s="385"/>
      <c r="GZZ3262" s="385"/>
      <c r="HAA3262" s="385"/>
      <c r="HAB3262" s="385"/>
      <c r="HAC3262" s="385"/>
      <c r="HAD3262" s="385"/>
      <c r="HAE3262" s="385"/>
      <c r="HAF3262" s="385"/>
      <c r="HAG3262" s="385"/>
      <c r="HAH3262" s="385"/>
      <c r="HAI3262" s="385"/>
      <c r="HAJ3262" s="385"/>
      <c r="HAK3262" s="385"/>
      <c r="HAL3262" s="385"/>
      <c r="HAM3262" s="385"/>
      <c r="HAN3262" s="385"/>
      <c r="HAO3262" s="385"/>
      <c r="HAP3262" s="385"/>
      <c r="HAQ3262" s="385"/>
      <c r="HAR3262" s="385"/>
      <c r="HAS3262" s="385"/>
      <c r="HAT3262" s="385"/>
      <c r="HAU3262" s="385"/>
      <c r="HAV3262" s="385"/>
      <c r="HAW3262" s="385"/>
      <c r="HAX3262" s="385"/>
      <c r="HAY3262" s="385"/>
      <c r="HAZ3262" s="385"/>
      <c r="HBA3262" s="385"/>
      <c r="HBB3262" s="385"/>
      <c r="HBC3262" s="385"/>
      <c r="HBD3262" s="385"/>
      <c r="HBE3262" s="385"/>
      <c r="HBF3262" s="385"/>
      <c r="HBG3262" s="385"/>
      <c r="HBH3262" s="385"/>
      <c r="HBI3262" s="385"/>
      <c r="HBJ3262" s="385"/>
      <c r="HBK3262" s="385"/>
      <c r="HBL3262" s="385"/>
      <c r="HBM3262" s="385"/>
      <c r="HBN3262" s="385"/>
      <c r="HBO3262" s="385"/>
      <c r="HBP3262" s="385"/>
      <c r="HBQ3262" s="385"/>
      <c r="HBR3262" s="385"/>
      <c r="HBS3262" s="385"/>
      <c r="HBT3262" s="385"/>
      <c r="HBU3262" s="385"/>
      <c r="HBV3262" s="385"/>
      <c r="HBW3262" s="385"/>
      <c r="HBX3262" s="385"/>
      <c r="HBY3262" s="385"/>
      <c r="HBZ3262" s="385"/>
      <c r="HCA3262" s="385"/>
      <c r="HCB3262" s="385"/>
      <c r="HCC3262" s="385"/>
      <c r="HCD3262" s="385"/>
      <c r="HCE3262" s="385"/>
      <c r="HCF3262" s="385"/>
      <c r="HCG3262" s="385"/>
      <c r="HCH3262" s="385"/>
      <c r="HCI3262" s="385"/>
      <c r="HCJ3262" s="385"/>
      <c r="HCK3262" s="385"/>
      <c r="HCL3262" s="385"/>
      <c r="HCM3262" s="385"/>
      <c r="HCN3262" s="385"/>
      <c r="HCO3262" s="385"/>
      <c r="HCP3262" s="385"/>
      <c r="HCQ3262" s="385"/>
      <c r="HCR3262" s="385"/>
      <c r="HCS3262" s="385"/>
      <c r="HCT3262" s="385"/>
      <c r="HCU3262" s="385"/>
      <c r="HCV3262" s="385"/>
      <c r="HCW3262" s="385"/>
      <c r="HCX3262" s="385"/>
      <c r="HCY3262" s="385"/>
      <c r="HCZ3262" s="385"/>
      <c r="HDA3262" s="385"/>
      <c r="HDB3262" s="385"/>
      <c r="HDC3262" s="385"/>
      <c r="HDD3262" s="385"/>
      <c r="HDE3262" s="385"/>
      <c r="HDF3262" s="385"/>
      <c r="HDG3262" s="385"/>
      <c r="HDH3262" s="385"/>
      <c r="HDI3262" s="385"/>
      <c r="HDJ3262" s="385"/>
      <c r="HDK3262" s="385"/>
      <c r="HDL3262" s="385"/>
      <c r="HDM3262" s="385"/>
      <c r="HDN3262" s="385"/>
      <c r="HDO3262" s="385"/>
      <c r="HDP3262" s="385"/>
      <c r="HDQ3262" s="385"/>
      <c r="HDR3262" s="385"/>
      <c r="HDS3262" s="385"/>
      <c r="HDT3262" s="385"/>
      <c r="HDU3262" s="385"/>
      <c r="HDV3262" s="385"/>
      <c r="HDW3262" s="385"/>
      <c r="HDX3262" s="385"/>
      <c r="HDY3262" s="385"/>
      <c r="HDZ3262" s="385"/>
      <c r="HEA3262" s="385"/>
      <c r="HEB3262" s="385"/>
      <c r="HEC3262" s="385"/>
      <c r="HED3262" s="385"/>
      <c r="HEE3262" s="385"/>
      <c r="HEF3262" s="385"/>
      <c r="HEG3262" s="385"/>
      <c r="HEH3262" s="385"/>
      <c r="HEI3262" s="385"/>
      <c r="HEJ3262" s="385"/>
      <c r="HEK3262" s="385"/>
      <c r="HEL3262" s="385"/>
      <c r="HEM3262" s="385"/>
      <c r="HEN3262" s="385"/>
      <c r="HEO3262" s="385"/>
      <c r="HEP3262" s="385"/>
      <c r="HEQ3262" s="385"/>
      <c r="HER3262" s="385"/>
      <c r="HES3262" s="385"/>
      <c r="HET3262" s="385"/>
      <c r="HEU3262" s="385"/>
      <c r="HEV3262" s="385"/>
      <c r="HEW3262" s="385"/>
      <c r="HEX3262" s="385"/>
      <c r="HEY3262" s="385"/>
      <c r="HEZ3262" s="385"/>
      <c r="HFA3262" s="385"/>
      <c r="HFB3262" s="385"/>
      <c r="HFC3262" s="385"/>
      <c r="HFD3262" s="385"/>
      <c r="HFE3262" s="385"/>
      <c r="HFF3262" s="385"/>
      <c r="HFG3262" s="385"/>
      <c r="HFH3262" s="385"/>
      <c r="HFI3262" s="385"/>
      <c r="HFJ3262" s="385"/>
      <c r="HFK3262" s="385"/>
      <c r="HFL3262" s="385"/>
      <c r="HFM3262" s="385"/>
      <c r="HFN3262" s="385"/>
      <c r="HFO3262" s="385"/>
      <c r="HFP3262" s="385"/>
      <c r="HFQ3262" s="385"/>
      <c r="HFR3262" s="385"/>
      <c r="HFS3262" s="385"/>
      <c r="HFT3262" s="385"/>
      <c r="HFU3262" s="385"/>
      <c r="HFV3262" s="385"/>
      <c r="HFW3262" s="385"/>
      <c r="HFX3262" s="385"/>
      <c r="HFY3262" s="385"/>
      <c r="HFZ3262" s="385"/>
      <c r="HGA3262" s="385"/>
      <c r="HGB3262" s="385"/>
      <c r="HGC3262" s="385"/>
      <c r="HGD3262" s="385"/>
      <c r="HGE3262" s="385"/>
      <c r="HGF3262" s="385"/>
      <c r="HGG3262" s="385"/>
      <c r="HGH3262" s="385"/>
      <c r="HGI3262" s="385"/>
      <c r="HGJ3262" s="385"/>
      <c r="HGK3262" s="385"/>
      <c r="HGL3262" s="385"/>
      <c r="HGM3262" s="385"/>
      <c r="HGN3262" s="385"/>
      <c r="HGO3262" s="385"/>
      <c r="HGP3262" s="385"/>
      <c r="HGQ3262" s="385"/>
      <c r="HGR3262" s="385"/>
      <c r="HGS3262" s="385"/>
      <c r="HGT3262" s="385"/>
      <c r="HGU3262" s="385"/>
      <c r="HGV3262" s="385"/>
      <c r="HGW3262" s="385"/>
      <c r="HGX3262" s="385"/>
      <c r="HGY3262" s="385"/>
      <c r="HGZ3262" s="385"/>
      <c r="HHA3262" s="385"/>
      <c r="HHB3262" s="385"/>
      <c r="HHC3262" s="385"/>
      <c r="HHD3262" s="385"/>
      <c r="HHE3262" s="385"/>
      <c r="HHF3262" s="385"/>
      <c r="HHG3262" s="385"/>
      <c r="HHH3262" s="385"/>
      <c r="HHI3262" s="385"/>
      <c r="HHJ3262" s="385"/>
      <c r="HHK3262" s="385"/>
      <c r="HHL3262" s="385"/>
      <c r="HHM3262" s="385"/>
      <c r="HHN3262" s="385"/>
      <c r="HHO3262" s="385"/>
      <c r="HHP3262" s="385"/>
      <c r="HHQ3262" s="385"/>
      <c r="HHR3262" s="385"/>
      <c r="HHS3262" s="385"/>
      <c r="HHT3262" s="385"/>
      <c r="HHU3262" s="385"/>
      <c r="HHV3262" s="385"/>
      <c r="HHW3262" s="385"/>
      <c r="HHX3262" s="385"/>
      <c r="HHY3262" s="385"/>
      <c r="HHZ3262" s="385"/>
      <c r="HIA3262" s="385"/>
      <c r="HIB3262" s="385"/>
      <c r="HIC3262" s="385"/>
      <c r="HID3262" s="385"/>
      <c r="HIE3262" s="385"/>
      <c r="HIF3262" s="385"/>
      <c r="HIG3262" s="385"/>
      <c r="HIH3262" s="385"/>
      <c r="HII3262" s="385"/>
      <c r="HIJ3262" s="385"/>
      <c r="HIK3262" s="385"/>
      <c r="HIL3262" s="385"/>
      <c r="HIM3262" s="385"/>
      <c r="HIN3262" s="385"/>
      <c r="HIO3262" s="385"/>
      <c r="HIP3262" s="385"/>
      <c r="HIQ3262" s="385"/>
      <c r="HIR3262" s="385"/>
      <c r="HIS3262" s="385"/>
      <c r="HIT3262" s="385"/>
      <c r="HIU3262" s="385"/>
      <c r="HIV3262" s="385"/>
      <c r="HIW3262" s="385"/>
      <c r="HIX3262" s="385"/>
      <c r="HIY3262" s="385"/>
      <c r="HIZ3262" s="385"/>
      <c r="HJA3262" s="385"/>
      <c r="HJB3262" s="385"/>
      <c r="HJC3262" s="385"/>
      <c r="HJD3262" s="385"/>
      <c r="HJE3262" s="385"/>
      <c r="HJF3262" s="385"/>
      <c r="HJG3262" s="385"/>
      <c r="HJH3262" s="385"/>
      <c r="HJI3262" s="385"/>
      <c r="HJJ3262" s="385"/>
      <c r="HJK3262" s="385"/>
      <c r="HJL3262" s="385"/>
      <c r="HJM3262" s="385"/>
      <c r="HJN3262" s="385"/>
      <c r="HJO3262" s="385"/>
      <c r="HJP3262" s="385"/>
      <c r="HJQ3262" s="385"/>
      <c r="HJR3262" s="385"/>
      <c r="HJS3262" s="385"/>
      <c r="HJT3262" s="385"/>
      <c r="HJU3262" s="385"/>
      <c r="HJV3262" s="385"/>
      <c r="HJW3262" s="385"/>
      <c r="HJX3262" s="385"/>
      <c r="HJY3262" s="385"/>
      <c r="HJZ3262" s="385"/>
      <c r="HKA3262" s="385"/>
      <c r="HKB3262" s="385"/>
      <c r="HKC3262" s="385"/>
      <c r="HKD3262" s="385"/>
      <c r="HKE3262" s="385"/>
      <c r="HKF3262" s="385"/>
      <c r="HKG3262" s="385"/>
      <c r="HKH3262" s="385"/>
      <c r="HKI3262" s="385"/>
      <c r="HKJ3262" s="385"/>
      <c r="HKK3262" s="385"/>
      <c r="HKL3262" s="385"/>
      <c r="HKM3262" s="385"/>
      <c r="HKN3262" s="385"/>
      <c r="HKO3262" s="385"/>
      <c r="HKP3262" s="385"/>
      <c r="HKQ3262" s="385"/>
      <c r="HKR3262" s="385"/>
      <c r="HKS3262" s="385"/>
      <c r="HKT3262" s="385"/>
      <c r="HKU3262" s="385"/>
      <c r="HKV3262" s="385"/>
      <c r="HKW3262" s="385"/>
      <c r="HKX3262" s="385"/>
      <c r="HKY3262" s="385"/>
      <c r="HKZ3262" s="385"/>
      <c r="HLA3262" s="385"/>
      <c r="HLB3262" s="385"/>
      <c r="HLC3262" s="385"/>
      <c r="HLD3262" s="385"/>
      <c r="HLE3262" s="385"/>
      <c r="HLF3262" s="385"/>
      <c r="HLG3262" s="385"/>
      <c r="HLH3262" s="385"/>
      <c r="HLI3262" s="385"/>
      <c r="HLJ3262" s="385"/>
      <c r="HLK3262" s="385"/>
      <c r="HLL3262" s="385"/>
      <c r="HLM3262" s="385"/>
      <c r="HLN3262" s="385"/>
      <c r="HLO3262" s="385"/>
      <c r="HLP3262" s="385"/>
      <c r="HLQ3262" s="385"/>
      <c r="HLR3262" s="385"/>
      <c r="HLS3262" s="385"/>
      <c r="HLT3262" s="385"/>
      <c r="HLU3262" s="385"/>
      <c r="HLV3262" s="385"/>
      <c r="HLW3262" s="385"/>
      <c r="HLX3262" s="385"/>
      <c r="HLY3262" s="385"/>
      <c r="HLZ3262" s="385"/>
      <c r="HMA3262" s="385"/>
      <c r="HMB3262" s="385"/>
      <c r="HMC3262" s="385"/>
      <c r="HMD3262" s="385"/>
      <c r="HME3262" s="385"/>
      <c r="HMF3262" s="385"/>
      <c r="HMG3262" s="385"/>
      <c r="HMH3262" s="385"/>
      <c r="HMI3262" s="385"/>
      <c r="HMJ3262" s="385"/>
      <c r="HMK3262" s="385"/>
      <c r="HML3262" s="385"/>
      <c r="HMM3262" s="385"/>
      <c r="HMN3262" s="385"/>
      <c r="HMO3262" s="385"/>
      <c r="HMP3262" s="385"/>
      <c r="HMQ3262" s="385"/>
      <c r="HMR3262" s="385"/>
      <c r="HMS3262" s="385"/>
      <c r="HMT3262" s="385"/>
      <c r="HMU3262" s="385"/>
      <c r="HMV3262" s="385"/>
      <c r="HMW3262" s="385"/>
      <c r="HMX3262" s="385"/>
      <c r="HMY3262" s="385"/>
      <c r="HMZ3262" s="385"/>
      <c r="HNA3262" s="385"/>
      <c r="HNB3262" s="385"/>
      <c r="HNC3262" s="385"/>
      <c r="HND3262" s="385"/>
      <c r="HNE3262" s="385"/>
      <c r="HNF3262" s="385"/>
      <c r="HNG3262" s="385"/>
      <c r="HNH3262" s="385"/>
      <c r="HNI3262" s="385"/>
      <c r="HNJ3262" s="385"/>
      <c r="HNK3262" s="385"/>
      <c r="HNL3262" s="385"/>
      <c r="HNM3262" s="385"/>
      <c r="HNN3262" s="385"/>
      <c r="HNO3262" s="385"/>
      <c r="HNP3262" s="385"/>
      <c r="HNQ3262" s="385"/>
      <c r="HNR3262" s="385"/>
      <c r="HNS3262" s="385"/>
      <c r="HNT3262" s="385"/>
      <c r="HNU3262" s="385"/>
      <c r="HNV3262" s="385"/>
      <c r="HNW3262" s="385"/>
      <c r="HNX3262" s="385"/>
      <c r="HNY3262" s="385"/>
      <c r="HNZ3262" s="385"/>
      <c r="HOA3262" s="385"/>
      <c r="HOB3262" s="385"/>
      <c r="HOC3262" s="385"/>
      <c r="HOD3262" s="385"/>
      <c r="HOE3262" s="385"/>
      <c r="HOF3262" s="385"/>
      <c r="HOG3262" s="385"/>
      <c r="HOH3262" s="385"/>
      <c r="HOI3262" s="385"/>
      <c r="HOJ3262" s="385"/>
      <c r="HOK3262" s="385"/>
      <c r="HOL3262" s="385"/>
      <c r="HOM3262" s="385"/>
      <c r="HON3262" s="385"/>
      <c r="HOO3262" s="385"/>
      <c r="HOP3262" s="385"/>
      <c r="HOQ3262" s="385"/>
      <c r="HOR3262" s="385"/>
      <c r="HOS3262" s="385"/>
      <c r="HOT3262" s="385"/>
      <c r="HOU3262" s="385"/>
      <c r="HOV3262" s="385"/>
      <c r="HOW3262" s="385"/>
      <c r="HOX3262" s="385"/>
      <c r="HOY3262" s="385"/>
      <c r="HOZ3262" s="385"/>
      <c r="HPA3262" s="385"/>
      <c r="HPB3262" s="385"/>
      <c r="HPC3262" s="385"/>
      <c r="HPD3262" s="385"/>
      <c r="HPE3262" s="385"/>
      <c r="HPF3262" s="385"/>
      <c r="HPG3262" s="385"/>
      <c r="HPH3262" s="385"/>
      <c r="HPI3262" s="385"/>
      <c r="HPJ3262" s="385"/>
      <c r="HPK3262" s="385"/>
      <c r="HPL3262" s="385"/>
      <c r="HPM3262" s="385"/>
      <c r="HPN3262" s="385"/>
      <c r="HPO3262" s="385"/>
      <c r="HPP3262" s="385"/>
      <c r="HPQ3262" s="385"/>
      <c r="HPR3262" s="385"/>
      <c r="HPS3262" s="385"/>
      <c r="HPT3262" s="385"/>
      <c r="HPU3262" s="385"/>
      <c r="HPV3262" s="385"/>
      <c r="HPW3262" s="385"/>
      <c r="HPX3262" s="385"/>
      <c r="HPY3262" s="385"/>
      <c r="HPZ3262" s="385"/>
      <c r="HQA3262" s="385"/>
      <c r="HQB3262" s="385"/>
      <c r="HQC3262" s="385"/>
      <c r="HQD3262" s="385"/>
      <c r="HQE3262" s="385"/>
      <c r="HQF3262" s="385"/>
      <c r="HQG3262" s="385"/>
      <c r="HQH3262" s="385"/>
      <c r="HQI3262" s="385"/>
      <c r="HQJ3262" s="385"/>
      <c r="HQK3262" s="385"/>
      <c r="HQL3262" s="385"/>
      <c r="HQM3262" s="385"/>
      <c r="HQN3262" s="385"/>
      <c r="HQO3262" s="385"/>
      <c r="HQP3262" s="385"/>
      <c r="HQQ3262" s="385"/>
      <c r="HQR3262" s="385"/>
      <c r="HQS3262" s="385"/>
      <c r="HQT3262" s="385"/>
      <c r="HQU3262" s="385"/>
      <c r="HQV3262" s="385"/>
      <c r="HQW3262" s="385"/>
      <c r="HQX3262" s="385"/>
      <c r="HQY3262" s="385"/>
      <c r="HQZ3262" s="385"/>
      <c r="HRA3262" s="385"/>
      <c r="HRB3262" s="385"/>
      <c r="HRC3262" s="385"/>
      <c r="HRD3262" s="385"/>
      <c r="HRE3262" s="385"/>
      <c r="HRF3262" s="385"/>
      <c r="HRG3262" s="385"/>
      <c r="HRH3262" s="385"/>
      <c r="HRI3262" s="385"/>
      <c r="HRJ3262" s="385"/>
      <c r="HRK3262" s="385"/>
      <c r="HRL3262" s="385"/>
      <c r="HRM3262" s="385"/>
      <c r="HRN3262" s="385"/>
      <c r="HRO3262" s="385"/>
      <c r="HRP3262" s="385"/>
      <c r="HRQ3262" s="385"/>
      <c r="HRR3262" s="385"/>
      <c r="HRS3262" s="385"/>
      <c r="HRT3262" s="385"/>
      <c r="HRU3262" s="385"/>
      <c r="HRV3262" s="385"/>
      <c r="HRW3262" s="385"/>
      <c r="HRX3262" s="385"/>
      <c r="HRY3262" s="385"/>
      <c r="HRZ3262" s="385"/>
      <c r="HSA3262" s="385"/>
      <c r="HSB3262" s="385"/>
      <c r="HSC3262" s="385"/>
      <c r="HSD3262" s="385"/>
      <c r="HSE3262" s="385"/>
      <c r="HSF3262" s="385"/>
      <c r="HSG3262" s="385"/>
      <c r="HSH3262" s="385"/>
      <c r="HSI3262" s="385"/>
      <c r="HSJ3262" s="385"/>
      <c r="HSK3262" s="385"/>
      <c r="HSL3262" s="385"/>
      <c r="HSM3262" s="385"/>
      <c r="HSN3262" s="385"/>
      <c r="HSO3262" s="385"/>
      <c r="HSP3262" s="385"/>
      <c r="HSQ3262" s="385"/>
      <c r="HSR3262" s="385"/>
      <c r="HSS3262" s="385"/>
      <c r="HST3262" s="385"/>
      <c r="HSU3262" s="385"/>
      <c r="HSV3262" s="385"/>
      <c r="HSW3262" s="385"/>
      <c r="HSX3262" s="385"/>
      <c r="HSY3262" s="385"/>
      <c r="HSZ3262" s="385"/>
      <c r="HTA3262" s="385"/>
      <c r="HTB3262" s="385"/>
      <c r="HTC3262" s="385"/>
      <c r="HTD3262" s="385"/>
      <c r="HTE3262" s="385"/>
      <c r="HTF3262" s="385"/>
      <c r="HTG3262" s="385"/>
      <c r="HTH3262" s="385"/>
      <c r="HTI3262" s="385"/>
      <c r="HTJ3262" s="385"/>
      <c r="HTK3262" s="385"/>
      <c r="HTL3262" s="385"/>
      <c r="HTM3262" s="385"/>
      <c r="HTN3262" s="385"/>
      <c r="HTO3262" s="385"/>
      <c r="HTP3262" s="385"/>
      <c r="HTQ3262" s="385"/>
      <c r="HTR3262" s="385"/>
      <c r="HTS3262" s="385"/>
      <c r="HTT3262" s="385"/>
      <c r="HTU3262" s="385"/>
      <c r="HTV3262" s="385"/>
      <c r="HTW3262" s="385"/>
      <c r="HTX3262" s="385"/>
      <c r="HTY3262" s="385"/>
      <c r="HTZ3262" s="385"/>
      <c r="HUA3262" s="385"/>
      <c r="HUB3262" s="385"/>
      <c r="HUC3262" s="385"/>
      <c r="HUD3262" s="385"/>
      <c r="HUE3262" s="385"/>
      <c r="HUF3262" s="385"/>
      <c r="HUG3262" s="385"/>
      <c r="HUH3262" s="385"/>
      <c r="HUI3262" s="385"/>
      <c r="HUJ3262" s="385"/>
      <c r="HUK3262" s="385"/>
      <c r="HUL3262" s="385"/>
      <c r="HUM3262" s="385"/>
      <c r="HUN3262" s="385"/>
      <c r="HUO3262" s="385"/>
      <c r="HUP3262" s="385"/>
      <c r="HUQ3262" s="385"/>
      <c r="HUR3262" s="385"/>
      <c r="HUS3262" s="385"/>
      <c r="HUT3262" s="385"/>
      <c r="HUU3262" s="385"/>
      <c r="HUV3262" s="385"/>
      <c r="HUW3262" s="385"/>
      <c r="HUX3262" s="385"/>
      <c r="HUY3262" s="385"/>
      <c r="HUZ3262" s="385"/>
      <c r="HVA3262" s="385"/>
      <c r="HVB3262" s="385"/>
      <c r="HVC3262" s="385"/>
      <c r="HVD3262" s="385"/>
      <c r="HVE3262" s="385"/>
      <c r="HVF3262" s="385"/>
      <c r="HVG3262" s="385"/>
      <c r="HVH3262" s="385"/>
      <c r="HVI3262" s="385"/>
      <c r="HVJ3262" s="385"/>
      <c r="HVK3262" s="385"/>
      <c r="HVL3262" s="385"/>
      <c r="HVM3262" s="385"/>
      <c r="HVN3262" s="385"/>
      <c r="HVO3262" s="385"/>
      <c r="HVP3262" s="385"/>
      <c r="HVQ3262" s="385"/>
      <c r="HVR3262" s="385"/>
      <c r="HVS3262" s="385"/>
      <c r="HVT3262" s="385"/>
      <c r="HVU3262" s="385"/>
      <c r="HVV3262" s="385"/>
      <c r="HVW3262" s="385"/>
      <c r="HVX3262" s="385"/>
      <c r="HVY3262" s="385"/>
      <c r="HVZ3262" s="385"/>
      <c r="HWA3262" s="385"/>
      <c r="HWB3262" s="385"/>
      <c r="HWC3262" s="385"/>
      <c r="HWD3262" s="385"/>
      <c r="HWE3262" s="385"/>
      <c r="HWF3262" s="385"/>
      <c r="HWG3262" s="385"/>
      <c r="HWH3262" s="385"/>
      <c r="HWI3262" s="385"/>
      <c r="HWJ3262" s="385"/>
      <c r="HWK3262" s="385"/>
      <c r="HWL3262" s="385"/>
      <c r="HWM3262" s="385"/>
      <c r="HWN3262" s="385"/>
      <c r="HWO3262" s="385"/>
      <c r="HWP3262" s="385"/>
      <c r="HWQ3262" s="385"/>
      <c r="HWR3262" s="385"/>
      <c r="HWS3262" s="385"/>
      <c r="HWT3262" s="385"/>
      <c r="HWU3262" s="385"/>
      <c r="HWV3262" s="385"/>
      <c r="HWW3262" s="385"/>
      <c r="HWX3262" s="385"/>
      <c r="HWY3262" s="385"/>
      <c r="HWZ3262" s="385"/>
      <c r="HXA3262" s="385"/>
      <c r="HXB3262" s="385"/>
      <c r="HXC3262" s="385"/>
      <c r="HXD3262" s="385"/>
      <c r="HXE3262" s="385"/>
      <c r="HXF3262" s="385"/>
      <c r="HXG3262" s="385"/>
      <c r="HXH3262" s="385"/>
      <c r="HXI3262" s="385"/>
      <c r="HXJ3262" s="385"/>
      <c r="HXK3262" s="385"/>
      <c r="HXL3262" s="385"/>
      <c r="HXM3262" s="385"/>
      <c r="HXN3262" s="385"/>
      <c r="HXO3262" s="385"/>
      <c r="HXP3262" s="385"/>
      <c r="HXQ3262" s="385"/>
      <c r="HXR3262" s="385"/>
      <c r="HXS3262" s="385"/>
      <c r="HXT3262" s="385"/>
      <c r="HXU3262" s="385"/>
      <c r="HXV3262" s="385"/>
      <c r="HXW3262" s="385"/>
      <c r="HXX3262" s="385"/>
      <c r="HXY3262" s="385"/>
      <c r="HXZ3262" s="385"/>
      <c r="HYA3262" s="385"/>
      <c r="HYB3262" s="385"/>
      <c r="HYC3262" s="385"/>
      <c r="HYD3262" s="385"/>
      <c r="HYE3262" s="385"/>
      <c r="HYF3262" s="385"/>
      <c r="HYG3262" s="385"/>
      <c r="HYH3262" s="385"/>
      <c r="HYI3262" s="385"/>
      <c r="HYJ3262" s="385"/>
      <c r="HYK3262" s="385"/>
      <c r="HYL3262" s="385"/>
      <c r="HYM3262" s="385"/>
      <c r="HYN3262" s="385"/>
      <c r="HYO3262" s="385"/>
      <c r="HYP3262" s="385"/>
      <c r="HYQ3262" s="385"/>
      <c r="HYR3262" s="385"/>
      <c r="HYS3262" s="385"/>
      <c r="HYT3262" s="385"/>
      <c r="HYU3262" s="385"/>
      <c r="HYV3262" s="385"/>
      <c r="HYW3262" s="385"/>
      <c r="HYX3262" s="385"/>
      <c r="HYY3262" s="385"/>
      <c r="HYZ3262" s="385"/>
      <c r="HZA3262" s="385"/>
      <c r="HZB3262" s="385"/>
      <c r="HZC3262" s="385"/>
      <c r="HZD3262" s="385"/>
      <c r="HZE3262" s="385"/>
      <c r="HZF3262" s="385"/>
      <c r="HZG3262" s="385"/>
      <c r="HZH3262" s="385"/>
      <c r="HZI3262" s="385"/>
      <c r="HZJ3262" s="385"/>
      <c r="HZK3262" s="385"/>
      <c r="HZL3262" s="385"/>
      <c r="HZM3262" s="385"/>
      <c r="HZN3262" s="385"/>
      <c r="HZO3262" s="385"/>
      <c r="HZP3262" s="385"/>
      <c r="HZQ3262" s="385"/>
      <c r="HZR3262" s="385"/>
      <c r="HZS3262" s="385"/>
      <c r="HZT3262" s="385"/>
      <c r="HZU3262" s="385"/>
      <c r="HZV3262" s="385"/>
      <c r="HZW3262" s="385"/>
      <c r="HZX3262" s="385"/>
      <c r="HZY3262" s="385"/>
      <c r="HZZ3262" s="385"/>
      <c r="IAA3262" s="385"/>
      <c r="IAB3262" s="385"/>
      <c r="IAC3262" s="385"/>
      <c r="IAD3262" s="385"/>
      <c r="IAE3262" s="385"/>
      <c r="IAF3262" s="385"/>
      <c r="IAG3262" s="385"/>
      <c r="IAH3262" s="385"/>
      <c r="IAI3262" s="385"/>
      <c r="IAJ3262" s="385"/>
      <c r="IAK3262" s="385"/>
      <c r="IAL3262" s="385"/>
      <c r="IAM3262" s="385"/>
      <c r="IAN3262" s="385"/>
      <c r="IAO3262" s="385"/>
      <c r="IAP3262" s="385"/>
      <c r="IAQ3262" s="385"/>
      <c r="IAR3262" s="385"/>
      <c r="IAS3262" s="385"/>
      <c r="IAT3262" s="385"/>
      <c r="IAU3262" s="385"/>
      <c r="IAV3262" s="385"/>
      <c r="IAW3262" s="385"/>
      <c r="IAX3262" s="385"/>
      <c r="IAY3262" s="385"/>
      <c r="IAZ3262" s="385"/>
      <c r="IBA3262" s="385"/>
      <c r="IBB3262" s="385"/>
      <c r="IBC3262" s="385"/>
      <c r="IBD3262" s="385"/>
      <c r="IBE3262" s="385"/>
      <c r="IBF3262" s="385"/>
      <c r="IBG3262" s="385"/>
      <c r="IBH3262" s="385"/>
      <c r="IBI3262" s="385"/>
      <c r="IBJ3262" s="385"/>
      <c r="IBK3262" s="385"/>
      <c r="IBL3262" s="385"/>
      <c r="IBM3262" s="385"/>
      <c r="IBN3262" s="385"/>
      <c r="IBO3262" s="385"/>
      <c r="IBP3262" s="385"/>
      <c r="IBQ3262" s="385"/>
      <c r="IBR3262" s="385"/>
      <c r="IBS3262" s="385"/>
      <c r="IBT3262" s="385"/>
      <c r="IBU3262" s="385"/>
      <c r="IBV3262" s="385"/>
      <c r="IBW3262" s="385"/>
      <c r="IBX3262" s="385"/>
      <c r="IBY3262" s="385"/>
      <c r="IBZ3262" s="385"/>
      <c r="ICA3262" s="385"/>
      <c r="ICB3262" s="385"/>
      <c r="ICC3262" s="385"/>
      <c r="ICD3262" s="385"/>
      <c r="ICE3262" s="385"/>
      <c r="ICF3262" s="385"/>
      <c r="ICG3262" s="385"/>
      <c r="ICH3262" s="385"/>
      <c r="ICI3262" s="385"/>
      <c r="ICJ3262" s="385"/>
      <c r="ICK3262" s="385"/>
      <c r="ICL3262" s="385"/>
      <c r="ICM3262" s="385"/>
      <c r="ICN3262" s="385"/>
      <c r="ICO3262" s="385"/>
      <c r="ICP3262" s="385"/>
      <c r="ICQ3262" s="385"/>
      <c r="ICR3262" s="385"/>
      <c r="ICS3262" s="385"/>
      <c r="ICT3262" s="385"/>
      <c r="ICU3262" s="385"/>
      <c r="ICV3262" s="385"/>
      <c r="ICW3262" s="385"/>
      <c r="ICX3262" s="385"/>
      <c r="ICY3262" s="385"/>
      <c r="ICZ3262" s="385"/>
      <c r="IDA3262" s="385"/>
      <c r="IDB3262" s="385"/>
      <c r="IDC3262" s="385"/>
      <c r="IDD3262" s="385"/>
      <c r="IDE3262" s="385"/>
      <c r="IDF3262" s="385"/>
      <c r="IDG3262" s="385"/>
      <c r="IDH3262" s="385"/>
      <c r="IDI3262" s="385"/>
      <c r="IDJ3262" s="385"/>
      <c r="IDK3262" s="385"/>
      <c r="IDL3262" s="385"/>
      <c r="IDM3262" s="385"/>
      <c r="IDN3262" s="385"/>
      <c r="IDO3262" s="385"/>
      <c r="IDP3262" s="385"/>
      <c r="IDQ3262" s="385"/>
      <c r="IDR3262" s="385"/>
      <c r="IDS3262" s="385"/>
      <c r="IDT3262" s="385"/>
      <c r="IDU3262" s="385"/>
      <c r="IDV3262" s="385"/>
      <c r="IDW3262" s="385"/>
      <c r="IDX3262" s="385"/>
      <c r="IDY3262" s="385"/>
      <c r="IDZ3262" s="385"/>
      <c r="IEA3262" s="385"/>
      <c r="IEB3262" s="385"/>
      <c r="IEC3262" s="385"/>
      <c r="IED3262" s="385"/>
      <c r="IEE3262" s="385"/>
      <c r="IEF3262" s="385"/>
      <c r="IEG3262" s="385"/>
      <c r="IEH3262" s="385"/>
      <c r="IEI3262" s="385"/>
      <c r="IEJ3262" s="385"/>
      <c r="IEK3262" s="385"/>
      <c r="IEL3262" s="385"/>
      <c r="IEM3262" s="385"/>
      <c r="IEN3262" s="385"/>
      <c r="IEO3262" s="385"/>
      <c r="IEP3262" s="385"/>
      <c r="IEQ3262" s="385"/>
      <c r="IER3262" s="385"/>
      <c r="IES3262" s="385"/>
      <c r="IET3262" s="385"/>
      <c r="IEU3262" s="385"/>
      <c r="IEV3262" s="385"/>
      <c r="IEW3262" s="385"/>
      <c r="IEX3262" s="385"/>
      <c r="IEY3262" s="385"/>
      <c r="IEZ3262" s="385"/>
      <c r="IFA3262" s="385"/>
      <c r="IFB3262" s="385"/>
      <c r="IFC3262" s="385"/>
      <c r="IFD3262" s="385"/>
      <c r="IFE3262" s="385"/>
      <c r="IFF3262" s="385"/>
      <c r="IFG3262" s="385"/>
      <c r="IFH3262" s="385"/>
      <c r="IFI3262" s="385"/>
      <c r="IFJ3262" s="385"/>
      <c r="IFK3262" s="385"/>
      <c r="IFL3262" s="385"/>
      <c r="IFM3262" s="385"/>
      <c r="IFN3262" s="385"/>
      <c r="IFO3262" s="385"/>
      <c r="IFP3262" s="385"/>
      <c r="IFQ3262" s="385"/>
      <c r="IFR3262" s="385"/>
      <c r="IFS3262" s="385"/>
      <c r="IFT3262" s="385"/>
      <c r="IFU3262" s="385"/>
      <c r="IFV3262" s="385"/>
      <c r="IFW3262" s="385"/>
      <c r="IFX3262" s="385"/>
      <c r="IFY3262" s="385"/>
      <c r="IFZ3262" s="385"/>
      <c r="IGA3262" s="385"/>
      <c r="IGB3262" s="385"/>
      <c r="IGC3262" s="385"/>
      <c r="IGD3262" s="385"/>
      <c r="IGE3262" s="385"/>
      <c r="IGF3262" s="385"/>
      <c r="IGG3262" s="385"/>
      <c r="IGH3262" s="385"/>
      <c r="IGI3262" s="385"/>
      <c r="IGJ3262" s="385"/>
      <c r="IGK3262" s="385"/>
      <c r="IGL3262" s="385"/>
      <c r="IGM3262" s="385"/>
      <c r="IGN3262" s="385"/>
      <c r="IGO3262" s="385"/>
      <c r="IGP3262" s="385"/>
      <c r="IGQ3262" s="385"/>
      <c r="IGR3262" s="385"/>
      <c r="IGS3262" s="385"/>
      <c r="IGT3262" s="385"/>
      <c r="IGU3262" s="385"/>
      <c r="IGV3262" s="385"/>
      <c r="IGW3262" s="385"/>
      <c r="IGX3262" s="385"/>
      <c r="IGY3262" s="385"/>
      <c r="IGZ3262" s="385"/>
      <c r="IHA3262" s="385"/>
      <c r="IHB3262" s="385"/>
      <c r="IHC3262" s="385"/>
      <c r="IHD3262" s="385"/>
      <c r="IHE3262" s="385"/>
      <c r="IHF3262" s="385"/>
      <c r="IHG3262" s="385"/>
      <c r="IHH3262" s="385"/>
      <c r="IHI3262" s="385"/>
      <c r="IHJ3262" s="385"/>
      <c r="IHK3262" s="385"/>
      <c r="IHL3262" s="385"/>
      <c r="IHM3262" s="385"/>
      <c r="IHN3262" s="385"/>
      <c r="IHO3262" s="385"/>
      <c r="IHP3262" s="385"/>
      <c r="IHQ3262" s="385"/>
      <c r="IHR3262" s="385"/>
      <c r="IHS3262" s="385"/>
      <c r="IHT3262" s="385"/>
      <c r="IHU3262" s="385"/>
      <c r="IHV3262" s="385"/>
      <c r="IHW3262" s="385"/>
      <c r="IHX3262" s="385"/>
      <c r="IHY3262" s="385"/>
      <c r="IHZ3262" s="385"/>
      <c r="IIA3262" s="385"/>
      <c r="IIB3262" s="385"/>
      <c r="IIC3262" s="385"/>
      <c r="IID3262" s="385"/>
      <c r="IIE3262" s="385"/>
      <c r="IIF3262" s="385"/>
      <c r="IIG3262" s="385"/>
      <c r="IIH3262" s="385"/>
      <c r="III3262" s="385"/>
      <c r="IIJ3262" s="385"/>
      <c r="IIK3262" s="385"/>
      <c r="IIL3262" s="385"/>
      <c r="IIM3262" s="385"/>
      <c r="IIN3262" s="385"/>
      <c r="IIO3262" s="385"/>
      <c r="IIP3262" s="385"/>
      <c r="IIQ3262" s="385"/>
      <c r="IIR3262" s="385"/>
      <c r="IIS3262" s="385"/>
      <c r="IIT3262" s="385"/>
      <c r="IIU3262" s="385"/>
      <c r="IIV3262" s="385"/>
      <c r="IIW3262" s="385"/>
      <c r="IIX3262" s="385"/>
      <c r="IIY3262" s="385"/>
      <c r="IIZ3262" s="385"/>
      <c r="IJA3262" s="385"/>
      <c r="IJB3262" s="385"/>
      <c r="IJC3262" s="385"/>
      <c r="IJD3262" s="385"/>
      <c r="IJE3262" s="385"/>
      <c r="IJF3262" s="385"/>
      <c r="IJG3262" s="385"/>
      <c r="IJH3262" s="385"/>
      <c r="IJI3262" s="385"/>
      <c r="IJJ3262" s="385"/>
      <c r="IJK3262" s="385"/>
      <c r="IJL3262" s="385"/>
      <c r="IJM3262" s="385"/>
      <c r="IJN3262" s="385"/>
      <c r="IJO3262" s="385"/>
      <c r="IJP3262" s="385"/>
      <c r="IJQ3262" s="385"/>
      <c r="IJR3262" s="385"/>
      <c r="IJS3262" s="385"/>
      <c r="IJT3262" s="385"/>
      <c r="IJU3262" s="385"/>
      <c r="IJV3262" s="385"/>
      <c r="IJW3262" s="385"/>
      <c r="IJX3262" s="385"/>
      <c r="IJY3262" s="385"/>
      <c r="IJZ3262" s="385"/>
      <c r="IKA3262" s="385"/>
      <c r="IKB3262" s="385"/>
      <c r="IKC3262" s="385"/>
      <c r="IKD3262" s="385"/>
      <c r="IKE3262" s="385"/>
      <c r="IKF3262" s="385"/>
      <c r="IKG3262" s="385"/>
      <c r="IKH3262" s="385"/>
      <c r="IKI3262" s="385"/>
      <c r="IKJ3262" s="385"/>
      <c r="IKK3262" s="385"/>
      <c r="IKL3262" s="385"/>
      <c r="IKM3262" s="385"/>
      <c r="IKN3262" s="385"/>
      <c r="IKO3262" s="385"/>
      <c r="IKP3262" s="385"/>
      <c r="IKQ3262" s="385"/>
      <c r="IKR3262" s="385"/>
      <c r="IKS3262" s="385"/>
      <c r="IKT3262" s="385"/>
      <c r="IKU3262" s="385"/>
      <c r="IKV3262" s="385"/>
      <c r="IKW3262" s="385"/>
      <c r="IKX3262" s="385"/>
      <c r="IKY3262" s="385"/>
      <c r="IKZ3262" s="385"/>
      <c r="ILA3262" s="385"/>
      <c r="ILB3262" s="385"/>
      <c r="ILC3262" s="385"/>
      <c r="ILD3262" s="385"/>
      <c r="ILE3262" s="385"/>
      <c r="ILF3262" s="385"/>
      <c r="ILG3262" s="385"/>
      <c r="ILH3262" s="385"/>
      <c r="ILI3262" s="385"/>
      <c r="ILJ3262" s="385"/>
      <c r="ILK3262" s="385"/>
      <c r="ILL3262" s="385"/>
      <c r="ILM3262" s="385"/>
      <c r="ILN3262" s="385"/>
      <c r="ILO3262" s="385"/>
      <c r="ILP3262" s="385"/>
      <c r="ILQ3262" s="385"/>
      <c r="ILR3262" s="385"/>
      <c r="ILS3262" s="385"/>
      <c r="ILT3262" s="385"/>
      <c r="ILU3262" s="385"/>
      <c r="ILV3262" s="385"/>
      <c r="ILW3262" s="385"/>
      <c r="ILX3262" s="385"/>
      <c r="ILY3262" s="385"/>
      <c r="ILZ3262" s="385"/>
      <c r="IMA3262" s="385"/>
      <c r="IMB3262" s="385"/>
      <c r="IMC3262" s="385"/>
      <c r="IMD3262" s="385"/>
      <c r="IME3262" s="385"/>
      <c r="IMF3262" s="385"/>
      <c r="IMG3262" s="385"/>
      <c r="IMH3262" s="385"/>
      <c r="IMI3262" s="385"/>
      <c r="IMJ3262" s="385"/>
      <c r="IMK3262" s="385"/>
      <c r="IML3262" s="385"/>
      <c r="IMM3262" s="385"/>
      <c r="IMN3262" s="385"/>
      <c r="IMO3262" s="385"/>
      <c r="IMP3262" s="385"/>
      <c r="IMQ3262" s="385"/>
      <c r="IMR3262" s="385"/>
      <c r="IMS3262" s="385"/>
      <c r="IMT3262" s="385"/>
      <c r="IMU3262" s="385"/>
      <c r="IMV3262" s="385"/>
      <c r="IMW3262" s="385"/>
      <c r="IMX3262" s="385"/>
      <c r="IMY3262" s="385"/>
      <c r="IMZ3262" s="385"/>
      <c r="INA3262" s="385"/>
      <c r="INB3262" s="385"/>
      <c r="INC3262" s="385"/>
      <c r="IND3262" s="385"/>
      <c r="INE3262" s="385"/>
      <c r="INF3262" s="385"/>
      <c r="ING3262" s="385"/>
      <c r="INH3262" s="385"/>
      <c r="INI3262" s="385"/>
      <c r="INJ3262" s="385"/>
      <c r="INK3262" s="385"/>
      <c r="INL3262" s="385"/>
      <c r="INM3262" s="385"/>
      <c r="INN3262" s="385"/>
      <c r="INO3262" s="385"/>
      <c r="INP3262" s="385"/>
      <c r="INQ3262" s="385"/>
      <c r="INR3262" s="385"/>
      <c r="INS3262" s="385"/>
      <c r="INT3262" s="385"/>
      <c r="INU3262" s="385"/>
      <c r="INV3262" s="385"/>
      <c r="INW3262" s="385"/>
      <c r="INX3262" s="385"/>
      <c r="INY3262" s="385"/>
      <c r="INZ3262" s="385"/>
      <c r="IOA3262" s="385"/>
      <c r="IOB3262" s="385"/>
      <c r="IOC3262" s="385"/>
      <c r="IOD3262" s="385"/>
      <c r="IOE3262" s="385"/>
      <c r="IOF3262" s="385"/>
      <c r="IOG3262" s="385"/>
      <c r="IOH3262" s="385"/>
      <c r="IOI3262" s="385"/>
      <c r="IOJ3262" s="385"/>
      <c r="IOK3262" s="385"/>
      <c r="IOL3262" s="385"/>
      <c r="IOM3262" s="385"/>
      <c r="ION3262" s="385"/>
      <c r="IOO3262" s="385"/>
      <c r="IOP3262" s="385"/>
      <c r="IOQ3262" s="385"/>
      <c r="IOR3262" s="385"/>
      <c r="IOS3262" s="385"/>
      <c r="IOT3262" s="385"/>
      <c r="IOU3262" s="385"/>
      <c r="IOV3262" s="385"/>
      <c r="IOW3262" s="385"/>
      <c r="IOX3262" s="385"/>
      <c r="IOY3262" s="385"/>
      <c r="IOZ3262" s="385"/>
      <c r="IPA3262" s="385"/>
      <c r="IPB3262" s="385"/>
      <c r="IPC3262" s="385"/>
      <c r="IPD3262" s="385"/>
      <c r="IPE3262" s="385"/>
      <c r="IPF3262" s="385"/>
      <c r="IPG3262" s="385"/>
      <c r="IPH3262" s="385"/>
      <c r="IPI3262" s="385"/>
      <c r="IPJ3262" s="385"/>
      <c r="IPK3262" s="385"/>
      <c r="IPL3262" s="385"/>
      <c r="IPM3262" s="385"/>
      <c r="IPN3262" s="385"/>
      <c r="IPO3262" s="385"/>
      <c r="IPP3262" s="385"/>
      <c r="IPQ3262" s="385"/>
      <c r="IPR3262" s="385"/>
      <c r="IPS3262" s="385"/>
      <c r="IPT3262" s="385"/>
      <c r="IPU3262" s="385"/>
      <c r="IPV3262" s="385"/>
      <c r="IPW3262" s="385"/>
      <c r="IPX3262" s="385"/>
      <c r="IPY3262" s="385"/>
      <c r="IPZ3262" s="385"/>
      <c r="IQA3262" s="385"/>
      <c r="IQB3262" s="385"/>
      <c r="IQC3262" s="385"/>
      <c r="IQD3262" s="385"/>
      <c r="IQE3262" s="385"/>
      <c r="IQF3262" s="385"/>
      <c r="IQG3262" s="385"/>
      <c r="IQH3262" s="385"/>
      <c r="IQI3262" s="385"/>
      <c r="IQJ3262" s="385"/>
      <c r="IQK3262" s="385"/>
      <c r="IQL3262" s="385"/>
      <c r="IQM3262" s="385"/>
      <c r="IQN3262" s="385"/>
      <c r="IQO3262" s="385"/>
      <c r="IQP3262" s="385"/>
      <c r="IQQ3262" s="385"/>
      <c r="IQR3262" s="385"/>
      <c r="IQS3262" s="385"/>
      <c r="IQT3262" s="385"/>
      <c r="IQU3262" s="385"/>
      <c r="IQV3262" s="385"/>
      <c r="IQW3262" s="385"/>
      <c r="IQX3262" s="385"/>
      <c r="IQY3262" s="385"/>
      <c r="IQZ3262" s="385"/>
      <c r="IRA3262" s="385"/>
      <c r="IRB3262" s="385"/>
      <c r="IRC3262" s="385"/>
      <c r="IRD3262" s="385"/>
      <c r="IRE3262" s="385"/>
      <c r="IRF3262" s="385"/>
      <c r="IRG3262" s="385"/>
      <c r="IRH3262" s="385"/>
      <c r="IRI3262" s="385"/>
      <c r="IRJ3262" s="385"/>
      <c r="IRK3262" s="385"/>
      <c r="IRL3262" s="385"/>
      <c r="IRM3262" s="385"/>
      <c r="IRN3262" s="385"/>
      <c r="IRO3262" s="385"/>
      <c r="IRP3262" s="385"/>
      <c r="IRQ3262" s="385"/>
      <c r="IRR3262" s="385"/>
      <c r="IRS3262" s="385"/>
      <c r="IRT3262" s="385"/>
      <c r="IRU3262" s="385"/>
      <c r="IRV3262" s="385"/>
      <c r="IRW3262" s="385"/>
      <c r="IRX3262" s="385"/>
      <c r="IRY3262" s="385"/>
      <c r="IRZ3262" s="385"/>
      <c r="ISA3262" s="385"/>
      <c r="ISB3262" s="385"/>
      <c r="ISC3262" s="385"/>
      <c r="ISD3262" s="385"/>
      <c r="ISE3262" s="385"/>
      <c r="ISF3262" s="385"/>
      <c r="ISG3262" s="385"/>
      <c r="ISH3262" s="385"/>
      <c r="ISI3262" s="385"/>
      <c r="ISJ3262" s="385"/>
      <c r="ISK3262" s="385"/>
      <c r="ISL3262" s="385"/>
      <c r="ISM3262" s="385"/>
      <c r="ISN3262" s="385"/>
      <c r="ISO3262" s="385"/>
      <c r="ISP3262" s="385"/>
      <c r="ISQ3262" s="385"/>
      <c r="ISR3262" s="385"/>
      <c r="ISS3262" s="385"/>
      <c r="IST3262" s="385"/>
      <c r="ISU3262" s="385"/>
      <c r="ISV3262" s="385"/>
      <c r="ISW3262" s="385"/>
      <c r="ISX3262" s="385"/>
      <c r="ISY3262" s="385"/>
      <c r="ISZ3262" s="385"/>
      <c r="ITA3262" s="385"/>
      <c r="ITB3262" s="385"/>
      <c r="ITC3262" s="385"/>
      <c r="ITD3262" s="385"/>
      <c r="ITE3262" s="385"/>
      <c r="ITF3262" s="385"/>
      <c r="ITG3262" s="385"/>
      <c r="ITH3262" s="385"/>
      <c r="ITI3262" s="385"/>
      <c r="ITJ3262" s="385"/>
      <c r="ITK3262" s="385"/>
      <c r="ITL3262" s="385"/>
      <c r="ITM3262" s="385"/>
      <c r="ITN3262" s="385"/>
      <c r="ITO3262" s="385"/>
      <c r="ITP3262" s="385"/>
      <c r="ITQ3262" s="385"/>
      <c r="ITR3262" s="385"/>
      <c r="ITS3262" s="385"/>
      <c r="ITT3262" s="385"/>
      <c r="ITU3262" s="385"/>
      <c r="ITV3262" s="385"/>
      <c r="ITW3262" s="385"/>
      <c r="ITX3262" s="385"/>
      <c r="ITY3262" s="385"/>
      <c r="ITZ3262" s="385"/>
      <c r="IUA3262" s="385"/>
      <c r="IUB3262" s="385"/>
      <c r="IUC3262" s="385"/>
      <c r="IUD3262" s="385"/>
      <c r="IUE3262" s="385"/>
      <c r="IUF3262" s="385"/>
      <c r="IUG3262" s="385"/>
      <c r="IUH3262" s="385"/>
      <c r="IUI3262" s="385"/>
      <c r="IUJ3262" s="385"/>
      <c r="IUK3262" s="385"/>
      <c r="IUL3262" s="385"/>
      <c r="IUM3262" s="385"/>
      <c r="IUN3262" s="385"/>
      <c r="IUO3262" s="385"/>
      <c r="IUP3262" s="385"/>
      <c r="IUQ3262" s="385"/>
      <c r="IUR3262" s="385"/>
      <c r="IUS3262" s="385"/>
      <c r="IUT3262" s="385"/>
      <c r="IUU3262" s="385"/>
      <c r="IUV3262" s="385"/>
      <c r="IUW3262" s="385"/>
      <c r="IUX3262" s="385"/>
      <c r="IUY3262" s="385"/>
      <c r="IUZ3262" s="385"/>
      <c r="IVA3262" s="385"/>
      <c r="IVB3262" s="385"/>
      <c r="IVC3262" s="385"/>
      <c r="IVD3262" s="385"/>
      <c r="IVE3262" s="385"/>
      <c r="IVF3262" s="385"/>
      <c r="IVG3262" s="385"/>
      <c r="IVH3262" s="385"/>
      <c r="IVI3262" s="385"/>
      <c r="IVJ3262" s="385"/>
      <c r="IVK3262" s="385"/>
      <c r="IVL3262" s="385"/>
      <c r="IVM3262" s="385"/>
      <c r="IVN3262" s="385"/>
      <c r="IVO3262" s="385"/>
      <c r="IVP3262" s="385"/>
      <c r="IVQ3262" s="385"/>
      <c r="IVR3262" s="385"/>
      <c r="IVS3262" s="385"/>
      <c r="IVT3262" s="385"/>
      <c r="IVU3262" s="385"/>
      <c r="IVV3262" s="385"/>
      <c r="IVW3262" s="385"/>
      <c r="IVX3262" s="385"/>
      <c r="IVY3262" s="385"/>
      <c r="IVZ3262" s="385"/>
      <c r="IWA3262" s="385"/>
      <c r="IWB3262" s="385"/>
      <c r="IWC3262" s="385"/>
      <c r="IWD3262" s="385"/>
      <c r="IWE3262" s="385"/>
      <c r="IWF3262" s="385"/>
      <c r="IWG3262" s="385"/>
      <c r="IWH3262" s="385"/>
      <c r="IWI3262" s="385"/>
      <c r="IWJ3262" s="385"/>
      <c r="IWK3262" s="385"/>
      <c r="IWL3262" s="385"/>
      <c r="IWM3262" s="385"/>
      <c r="IWN3262" s="385"/>
      <c r="IWO3262" s="385"/>
      <c r="IWP3262" s="385"/>
      <c r="IWQ3262" s="385"/>
      <c r="IWR3262" s="385"/>
      <c r="IWS3262" s="385"/>
      <c r="IWT3262" s="385"/>
      <c r="IWU3262" s="385"/>
      <c r="IWV3262" s="385"/>
      <c r="IWW3262" s="385"/>
      <c r="IWX3262" s="385"/>
      <c r="IWY3262" s="385"/>
      <c r="IWZ3262" s="385"/>
      <c r="IXA3262" s="385"/>
      <c r="IXB3262" s="385"/>
      <c r="IXC3262" s="385"/>
      <c r="IXD3262" s="385"/>
      <c r="IXE3262" s="385"/>
      <c r="IXF3262" s="385"/>
      <c r="IXG3262" s="385"/>
      <c r="IXH3262" s="385"/>
      <c r="IXI3262" s="385"/>
      <c r="IXJ3262" s="385"/>
      <c r="IXK3262" s="385"/>
      <c r="IXL3262" s="385"/>
      <c r="IXM3262" s="385"/>
      <c r="IXN3262" s="385"/>
      <c r="IXO3262" s="385"/>
      <c r="IXP3262" s="385"/>
      <c r="IXQ3262" s="385"/>
      <c r="IXR3262" s="385"/>
      <c r="IXS3262" s="385"/>
      <c r="IXT3262" s="385"/>
      <c r="IXU3262" s="385"/>
      <c r="IXV3262" s="385"/>
      <c r="IXW3262" s="385"/>
      <c r="IXX3262" s="385"/>
      <c r="IXY3262" s="385"/>
      <c r="IXZ3262" s="385"/>
      <c r="IYA3262" s="385"/>
      <c r="IYB3262" s="385"/>
      <c r="IYC3262" s="385"/>
      <c r="IYD3262" s="385"/>
      <c r="IYE3262" s="385"/>
      <c r="IYF3262" s="385"/>
      <c r="IYG3262" s="385"/>
      <c r="IYH3262" s="385"/>
      <c r="IYI3262" s="385"/>
      <c r="IYJ3262" s="385"/>
      <c r="IYK3262" s="385"/>
      <c r="IYL3262" s="385"/>
      <c r="IYM3262" s="385"/>
      <c r="IYN3262" s="385"/>
      <c r="IYO3262" s="385"/>
      <c r="IYP3262" s="385"/>
      <c r="IYQ3262" s="385"/>
      <c r="IYR3262" s="385"/>
      <c r="IYS3262" s="385"/>
      <c r="IYT3262" s="385"/>
      <c r="IYU3262" s="385"/>
      <c r="IYV3262" s="385"/>
      <c r="IYW3262" s="385"/>
      <c r="IYX3262" s="385"/>
      <c r="IYY3262" s="385"/>
      <c r="IYZ3262" s="385"/>
      <c r="IZA3262" s="385"/>
      <c r="IZB3262" s="385"/>
      <c r="IZC3262" s="385"/>
      <c r="IZD3262" s="385"/>
      <c r="IZE3262" s="385"/>
      <c r="IZF3262" s="385"/>
      <c r="IZG3262" s="385"/>
      <c r="IZH3262" s="385"/>
      <c r="IZI3262" s="385"/>
      <c r="IZJ3262" s="385"/>
      <c r="IZK3262" s="385"/>
      <c r="IZL3262" s="385"/>
      <c r="IZM3262" s="385"/>
      <c r="IZN3262" s="385"/>
      <c r="IZO3262" s="385"/>
      <c r="IZP3262" s="385"/>
      <c r="IZQ3262" s="385"/>
      <c r="IZR3262" s="385"/>
      <c r="IZS3262" s="385"/>
      <c r="IZT3262" s="385"/>
      <c r="IZU3262" s="385"/>
      <c r="IZV3262" s="385"/>
      <c r="IZW3262" s="385"/>
      <c r="IZX3262" s="385"/>
      <c r="IZY3262" s="385"/>
      <c r="IZZ3262" s="385"/>
      <c r="JAA3262" s="385"/>
      <c r="JAB3262" s="385"/>
      <c r="JAC3262" s="385"/>
      <c r="JAD3262" s="385"/>
      <c r="JAE3262" s="385"/>
      <c r="JAF3262" s="385"/>
      <c r="JAG3262" s="385"/>
      <c r="JAH3262" s="385"/>
      <c r="JAI3262" s="385"/>
      <c r="JAJ3262" s="385"/>
      <c r="JAK3262" s="385"/>
      <c r="JAL3262" s="385"/>
      <c r="JAM3262" s="385"/>
      <c r="JAN3262" s="385"/>
      <c r="JAO3262" s="385"/>
      <c r="JAP3262" s="385"/>
      <c r="JAQ3262" s="385"/>
      <c r="JAR3262" s="385"/>
      <c r="JAS3262" s="385"/>
      <c r="JAT3262" s="385"/>
      <c r="JAU3262" s="385"/>
      <c r="JAV3262" s="385"/>
      <c r="JAW3262" s="385"/>
      <c r="JAX3262" s="385"/>
      <c r="JAY3262" s="385"/>
      <c r="JAZ3262" s="385"/>
      <c r="JBA3262" s="385"/>
      <c r="JBB3262" s="385"/>
      <c r="JBC3262" s="385"/>
      <c r="JBD3262" s="385"/>
      <c r="JBE3262" s="385"/>
      <c r="JBF3262" s="385"/>
      <c r="JBG3262" s="385"/>
      <c r="JBH3262" s="385"/>
      <c r="JBI3262" s="385"/>
      <c r="JBJ3262" s="385"/>
      <c r="JBK3262" s="385"/>
      <c r="JBL3262" s="385"/>
      <c r="JBM3262" s="385"/>
      <c r="JBN3262" s="385"/>
      <c r="JBO3262" s="385"/>
      <c r="JBP3262" s="385"/>
      <c r="JBQ3262" s="385"/>
      <c r="JBR3262" s="385"/>
      <c r="JBS3262" s="385"/>
      <c r="JBT3262" s="385"/>
      <c r="JBU3262" s="385"/>
      <c r="JBV3262" s="385"/>
      <c r="JBW3262" s="385"/>
      <c r="JBX3262" s="385"/>
      <c r="JBY3262" s="385"/>
      <c r="JBZ3262" s="385"/>
      <c r="JCA3262" s="385"/>
      <c r="JCB3262" s="385"/>
      <c r="JCC3262" s="385"/>
      <c r="JCD3262" s="385"/>
      <c r="JCE3262" s="385"/>
      <c r="JCF3262" s="385"/>
      <c r="JCG3262" s="385"/>
      <c r="JCH3262" s="385"/>
      <c r="JCI3262" s="385"/>
      <c r="JCJ3262" s="385"/>
      <c r="JCK3262" s="385"/>
      <c r="JCL3262" s="385"/>
      <c r="JCM3262" s="385"/>
      <c r="JCN3262" s="385"/>
      <c r="JCO3262" s="385"/>
      <c r="JCP3262" s="385"/>
      <c r="JCQ3262" s="385"/>
      <c r="JCR3262" s="385"/>
      <c r="JCS3262" s="385"/>
      <c r="JCT3262" s="385"/>
      <c r="JCU3262" s="385"/>
      <c r="JCV3262" s="385"/>
      <c r="JCW3262" s="385"/>
      <c r="JCX3262" s="385"/>
      <c r="JCY3262" s="385"/>
      <c r="JCZ3262" s="385"/>
      <c r="JDA3262" s="385"/>
      <c r="JDB3262" s="385"/>
      <c r="JDC3262" s="385"/>
      <c r="JDD3262" s="385"/>
      <c r="JDE3262" s="385"/>
      <c r="JDF3262" s="385"/>
      <c r="JDG3262" s="385"/>
      <c r="JDH3262" s="385"/>
      <c r="JDI3262" s="385"/>
      <c r="JDJ3262" s="385"/>
      <c r="JDK3262" s="385"/>
      <c r="JDL3262" s="385"/>
      <c r="JDM3262" s="385"/>
      <c r="JDN3262" s="385"/>
      <c r="JDO3262" s="385"/>
      <c r="JDP3262" s="385"/>
      <c r="JDQ3262" s="385"/>
      <c r="JDR3262" s="385"/>
      <c r="JDS3262" s="385"/>
      <c r="JDT3262" s="385"/>
      <c r="JDU3262" s="385"/>
      <c r="JDV3262" s="385"/>
      <c r="JDW3262" s="385"/>
      <c r="JDX3262" s="385"/>
      <c r="JDY3262" s="385"/>
      <c r="JDZ3262" s="385"/>
      <c r="JEA3262" s="385"/>
      <c r="JEB3262" s="385"/>
      <c r="JEC3262" s="385"/>
      <c r="JED3262" s="385"/>
      <c r="JEE3262" s="385"/>
      <c r="JEF3262" s="385"/>
      <c r="JEG3262" s="385"/>
      <c r="JEH3262" s="385"/>
      <c r="JEI3262" s="385"/>
      <c r="JEJ3262" s="385"/>
      <c r="JEK3262" s="385"/>
      <c r="JEL3262" s="385"/>
      <c r="JEM3262" s="385"/>
      <c r="JEN3262" s="385"/>
      <c r="JEO3262" s="385"/>
      <c r="JEP3262" s="385"/>
      <c r="JEQ3262" s="385"/>
      <c r="JER3262" s="385"/>
      <c r="JES3262" s="385"/>
      <c r="JET3262" s="385"/>
      <c r="JEU3262" s="385"/>
      <c r="JEV3262" s="385"/>
      <c r="JEW3262" s="385"/>
      <c r="JEX3262" s="385"/>
      <c r="JEY3262" s="385"/>
      <c r="JEZ3262" s="385"/>
      <c r="JFA3262" s="385"/>
      <c r="JFB3262" s="385"/>
      <c r="JFC3262" s="385"/>
      <c r="JFD3262" s="385"/>
      <c r="JFE3262" s="385"/>
      <c r="JFF3262" s="385"/>
      <c r="JFG3262" s="385"/>
      <c r="JFH3262" s="385"/>
      <c r="JFI3262" s="385"/>
      <c r="JFJ3262" s="385"/>
      <c r="JFK3262" s="385"/>
      <c r="JFL3262" s="385"/>
      <c r="JFM3262" s="385"/>
      <c r="JFN3262" s="385"/>
      <c r="JFO3262" s="385"/>
      <c r="JFP3262" s="385"/>
      <c r="JFQ3262" s="385"/>
      <c r="JFR3262" s="385"/>
      <c r="JFS3262" s="385"/>
      <c r="JFT3262" s="385"/>
      <c r="JFU3262" s="385"/>
      <c r="JFV3262" s="385"/>
      <c r="JFW3262" s="385"/>
      <c r="JFX3262" s="385"/>
      <c r="JFY3262" s="385"/>
      <c r="JFZ3262" s="385"/>
      <c r="JGA3262" s="385"/>
      <c r="JGB3262" s="385"/>
      <c r="JGC3262" s="385"/>
      <c r="JGD3262" s="385"/>
      <c r="JGE3262" s="385"/>
      <c r="JGF3262" s="385"/>
      <c r="JGG3262" s="385"/>
      <c r="JGH3262" s="385"/>
      <c r="JGI3262" s="385"/>
      <c r="JGJ3262" s="385"/>
      <c r="JGK3262" s="385"/>
      <c r="JGL3262" s="385"/>
      <c r="JGM3262" s="385"/>
      <c r="JGN3262" s="385"/>
      <c r="JGO3262" s="385"/>
      <c r="JGP3262" s="385"/>
      <c r="JGQ3262" s="385"/>
      <c r="JGR3262" s="385"/>
      <c r="JGS3262" s="385"/>
      <c r="JGT3262" s="385"/>
      <c r="JGU3262" s="385"/>
      <c r="JGV3262" s="385"/>
      <c r="JGW3262" s="385"/>
      <c r="JGX3262" s="385"/>
      <c r="JGY3262" s="385"/>
      <c r="JGZ3262" s="385"/>
      <c r="JHA3262" s="385"/>
      <c r="JHB3262" s="385"/>
      <c r="JHC3262" s="385"/>
      <c r="JHD3262" s="385"/>
      <c r="JHE3262" s="385"/>
      <c r="JHF3262" s="385"/>
      <c r="JHG3262" s="385"/>
      <c r="JHH3262" s="385"/>
      <c r="JHI3262" s="385"/>
      <c r="JHJ3262" s="385"/>
      <c r="JHK3262" s="385"/>
      <c r="JHL3262" s="385"/>
      <c r="JHM3262" s="385"/>
      <c r="JHN3262" s="385"/>
      <c r="JHO3262" s="385"/>
      <c r="JHP3262" s="385"/>
      <c r="JHQ3262" s="385"/>
      <c r="JHR3262" s="385"/>
      <c r="JHS3262" s="385"/>
      <c r="JHT3262" s="385"/>
      <c r="JHU3262" s="385"/>
      <c r="JHV3262" s="385"/>
      <c r="JHW3262" s="385"/>
      <c r="JHX3262" s="385"/>
      <c r="JHY3262" s="385"/>
      <c r="JHZ3262" s="385"/>
      <c r="JIA3262" s="385"/>
      <c r="JIB3262" s="385"/>
      <c r="JIC3262" s="385"/>
      <c r="JID3262" s="385"/>
      <c r="JIE3262" s="385"/>
      <c r="JIF3262" s="385"/>
      <c r="JIG3262" s="385"/>
      <c r="JIH3262" s="385"/>
      <c r="JII3262" s="385"/>
      <c r="JIJ3262" s="385"/>
      <c r="JIK3262" s="385"/>
      <c r="JIL3262" s="385"/>
      <c r="JIM3262" s="385"/>
      <c r="JIN3262" s="385"/>
      <c r="JIO3262" s="385"/>
      <c r="JIP3262" s="385"/>
      <c r="JIQ3262" s="385"/>
      <c r="JIR3262" s="385"/>
      <c r="JIS3262" s="385"/>
      <c r="JIT3262" s="385"/>
      <c r="JIU3262" s="385"/>
      <c r="JIV3262" s="385"/>
      <c r="JIW3262" s="385"/>
      <c r="JIX3262" s="385"/>
      <c r="JIY3262" s="385"/>
      <c r="JIZ3262" s="385"/>
      <c r="JJA3262" s="385"/>
      <c r="JJB3262" s="385"/>
      <c r="JJC3262" s="385"/>
      <c r="JJD3262" s="385"/>
      <c r="JJE3262" s="385"/>
      <c r="JJF3262" s="385"/>
      <c r="JJG3262" s="385"/>
      <c r="JJH3262" s="385"/>
      <c r="JJI3262" s="385"/>
      <c r="JJJ3262" s="385"/>
      <c r="JJK3262" s="385"/>
      <c r="JJL3262" s="385"/>
      <c r="JJM3262" s="385"/>
      <c r="JJN3262" s="385"/>
      <c r="JJO3262" s="385"/>
      <c r="JJP3262" s="385"/>
      <c r="JJQ3262" s="385"/>
      <c r="JJR3262" s="385"/>
      <c r="JJS3262" s="385"/>
      <c r="JJT3262" s="385"/>
      <c r="JJU3262" s="385"/>
      <c r="JJV3262" s="385"/>
      <c r="JJW3262" s="385"/>
      <c r="JJX3262" s="385"/>
      <c r="JJY3262" s="385"/>
      <c r="JJZ3262" s="385"/>
      <c r="JKA3262" s="385"/>
      <c r="JKB3262" s="385"/>
      <c r="JKC3262" s="385"/>
      <c r="JKD3262" s="385"/>
      <c r="JKE3262" s="385"/>
      <c r="JKF3262" s="385"/>
      <c r="JKG3262" s="385"/>
      <c r="JKH3262" s="385"/>
      <c r="JKI3262" s="385"/>
      <c r="JKJ3262" s="385"/>
      <c r="JKK3262" s="385"/>
      <c r="JKL3262" s="385"/>
      <c r="JKM3262" s="385"/>
      <c r="JKN3262" s="385"/>
      <c r="JKO3262" s="385"/>
      <c r="JKP3262" s="385"/>
      <c r="JKQ3262" s="385"/>
      <c r="JKR3262" s="385"/>
      <c r="JKS3262" s="385"/>
      <c r="JKT3262" s="385"/>
      <c r="JKU3262" s="385"/>
      <c r="JKV3262" s="385"/>
      <c r="JKW3262" s="385"/>
      <c r="JKX3262" s="385"/>
      <c r="JKY3262" s="385"/>
      <c r="JKZ3262" s="385"/>
      <c r="JLA3262" s="385"/>
      <c r="JLB3262" s="385"/>
      <c r="JLC3262" s="385"/>
      <c r="JLD3262" s="385"/>
      <c r="JLE3262" s="385"/>
      <c r="JLF3262" s="385"/>
      <c r="JLG3262" s="385"/>
      <c r="JLH3262" s="385"/>
      <c r="JLI3262" s="385"/>
      <c r="JLJ3262" s="385"/>
      <c r="JLK3262" s="385"/>
      <c r="JLL3262" s="385"/>
      <c r="JLM3262" s="385"/>
      <c r="JLN3262" s="385"/>
      <c r="JLO3262" s="385"/>
      <c r="JLP3262" s="385"/>
      <c r="JLQ3262" s="385"/>
      <c r="JLR3262" s="385"/>
      <c r="JLS3262" s="385"/>
      <c r="JLT3262" s="385"/>
      <c r="JLU3262" s="385"/>
      <c r="JLV3262" s="385"/>
      <c r="JLW3262" s="385"/>
      <c r="JLX3262" s="385"/>
      <c r="JLY3262" s="385"/>
      <c r="JLZ3262" s="385"/>
      <c r="JMA3262" s="385"/>
      <c r="JMB3262" s="385"/>
      <c r="JMC3262" s="385"/>
      <c r="JMD3262" s="385"/>
      <c r="JME3262" s="385"/>
      <c r="JMF3262" s="385"/>
      <c r="JMG3262" s="385"/>
      <c r="JMH3262" s="385"/>
      <c r="JMI3262" s="385"/>
      <c r="JMJ3262" s="385"/>
      <c r="JMK3262" s="385"/>
      <c r="JML3262" s="385"/>
      <c r="JMM3262" s="385"/>
      <c r="JMN3262" s="385"/>
      <c r="JMO3262" s="385"/>
      <c r="JMP3262" s="385"/>
      <c r="JMQ3262" s="385"/>
      <c r="JMR3262" s="385"/>
      <c r="JMS3262" s="385"/>
      <c r="JMT3262" s="385"/>
      <c r="JMU3262" s="385"/>
      <c r="JMV3262" s="385"/>
      <c r="JMW3262" s="385"/>
      <c r="JMX3262" s="385"/>
      <c r="JMY3262" s="385"/>
      <c r="JMZ3262" s="385"/>
      <c r="JNA3262" s="385"/>
      <c r="JNB3262" s="385"/>
      <c r="JNC3262" s="385"/>
      <c r="JND3262" s="385"/>
      <c r="JNE3262" s="385"/>
      <c r="JNF3262" s="385"/>
      <c r="JNG3262" s="385"/>
      <c r="JNH3262" s="385"/>
      <c r="JNI3262" s="385"/>
      <c r="JNJ3262" s="385"/>
      <c r="JNK3262" s="385"/>
      <c r="JNL3262" s="385"/>
      <c r="JNM3262" s="385"/>
      <c r="JNN3262" s="385"/>
      <c r="JNO3262" s="385"/>
      <c r="JNP3262" s="385"/>
      <c r="JNQ3262" s="385"/>
      <c r="JNR3262" s="385"/>
      <c r="JNS3262" s="385"/>
      <c r="JNT3262" s="385"/>
      <c r="JNU3262" s="385"/>
      <c r="JNV3262" s="385"/>
      <c r="JNW3262" s="385"/>
      <c r="JNX3262" s="385"/>
      <c r="JNY3262" s="385"/>
      <c r="JNZ3262" s="385"/>
      <c r="JOA3262" s="385"/>
      <c r="JOB3262" s="385"/>
      <c r="JOC3262" s="385"/>
      <c r="JOD3262" s="385"/>
      <c r="JOE3262" s="385"/>
      <c r="JOF3262" s="385"/>
      <c r="JOG3262" s="385"/>
      <c r="JOH3262" s="385"/>
      <c r="JOI3262" s="385"/>
      <c r="JOJ3262" s="385"/>
      <c r="JOK3262" s="385"/>
      <c r="JOL3262" s="385"/>
      <c r="JOM3262" s="385"/>
      <c r="JON3262" s="385"/>
      <c r="JOO3262" s="385"/>
      <c r="JOP3262" s="385"/>
      <c r="JOQ3262" s="385"/>
      <c r="JOR3262" s="385"/>
      <c r="JOS3262" s="385"/>
      <c r="JOT3262" s="385"/>
      <c r="JOU3262" s="385"/>
      <c r="JOV3262" s="385"/>
      <c r="JOW3262" s="385"/>
      <c r="JOX3262" s="385"/>
      <c r="JOY3262" s="385"/>
      <c r="JOZ3262" s="385"/>
      <c r="JPA3262" s="385"/>
      <c r="JPB3262" s="385"/>
      <c r="JPC3262" s="385"/>
      <c r="JPD3262" s="385"/>
      <c r="JPE3262" s="385"/>
      <c r="JPF3262" s="385"/>
      <c r="JPG3262" s="385"/>
      <c r="JPH3262" s="385"/>
      <c r="JPI3262" s="385"/>
      <c r="JPJ3262" s="385"/>
      <c r="JPK3262" s="385"/>
      <c r="JPL3262" s="385"/>
      <c r="JPM3262" s="385"/>
      <c r="JPN3262" s="385"/>
      <c r="JPO3262" s="385"/>
      <c r="JPP3262" s="385"/>
      <c r="JPQ3262" s="385"/>
      <c r="JPR3262" s="385"/>
      <c r="JPS3262" s="385"/>
      <c r="JPT3262" s="385"/>
      <c r="JPU3262" s="385"/>
      <c r="JPV3262" s="385"/>
      <c r="JPW3262" s="385"/>
      <c r="JPX3262" s="385"/>
      <c r="JPY3262" s="385"/>
      <c r="JPZ3262" s="385"/>
      <c r="JQA3262" s="385"/>
      <c r="JQB3262" s="385"/>
      <c r="JQC3262" s="385"/>
      <c r="JQD3262" s="385"/>
      <c r="JQE3262" s="385"/>
      <c r="JQF3262" s="385"/>
      <c r="JQG3262" s="385"/>
      <c r="JQH3262" s="385"/>
      <c r="JQI3262" s="385"/>
      <c r="JQJ3262" s="385"/>
      <c r="JQK3262" s="385"/>
      <c r="JQL3262" s="385"/>
      <c r="JQM3262" s="385"/>
      <c r="JQN3262" s="385"/>
      <c r="JQO3262" s="385"/>
      <c r="JQP3262" s="385"/>
      <c r="JQQ3262" s="385"/>
      <c r="JQR3262" s="385"/>
      <c r="JQS3262" s="385"/>
      <c r="JQT3262" s="385"/>
      <c r="JQU3262" s="385"/>
      <c r="JQV3262" s="385"/>
      <c r="JQW3262" s="385"/>
      <c r="JQX3262" s="385"/>
      <c r="JQY3262" s="385"/>
      <c r="JQZ3262" s="385"/>
      <c r="JRA3262" s="385"/>
      <c r="JRB3262" s="385"/>
      <c r="JRC3262" s="385"/>
      <c r="JRD3262" s="385"/>
      <c r="JRE3262" s="385"/>
      <c r="JRF3262" s="385"/>
      <c r="JRG3262" s="385"/>
      <c r="JRH3262" s="385"/>
      <c r="JRI3262" s="385"/>
      <c r="JRJ3262" s="385"/>
      <c r="JRK3262" s="385"/>
      <c r="JRL3262" s="385"/>
      <c r="JRM3262" s="385"/>
      <c r="JRN3262" s="385"/>
      <c r="JRO3262" s="385"/>
      <c r="JRP3262" s="385"/>
      <c r="JRQ3262" s="385"/>
      <c r="JRR3262" s="385"/>
      <c r="JRS3262" s="385"/>
      <c r="JRT3262" s="385"/>
      <c r="JRU3262" s="385"/>
      <c r="JRV3262" s="385"/>
      <c r="JRW3262" s="385"/>
      <c r="JRX3262" s="385"/>
      <c r="JRY3262" s="385"/>
      <c r="JRZ3262" s="385"/>
      <c r="JSA3262" s="385"/>
      <c r="JSB3262" s="385"/>
      <c r="JSC3262" s="385"/>
      <c r="JSD3262" s="385"/>
      <c r="JSE3262" s="385"/>
      <c r="JSF3262" s="385"/>
      <c r="JSG3262" s="385"/>
      <c r="JSH3262" s="385"/>
      <c r="JSI3262" s="385"/>
      <c r="JSJ3262" s="385"/>
      <c r="JSK3262" s="385"/>
      <c r="JSL3262" s="385"/>
      <c r="JSM3262" s="385"/>
      <c r="JSN3262" s="385"/>
      <c r="JSO3262" s="385"/>
      <c r="JSP3262" s="385"/>
      <c r="JSQ3262" s="385"/>
      <c r="JSR3262" s="385"/>
      <c r="JSS3262" s="385"/>
      <c r="JST3262" s="385"/>
      <c r="JSU3262" s="385"/>
      <c r="JSV3262" s="385"/>
      <c r="JSW3262" s="385"/>
      <c r="JSX3262" s="385"/>
      <c r="JSY3262" s="385"/>
      <c r="JSZ3262" s="385"/>
      <c r="JTA3262" s="385"/>
      <c r="JTB3262" s="385"/>
      <c r="JTC3262" s="385"/>
      <c r="JTD3262" s="385"/>
      <c r="JTE3262" s="385"/>
      <c r="JTF3262" s="385"/>
      <c r="JTG3262" s="385"/>
      <c r="JTH3262" s="385"/>
      <c r="JTI3262" s="385"/>
      <c r="JTJ3262" s="385"/>
      <c r="JTK3262" s="385"/>
      <c r="JTL3262" s="385"/>
      <c r="JTM3262" s="385"/>
      <c r="JTN3262" s="385"/>
      <c r="JTO3262" s="385"/>
      <c r="JTP3262" s="385"/>
      <c r="JTQ3262" s="385"/>
      <c r="JTR3262" s="385"/>
      <c r="JTS3262" s="385"/>
      <c r="JTT3262" s="385"/>
      <c r="JTU3262" s="385"/>
      <c r="JTV3262" s="385"/>
      <c r="JTW3262" s="385"/>
      <c r="JTX3262" s="385"/>
      <c r="JTY3262" s="385"/>
      <c r="JTZ3262" s="385"/>
      <c r="JUA3262" s="385"/>
      <c r="JUB3262" s="385"/>
      <c r="JUC3262" s="385"/>
      <c r="JUD3262" s="385"/>
      <c r="JUE3262" s="385"/>
      <c r="JUF3262" s="385"/>
      <c r="JUG3262" s="385"/>
      <c r="JUH3262" s="385"/>
      <c r="JUI3262" s="385"/>
      <c r="JUJ3262" s="385"/>
      <c r="JUK3262" s="385"/>
      <c r="JUL3262" s="385"/>
      <c r="JUM3262" s="385"/>
      <c r="JUN3262" s="385"/>
      <c r="JUO3262" s="385"/>
      <c r="JUP3262" s="385"/>
      <c r="JUQ3262" s="385"/>
      <c r="JUR3262" s="385"/>
      <c r="JUS3262" s="385"/>
      <c r="JUT3262" s="385"/>
      <c r="JUU3262" s="385"/>
      <c r="JUV3262" s="385"/>
      <c r="JUW3262" s="385"/>
      <c r="JUX3262" s="385"/>
      <c r="JUY3262" s="385"/>
      <c r="JUZ3262" s="385"/>
      <c r="JVA3262" s="385"/>
      <c r="JVB3262" s="385"/>
      <c r="JVC3262" s="385"/>
      <c r="JVD3262" s="385"/>
      <c r="JVE3262" s="385"/>
      <c r="JVF3262" s="385"/>
      <c r="JVG3262" s="385"/>
      <c r="JVH3262" s="385"/>
      <c r="JVI3262" s="385"/>
      <c r="JVJ3262" s="385"/>
      <c r="JVK3262" s="385"/>
      <c r="JVL3262" s="385"/>
      <c r="JVM3262" s="385"/>
      <c r="JVN3262" s="385"/>
      <c r="JVO3262" s="385"/>
      <c r="JVP3262" s="385"/>
      <c r="JVQ3262" s="385"/>
      <c r="JVR3262" s="385"/>
      <c r="JVS3262" s="385"/>
      <c r="JVT3262" s="385"/>
      <c r="JVU3262" s="385"/>
      <c r="JVV3262" s="385"/>
      <c r="JVW3262" s="385"/>
      <c r="JVX3262" s="385"/>
      <c r="JVY3262" s="385"/>
      <c r="JVZ3262" s="385"/>
      <c r="JWA3262" s="385"/>
      <c r="JWB3262" s="385"/>
      <c r="JWC3262" s="385"/>
      <c r="JWD3262" s="385"/>
      <c r="JWE3262" s="385"/>
      <c r="JWF3262" s="385"/>
      <c r="JWG3262" s="385"/>
      <c r="JWH3262" s="385"/>
      <c r="JWI3262" s="385"/>
      <c r="JWJ3262" s="385"/>
      <c r="JWK3262" s="385"/>
      <c r="JWL3262" s="385"/>
      <c r="JWM3262" s="385"/>
      <c r="JWN3262" s="385"/>
      <c r="JWO3262" s="385"/>
      <c r="JWP3262" s="385"/>
      <c r="JWQ3262" s="385"/>
      <c r="JWR3262" s="385"/>
      <c r="JWS3262" s="385"/>
      <c r="JWT3262" s="385"/>
      <c r="JWU3262" s="385"/>
      <c r="JWV3262" s="385"/>
      <c r="JWW3262" s="385"/>
      <c r="JWX3262" s="385"/>
      <c r="JWY3262" s="385"/>
      <c r="JWZ3262" s="385"/>
      <c r="JXA3262" s="385"/>
      <c r="JXB3262" s="385"/>
      <c r="JXC3262" s="385"/>
      <c r="JXD3262" s="385"/>
      <c r="JXE3262" s="385"/>
      <c r="JXF3262" s="385"/>
      <c r="JXG3262" s="385"/>
      <c r="JXH3262" s="385"/>
      <c r="JXI3262" s="385"/>
      <c r="JXJ3262" s="385"/>
      <c r="JXK3262" s="385"/>
      <c r="JXL3262" s="385"/>
      <c r="JXM3262" s="385"/>
      <c r="JXN3262" s="385"/>
      <c r="JXO3262" s="385"/>
      <c r="JXP3262" s="385"/>
      <c r="JXQ3262" s="385"/>
      <c r="JXR3262" s="385"/>
      <c r="JXS3262" s="385"/>
      <c r="JXT3262" s="385"/>
      <c r="JXU3262" s="385"/>
      <c r="JXV3262" s="385"/>
      <c r="JXW3262" s="385"/>
      <c r="JXX3262" s="385"/>
      <c r="JXY3262" s="385"/>
      <c r="JXZ3262" s="385"/>
      <c r="JYA3262" s="385"/>
      <c r="JYB3262" s="385"/>
      <c r="JYC3262" s="385"/>
      <c r="JYD3262" s="385"/>
      <c r="JYE3262" s="385"/>
      <c r="JYF3262" s="385"/>
      <c r="JYG3262" s="385"/>
      <c r="JYH3262" s="385"/>
      <c r="JYI3262" s="385"/>
      <c r="JYJ3262" s="385"/>
      <c r="JYK3262" s="385"/>
      <c r="JYL3262" s="385"/>
      <c r="JYM3262" s="385"/>
      <c r="JYN3262" s="385"/>
      <c r="JYO3262" s="385"/>
      <c r="JYP3262" s="385"/>
      <c r="JYQ3262" s="385"/>
      <c r="JYR3262" s="385"/>
      <c r="JYS3262" s="385"/>
      <c r="JYT3262" s="385"/>
      <c r="JYU3262" s="385"/>
      <c r="JYV3262" s="385"/>
      <c r="JYW3262" s="385"/>
      <c r="JYX3262" s="385"/>
      <c r="JYY3262" s="385"/>
      <c r="JYZ3262" s="385"/>
      <c r="JZA3262" s="385"/>
      <c r="JZB3262" s="385"/>
      <c r="JZC3262" s="385"/>
      <c r="JZD3262" s="385"/>
      <c r="JZE3262" s="385"/>
      <c r="JZF3262" s="385"/>
      <c r="JZG3262" s="385"/>
      <c r="JZH3262" s="385"/>
      <c r="JZI3262" s="385"/>
      <c r="JZJ3262" s="385"/>
      <c r="JZK3262" s="385"/>
      <c r="JZL3262" s="385"/>
      <c r="JZM3262" s="385"/>
      <c r="JZN3262" s="385"/>
      <c r="JZO3262" s="385"/>
      <c r="JZP3262" s="385"/>
      <c r="JZQ3262" s="385"/>
      <c r="JZR3262" s="385"/>
      <c r="JZS3262" s="385"/>
      <c r="JZT3262" s="385"/>
      <c r="JZU3262" s="385"/>
      <c r="JZV3262" s="385"/>
      <c r="JZW3262" s="385"/>
      <c r="JZX3262" s="385"/>
      <c r="JZY3262" s="385"/>
      <c r="JZZ3262" s="385"/>
      <c r="KAA3262" s="385"/>
      <c r="KAB3262" s="385"/>
      <c r="KAC3262" s="385"/>
      <c r="KAD3262" s="385"/>
      <c r="KAE3262" s="385"/>
      <c r="KAF3262" s="385"/>
      <c r="KAG3262" s="385"/>
      <c r="KAH3262" s="385"/>
      <c r="KAI3262" s="385"/>
      <c r="KAJ3262" s="385"/>
      <c r="KAK3262" s="385"/>
      <c r="KAL3262" s="385"/>
      <c r="KAM3262" s="385"/>
      <c r="KAN3262" s="385"/>
      <c r="KAO3262" s="385"/>
      <c r="KAP3262" s="385"/>
      <c r="KAQ3262" s="385"/>
      <c r="KAR3262" s="385"/>
      <c r="KAS3262" s="385"/>
      <c r="KAT3262" s="385"/>
      <c r="KAU3262" s="385"/>
      <c r="KAV3262" s="385"/>
      <c r="KAW3262" s="385"/>
      <c r="KAX3262" s="385"/>
      <c r="KAY3262" s="385"/>
      <c r="KAZ3262" s="385"/>
      <c r="KBA3262" s="385"/>
      <c r="KBB3262" s="385"/>
      <c r="KBC3262" s="385"/>
      <c r="KBD3262" s="385"/>
      <c r="KBE3262" s="385"/>
      <c r="KBF3262" s="385"/>
      <c r="KBG3262" s="385"/>
      <c r="KBH3262" s="385"/>
      <c r="KBI3262" s="385"/>
      <c r="KBJ3262" s="385"/>
      <c r="KBK3262" s="385"/>
      <c r="KBL3262" s="385"/>
      <c r="KBM3262" s="385"/>
      <c r="KBN3262" s="385"/>
      <c r="KBO3262" s="385"/>
      <c r="KBP3262" s="385"/>
      <c r="KBQ3262" s="385"/>
      <c r="KBR3262" s="385"/>
      <c r="KBS3262" s="385"/>
      <c r="KBT3262" s="385"/>
      <c r="KBU3262" s="385"/>
      <c r="KBV3262" s="385"/>
      <c r="KBW3262" s="385"/>
      <c r="KBX3262" s="385"/>
      <c r="KBY3262" s="385"/>
      <c r="KBZ3262" s="385"/>
      <c r="KCA3262" s="385"/>
      <c r="KCB3262" s="385"/>
      <c r="KCC3262" s="385"/>
      <c r="KCD3262" s="385"/>
      <c r="KCE3262" s="385"/>
      <c r="KCF3262" s="385"/>
      <c r="KCG3262" s="385"/>
      <c r="KCH3262" s="385"/>
      <c r="KCI3262" s="385"/>
      <c r="KCJ3262" s="385"/>
      <c r="KCK3262" s="385"/>
      <c r="KCL3262" s="385"/>
      <c r="KCM3262" s="385"/>
      <c r="KCN3262" s="385"/>
      <c r="KCO3262" s="385"/>
      <c r="KCP3262" s="385"/>
      <c r="KCQ3262" s="385"/>
      <c r="KCR3262" s="385"/>
      <c r="KCS3262" s="385"/>
      <c r="KCT3262" s="385"/>
      <c r="KCU3262" s="385"/>
      <c r="KCV3262" s="385"/>
      <c r="KCW3262" s="385"/>
      <c r="KCX3262" s="385"/>
      <c r="KCY3262" s="385"/>
      <c r="KCZ3262" s="385"/>
      <c r="KDA3262" s="385"/>
      <c r="KDB3262" s="385"/>
      <c r="KDC3262" s="385"/>
      <c r="KDD3262" s="385"/>
      <c r="KDE3262" s="385"/>
      <c r="KDF3262" s="385"/>
      <c r="KDG3262" s="385"/>
      <c r="KDH3262" s="385"/>
      <c r="KDI3262" s="385"/>
      <c r="KDJ3262" s="385"/>
      <c r="KDK3262" s="385"/>
      <c r="KDL3262" s="385"/>
      <c r="KDM3262" s="385"/>
      <c r="KDN3262" s="385"/>
      <c r="KDO3262" s="385"/>
      <c r="KDP3262" s="385"/>
      <c r="KDQ3262" s="385"/>
      <c r="KDR3262" s="385"/>
      <c r="KDS3262" s="385"/>
      <c r="KDT3262" s="385"/>
      <c r="KDU3262" s="385"/>
      <c r="KDV3262" s="385"/>
      <c r="KDW3262" s="385"/>
      <c r="KDX3262" s="385"/>
      <c r="KDY3262" s="385"/>
      <c r="KDZ3262" s="385"/>
      <c r="KEA3262" s="385"/>
      <c r="KEB3262" s="385"/>
      <c r="KEC3262" s="385"/>
      <c r="KED3262" s="385"/>
      <c r="KEE3262" s="385"/>
      <c r="KEF3262" s="385"/>
      <c r="KEG3262" s="385"/>
      <c r="KEH3262" s="385"/>
      <c r="KEI3262" s="385"/>
      <c r="KEJ3262" s="385"/>
      <c r="KEK3262" s="385"/>
      <c r="KEL3262" s="385"/>
      <c r="KEM3262" s="385"/>
      <c r="KEN3262" s="385"/>
      <c r="KEO3262" s="385"/>
      <c r="KEP3262" s="385"/>
      <c r="KEQ3262" s="385"/>
      <c r="KER3262" s="385"/>
      <c r="KES3262" s="385"/>
      <c r="KET3262" s="385"/>
      <c r="KEU3262" s="385"/>
      <c r="KEV3262" s="385"/>
      <c r="KEW3262" s="385"/>
      <c r="KEX3262" s="385"/>
      <c r="KEY3262" s="385"/>
      <c r="KEZ3262" s="385"/>
      <c r="KFA3262" s="385"/>
      <c r="KFB3262" s="385"/>
      <c r="KFC3262" s="385"/>
      <c r="KFD3262" s="385"/>
      <c r="KFE3262" s="385"/>
      <c r="KFF3262" s="385"/>
      <c r="KFG3262" s="385"/>
      <c r="KFH3262" s="385"/>
      <c r="KFI3262" s="385"/>
      <c r="KFJ3262" s="385"/>
      <c r="KFK3262" s="385"/>
      <c r="KFL3262" s="385"/>
      <c r="KFM3262" s="385"/>
      <c r="KFN3262" s="385"/>
      <c r="KFO3262" s="385"/>
      <c r="KFP3262" s="385"/>
      <c r="KFQ3262" s="385"/>
      <c r="KFR3262" s="385"/>
      <c r="KFS3262" s="385"/>
      <c r="KFT3262" s="385"/>
      <c r="KFU3262" s="385"/>
      <c r="KFV3262" s="385"/>
      <c r="KFW3262" s="385"/>
      <c r="KFX3262" s="385"/>
      <c r="KFY3262" s="385"/>
      <c r="KFZ3262" s="385"/>
      <c r="KGA3262" s="385"/>
      <c r="KGB3262" s="385"/>
      <c r="KGC3262" s="385"/>
      <c r="KGD3262" s="385"/>
      <c r="KGE3262" s="385"/>
      <c r="KGF3262" s="385"/>
      <c r="KGG3262" s="385"/>
      <c r="KGH3262" s="385"/>
      <c r="KGI3262" s="385"/>
      <c r="KGJ3262" s="385"/>
      <c r="KGK3262" s="385"/>
      <c r="KGL3262" s="385"/>
      <c r="KGM3262" s="385"/>
      <c r="KGN3262" s="385"/>
      <c r="KGO3262" s="385"/>
      <c r="KGP3262" s="385"/>
      <c r="KGQ3262" s="385"/>
      <c r="KGR3262" s="385"/>
      <c r="KGS3262" s="385"/>
      <c r="KGT3262" s="385"/>
      <c r="KGU3262" s="385"/>
      <c r="KGV3262" s="385"/>
      <c r="KGW3262" s="385"/>
      <c r="KGX3262" s="385"/>
      <c r="KGY3262" s="385"/>
      <c r="KGZ3262" s="385"/>
      <c r="KHA3262" s="385"/>
      <c r="KHB3262" s="385"/>
      <c r="KHC3262" s="385"/>
      <c r="KHD3262" s="385"/>
      <c r="KHE3262" s="385"/>
      <c r="KHF3262" s="385"/>
      <c r="KHG3262" s="385"/>
      <c r="KHH3262" s="385"/>
      <c r="KHI3262" s="385"/>
      <c r="KHJ3262" s="385"/>
      <c r="KHK3262" s="385"/>
      <c r="KHL3262" s="385"/>
      <c r="KHM3262" s="385"/>
      <c r="KHN3262" s="385"/>
      <c r="KHO3262" s="385"/>
      <c r="KHP3262" s="385"/>
      <c r="KHQ3262" s="385"/>
      <c r="KHR3262" s="385"/>
      <c r="KHS3262" s="385"/>
      <c r="KHT3262" s="385"/>
      <c r="KHU3262" s="385"/>
      <c r="KHV3262" s="385"/>
      <c r="KHW3262" s="385"/>
      <c r="KHX3262" s="385"/>
      <c r="KHY3262" s="385"/>
      <c r="KHZ3262" s="385"/>
      <c r="KIA3262" s="385"/>
      <c r="KIB3262" s="385"/>
      <c r="KIC3262" s="385"/>
      <c r="KID3262" s="385"/>
      <c r="KIE3262" s="385"/>
      <c r="KIF3262" s="385"/>
      <c r="KIG3262" s="385"/>
      <c r="KIH3262" s="385"/>
      <c r="KII3262" s="385"/>
      <c r="KIJ3262" s="385"/>
      <c r="KIK3262" s="385"/>
      <c r="KIL3262" s="385"/>
      <c r="KIM3262" s="385"/>
      <c r="KIN3262" s="385"/>
      <c r="KIO3262" s="385"/>
      <c r="KIP3262" s="385"/>
      <c r="KIQ3262" s="385"/>
      <c r="KIR3262" s="385"/>
      <c r="KIS3262" s="385"/>
      <c r="KIT3262" s="385"/>
      <c r="KIU3262" s="385"/>
      <c r="KIV3262" s="385"/>
      <c r="KIW3262" s="385"/>
      <c r="KIX3262" s="385"/>
      <c r="KIY3262" s="385"/>
      <c r="KIZ3262" s="385"/>
      <c r="KJA3262" s="385"/>
      <c r="KJB3262" s="385"/>
      <c r="KJC3262" s="385"/>
      <c r="KJD3262" s="385"/>
      <c r="KJE3262" s="385"/>
      <c r="KJF3262" s="385"/>
      <c r="KJG3262" s="385"/>
      <c r="KJH3262" s="385"/>
      <c r="KJI3262" s="385"/>
      <c r="KJJ3262" s="385"/>
      <c r="KJK3262" s="385"/>
      <c r="KJL3262" s="385"/>
      <c r="KJM3262" s="385"/>
      <c r="KJN3262" s="385"/>
      <c r="KJO3262" s="385"/>
      <c r="KJP3262" s="385"/>
      <c r="KJQ3262" s="385"/>
      <c r="KJR3262" s="385"/>
      <c r="KJS3262" s="385"/>
      <c r="KJT3262" s="385"/>
      <c r="KJU3262" s="385"/>
      <c r="KJV3262" s="385"/>
      <c r="KJW3262" s="385"/>
      <c r="KJX3262" s="385"/>
      <c r="KJY3262" s="385"/>
      <c r="KJZ3262" s="385"/>
      <c r="KKA3262" s="385"/>
      <c r="KKB3262" s="385"/>
      <c r="KKC3262" s="385"/>
      <c r="KKD3262" s="385"/>
      <c r="KKE3262" s="385"/>
      <c r="KKF3262" s="385"/>
      <c r="KKG3262" s="385"/>
      <c r="KKH3262" s="385"/>
      <c r="KKI3262" s="385"/>
      <c r="KKJ3262" s="385"/>
      <c r="KKK3262" s="385"/>
      <c r="KKL3262" s="385"/>
      <c r="KKM3262" s="385"/>
      <c r="KKN3262" s="385"/>
      <c r="KKO3262" s="385"/>
      <c r="KKP3262" s="385"/>
      <c r="KKQ3262" s="385"/>
      <c r="KKR3262" s="385"/>
      <c r="KKS3262" s="385"/>
      <c r="KKT3262" s="385"/>
      <c r="KKU3262" s="385"/>
      <c r="KKV3262" s="385"/>
      <c r="KKW3262" s="385"/>
      <c r="KKX3262" s="385"/>
      <c r="KKY3262" s="385"/>
      <c r="KKZ3262" s="385"/>
      <c r="KLA3262" s="385"/>
      <c r="KLB3262" s="385"/>
      <c r="KLC3262" s="385"/>
      <c r="KLD3262" s="385"/>
      <c r="KLE3262" s="385"/>
      <c r="KLF3262" s="385"/>
      <c r="KLG3262" s="385"/>
      <c r="KLH3262" s="385"/>
      <c r="KLI3262" s="385"/>
      <c r="KLJ3262" s="385"/>
      <c r="KLK3262" s="385"/>
      <c r="KLL3262" s="385"/>
      <c r="KLM3262" s="385"/>
      <c r="KLN3262" s="385"/>
      <c r="KLO3262" s="385"/>
      <c r="KLP3262" s="385"/>
      <c r="KLQ3262" s="385"/>
      <c r="KLR3262" s="385"/>
      <c r="KLS3262" s="385"/>
      <c r="KLT3262" s="385"/>
      <c r="KLU3262" s="385"/>
      <c r="KLV3262" s="385"/>
      <c r="KLW3262" s="385"/>
      <c r="KLX3262" s="385"/>
      <c r="KLY3262" s="385"/>
      <c r="KLZ3262" s="385"/>
      <c r="KMA3262" s="385"/>
      <c r="KMB3262" s="385"/>
      <c r="KMC3262" s="385"/>
      <c r="KMD3262" s="385"/>
      <c r="KME3262" s="385"/>
      <c r="KMF3262" s="385"/>
      <c r="KMG3262" s="385"/>
      <c r="KMH3262" s="385"/>
      <c r="KMI3262" s="385"/>
      <c r="KMJ3262" s="385"/>
      <c r="KMK3262" s="385"/>
      <c r="KML3262" s="385"/>
      <c r="KMM3262" s="385"/>
      <c r="KMN3262" s="385"/>
      <c r="KMO3262" s="385"/>
      <c r="KMP3262" s="385"/>
      <c r="KMQ3262" s="385"/>
      <c r="KMR3262" s="385"/>
      <c r="KMS3262" s="385"/>
      <c r="KMT3262" s="385"/>
      <c r="KMU3262" s="385"/>
      <c r="KMV3262" s="385"/>
      <c r="KMW3262" s="385"/>
      <c r="KMX3262" s="385"/>
      <c r="KMY3262" s="385"/>
      <c r="KMZ3262" s="385"/>
      <c r="KNA3262" s="385"/>
      <c r="KNB3262" s="385"/>
      <c r="KNC3262" s="385"/>
      <c r="KND3262" s="385"/>
      <c r="KNE3262" s="385"/>
      <c r="KNF3262" s="385"/>
      <c r="KNG3262" s="385"/>
      <c r="KNH3262" s="385"/>
      <c r="KNI3262" s="385"/>
      <c r="KNJ3262" s="385"/>
      <c r="KNK3262" s="385"/>
      <c r="KNL3262" s="385"/>
      <c r="KNM3262" s="385"/>
      <c r="KNN3262" s="385"/>
      <c r="KNO3262" s="385"/>
      <c r="KNP3262" s="385"/>
      <c r="KNQ3262" s="385"/>
      <c r="KNR3262" s="385"/>
      <c r="KNS3262" s="385"/>
      <c r="KNT3262" s="385"/>
      <c r="KNU3262" s="385"/>
      <c r="KNV3262" s="385"/>
      <c r="KNW3262" s="385"/>
      <c r="KNX3262" s="385"/>
      <c r="KNY3262" s="385"/>
      <c r="KNZ3262" s="385"/>
      <c r="KOA3262" s="385"/>
      <c r="KOB3262" s="385"/>
      <c r="KOC3262" s="385"/>
      <c r="KOD3262" s="385"/>
      <c r="KOE3262" s="385"/>
      <c r="KOF3262" s="385"/>
      <c r="KOG3262" s="385"/>
      <c r="KOH3262" s="385"/>
      <c r="KOI3262" s="385"/>
      <c r="KOJ3262" s="385"/>
      <c r="KOK3262" s="385"/>
      <c r="KOL3262" s="385"/>
      <c r="KOM3262" s="385"/>
      <c r="KON3262" s="385"/>
      <c r="KOO3262" s="385"/>
      <c r="KOP3262" s="385"/>
      <c r="KOQ3262" s="385"/>
      <c r="KOR3262" s="385"/>
      <c r="KOS3262" s="385"/>
      <c r="KOT3262" s="385"/>
      <c r="KOU3262" s="385"/>
      <c r="KOV3262" s="385"/>
      <c r="KOW3262" s="385"/>
      <c r="KOX3262" s="385"/>
      <c r="KOY3262" s="385"/>
      <c r="KOZ3262" s="385"/>
      <c r="KPA3262" s="385"/>
      <c r="KPB3262" s="385"/>
      <c r="KPC3262" s="385"/>
      <c r="KPD3262" s="385"/>
      <c r="KPE3262" s="385"/>
      <c r="KPF3262" s="385"/>
      <c r="KPG3262" s="385"/>
      <c r="KPH3262" s="385"/>
      <c r="KPI3262" s="385"/>
      <c r="KPJ3262" s="385"/>
      <c r="KPK3262" s="385"/>
      <c r="KPL3262" s="385"/>
      <c r="KPM3262" s="385"/>
      <c r="KPN3262" s="385"/>
      <c r="KPO3262" s="385"/>
      <c r="KPP3262" s="385"/>
      <c r="KPQ3262" s="385"/>
      <c r="KPR3262" s="385"/>
      <c r="KPS3262" s="385"/>
      <c r="KPT3262" s="385"/>
      <c r="KPU3262" s="385"/>
      <c r="KPV3262" s="385"/>
      <c r="KPW3262" s="385"/>
      <c r="KPX3262" s="385"/>
      <c r="KPY3262" s="385"/>
      <c r="KPZ3262" s="385"/>
      <c r="KQA3262" s="385"/>
      <c r="KQB3262" s="385"/>
      <c r="KQC3262" s="385"/>
      <c r="KQD3262" s="385"/>
      <c r="KQE3262" s="385"/>
      <c r="KQF3262" s="385"/>
      <c r="KQG3262" s="385"/>
      <c r="KQH3262" s="385"/>
      <c r="KQI3262" s="385"/>
      <c r="KQJ3262" s="385"/>
      <c r="KQK3262" s="385"/>
      <c r="KQL3262" s="385"/>
      <c r="KQM3262" s="385"/>
      <c r="KQN3262" s="385"/>
      <c r="KQO3262" s="385"/>
      <c r="KQP3262" s="385"/>
      <c r="KQQ3262" s="385"/>
      <c r="KQR3262" s="385"/>
      <c r="KQS3262" s="385"/>
      <c r="KQT3262" s="385"/>
      <c r="KQU3262" s="385"/>
      <c r="KQV3262" s="385"/>
      <c r="KQW3262" s="385"/>
      <c r="KQX3262" s="385"/>
      <c r="KQY3262" s="385"/>
      <c r="KQZ3262" s="385"/>
      <c r="KRA3262" s="385"/>
      <c r="KRB3262" s="385"/>
      <c r="KRC3262" s="385"/>
      <c r="KRD3262" s="385"/>
      <c r="KRE3262" s="385"/>
      <c r="KRF3262" s="385"/>
      <c r="KRG3262" s="385"/>
      <c r="KRH3262" s="385"/>
      <c r="KRI3262" s="385"/>
      <c r="KRJ3262" s="385"/>
      <c r="KRK3262" s="385"/>
      <c r="KRL3262" s="385"/>
      <c r="KRM3262" s="385"/>
      <c r="KRN3262" s="385"/>
      <c r="KRO3262" s="385"/>
      <c r="KRP3262" s="385"/>
      <c r="KRQ3262" s="385"/>
      <c r="KRR3262" s="385"/>
      <c r="KRS3262" s="385"/>
      <c r="KRT3262" s="385"/>
      <c r="KRU3262" s="385"/>
      <c r="KRV3262" s="385"/>
      <c r="KRW3262" s="385"/>
      <c r="KRX3262" s="385"/>
      <c r="KRY3262" s="385"/>
      <c r="KRZ3262" s="385"/>
      <c r="KSA3262" s="385"/>
      <c r="KSB3262" s="385"/>
      <c r="KSC3262" s="385"/>
      <c r="KSD3262" s="385"/>
      <c r="KSE3262" s="385"/>
      <c r="KSF3262" s="385"/>
      <c r="KSG3262" s="385"/>
      <c r="KSH3262" s="385"/>
      <c r="KSI3262" s="385"/>
      <c r="KSJ3262" s="385"/>
      <c r="KSK3262" s="385"/>
      <c r="KSL3262" s="385"/>
      <c r="KSM3262" s="385"/>
      <c r="KSN3262" s="385"/>
      <c r="KSO3262" s="385"/>
      <c r="KSP3262" s="385"/>
      <c r="KSQ3262" s="385"/>
      <c r="KSR3262" s="385"/>
      <c r="KSS3262" s="385"/>
      <c r="KST3262" s="385"/>
      <c r="KSU3262" s="385"/>
      <c r="KSV3262" s="385"/>
      <c r="KSW3262" s="385"/>
      <c r="KSX3262" s="385"/>
      <c r="KSY3262" s="385"/>
      <c r="KSZ3262" s="385"/>
      <c r="KTA3262" s="385"/>
      <c r="KTB3262" s="385"/>
      <c r="KTC3262" s="385"/>
      <c r="KTD3262" s="385"/>
      <c r="KTE3262" s="385"/>
      <c r="KTF3262" s="385"/>
      <c r="KTG3262" s="385"/>
      <c r="KTH3262" s="385"/>
      <c r="KTI3262" s="385"/>
      <c r="KTJ3262" s="385"/>
      <c r="KTK3262" s="385"/>
      <c r="KTL3262" s="385"/>
      <c r="KTM3262" s="385"/>
      <c r="KTN3262" s="385"/>
      <c r="KTO3262" s="385"/>
      <c r="KTP3262" s="385"/>
      <c r="KTQ3262" s="385"/>
      <c r="KTR3262" s="385"/>
      <c r="KTS3262" s="385"/>
      <c r="KTT3262" s="385"/>
      <c r="KTU3262" s="385"/>
      <c r="KTV3262" s="385"/>
      <c r="KTW3262" s="385"/>
      <c r="KTX3262" s="385"/>
      <c r="KTY3262" s="385"/>
      <c r="KTZ3262" s="385"/>
      <c r="KUA3262" s="385"/>
      <c r="KUB3262" s="385"/>
      <c r="KUC3262" s="385"/>
      <c r="KUD3262" s="385"/>
      <c r="KUE3262" s="385"/>
      <c r="KUF3262" s="385"/>
      <c r="KUG3262" s="385"/>
      <c r="KUH3262" s="385"/>
      <c r="KUI3262" s="385"/>
      <c r="KUJ3262" s="385"/>
      <c r="KUK3262" s="385"/>
      <c r="KUL3262" s="385"/>
      <c r="KUM3262" s="385"/>
      <c r="KUN3262" s="385"/>
      <c r="KUO3262" s="385"/>
      <c r="KUP3262" s="385"/>
      <c r="KUQ3262" s="385"/>
      <c r="KUR3262" s="385"/>
      <c r="KUS3262" s="385"/>
      <c r="KUT3262" s="385"/>
      <c r="KUU3262" s="385"/>
      <c r="KUV3262" s="385"/>
      <c r="KUW3262" s="385"/>
      <c r="KUX3262" s="385"/>
      <c r="KUY3262" s="385"/>
      <c r="KUZ3262" s="385"/>
      <c r="KVA3262" s="385"/>
      <c r="KVB3262" s="385"/>
      <c r="KVC3262" s="385"/>
      <c r="KVD3262" s="385"/>
      <c r="KVE3262" s="385"/>
      <c r="KVF3262" s="385"/>
      <c r="KVG3262" s="385"/>
      <c r="KVH3262" s="385"/>
      <c r="KVI3262" s="385"/>
      <c r="KVJ3262" s="385"/>
      <c r="KVK3262" s="385"/>
      <c r="KVL3262" s="385"/>
      <c r="KVM3262" s="385"/>
      <c r="KVN3262" s="385"/>
      <c r="KVO3262" s="385"/>
      <c r="KVP3262" s="385"/>
      <c r="KVQ3262" s="385"/>
      <c r="KVR3262" s="385"/>
      <c r="KVS3262" s="385"/>
      <c r="KVT3262" s="385"/>
      <c r="KVU3262" s="385"/>
      <c r="KVV3262" s="385"/>
      <c r="KVW3262" s="385"/>
      <c r="KVX3262" s="385"/>
      <c r="KVY3262" s="385"/>
      <c r="KVZ3262" s="385"/>
      <c r="KWA3262" s="385"/>
      <c r="KWB3262" s="385"/>
      <c r="KWC3262" s="385"/>
      <c r="KWD3262" s="385"/>
      <c r="KWE3262" s="385"/>
      <c r="KWF3262" s="385"/>
      <c r="KWG3262" s="385"/>
      <c r="KWH3262" s="385"/>
      <c r="KWI3262" s="385"/>
      <c r="KWJ3262" s="385"/>
      <c r="KWK3262" s="385"/>
      <c r="KWL3262" s="385"/>
      <c r="KWM3262" s="385"/>
      <c r="KWN3262" s="385"/>
      <c r="KWO3262" s="385"/>
      <c r="KWP3262" s="385"/>
      <c r="KWQ3262" s="385"/>
      <c r="KWR3262" s="385"/>
      <c r="KWS3262" s="385"/>
      <c r="KWT3262" s="385"/>
      <c r="KWU3262" s="385"/>
      <c r="KWV3262" s="385"/>
      <c r="KWW3262" s="385"/>
      <c r="KWX3262" s="385"/>
      <c r="KWY3262" s="385"/>
      <c r="KWZ3262" s="385"/>
      <c r="KXA3262" s="385"/>
      <c r="KXB3262" s="385"/>
      <c r="KXC3262" s="385"/>
      <c r="KXD3262" s="385"/>
      <c r="KXE3262" s="385"/>
      <c r="KXF3262" s="385"/>
      <c r="KXG3262" s="385"/>
      <c r="KXH3262" s="385"/>
      <c r="KXI3262" s="385"/>
      <c r="KXJ3262" s="385"/>
      <c r="KXK3262" s="385"/>
      <c r="KXL3262" s="385"/>
      <c r="KXM3262" s="385"/>
      <c r="KXN3262" s="385"/>
      <c r="KXO3262" s="385"/>
      <c r="KXP3262" s="385"/>
      <c r="KXQ3262" s="385"/>
      <c r="KXR3262" s="385"/>
      <c r="KXS3262" s="385"/>
      <c r="KXT3262" s="385"/>
      <c r="KXU3262" s="385"/>
      <c r="KXV3262" s="385"/>
      <c r="KXW3262" s="385"/>
      <c r="KXX3262" s="385"/>
      <c r="KXY3262" s="385"/>
      <c r="KXZ3262" s="385"/>
      <c r="KYA3262" s="385"/>
      <c r="KYB3262" s="385"/>
      <c r="KYC3262" s="385"/>
      <c r="KYD3262" s="385"/>
      <c r="KYE3262" s="385"/>
      <c r="KYF3262" s="385"/>
      <c r="KYG3262" s="385"/>
      <c r="KYH3262" s="385"/>
      <c r="KYI3262" s="385"/>
      <c r="KYJ3262" s="385"/>
      <c r="KYK3262" s="385"/>
      <c r="KYL3262" s="385"/>
      <c r="KYM3262" s="385"/>
      <c r="KYN3262" s="385"/>
      <c r="KYO3262" s="385"/>
      <c r="KYP3262" s="385"/>
      <c r="KYQ3262" s="385"/>
      <c r="KYR3262" s="385"/>
      <c r="KYS3262" s="385"/>
      <c r="KYT3262" s="385"/>
      <c r="KYU3262" s="385"/>
      <c r="KYV3262" s="385"/>
      <c r="KYW3262" s="385"/>
      <c r="KYX3262" s="385"/>
      <c r="KYY3262" s="385"/>
      <c r="KYZ3262" s="385"/>
      <c r="KZA3262" s="385"/>
      <c r="KZB3262" s="385"/>
      <c r="KZC3262" s="385"/>
      <c r="KZD3262" s="385"/>
      <c r="KZE3262" s="385"/>
      <c r="KZF3262" s="385"/>
      <c r="KZG3262" s="385"/>
      <c r="KZH3262" s="385"/>
      <c r="KZI3262" s="385"/>
      <c r="KZJ3262" s="385"/>
      <c r="KZK3262" s="385"/>
      <c r="KZL3262" s="385"/>
      <c r="KZM3262" s="385"/>
      <c r="KZN3262" s="385"/>
      <c r="KZO3262" s="385"/>
      <c r="KZP3262" s="385"/>
      <c r="KZQ3262" s="385"/>
      <c r="KZR3262" s="385"/>
      <c r="KZS3262" s="385"/>
      <c r="KZT3262" s="385"/>
      <c r="KZU3262" s="385"/>
      <c r="KZV3262" s="385"/>
      <c r="KZW3262" s="385"/>
      <c r="KZX3262" s="385"/>
      <c r="KZY3262" s="385"/>
      <c r="KZZ3262" s="385"/>
      <c r="LAA3262" s="385"/>
      <c r="LAB3262" s="385"/>
      <c r="LAC3262" s="385"/>
      <c r="LAD3262" s="385"/>
      <c r="LAE3262" s="385"/>
      <c r="LAF3262" s="385"/>
      <c r="LAG3262" s="385"/>
      <c r="LAH3262" s="385"/>
      <c r="LAI3262" s="385"/>
      <c r="LAJ3262" s="385"/>
      <c r="LAK3262" s="385"/>
      <c r="LAL3262" s="385"/>
      <c r="LAM3262" s="385"/>
      <c r="LAN3262" s="385"/>
      <c r="LAO3262" s="385"/>
      <c r="LAP3262" s="385"/>
      <c r="LAQ3262" s="385"/>
      <c r="LAR3262" s="385"/>
      <c r="LAS3262" s="385"/>
      <c r="LAT3262" s="385"/>
      <c r="LAU3262" s="385"/>
      <c r="LAV3262" s="385"/>
      <c r="LAW3262" s="385"/>
      <c r="LAX3262" s="385"/>
      <c r="LAY3262" s="385"/>
      <c r="LAZ3262" s="385"/>
      <c r="LBA3262" s="385"/>
      <c r="LBB3262" s="385"/>
      <c r="LBC3262" s="385"/>
      <c r="LBD3262" s="385"/>
      <c r="LBE3262" s="385"/>
      <c r="LBF3262" s="385"/>
      <c r="LBG3262" s="385"/>
      <c r="LBH3262" s="385"/>
      <c r="LBI3262" s="385"/>
      <c r="LBJ3262" s="385"/>
      <c r="LBK3262" s="385"/>
      <c r="LBL3262" s="385"/>
      <c r="LBM3262" s="385"/>
      <c r="LBN3262" s="385"/>
      <c r="LBO3262" s="385"/>
      <c r="LBP3262" s="385"/>
      <c r="LBQ3262" s="385"/>
      <c r="LBR3262" s="385"/>
      <c r="LBS3262" s="385"/>
      <c r="LBT3262" s="385"/>
      <c r="LBU3262" s="385"/>
      <c r="LBV3262" s="385"/>
      <c r="LBW3262" s="385"/>
      <c r="LBX3262" s="385"/>
      <c r="LBY3262" s="385"/>
      <c r="LBZ3262" s="385"/>
      <c r="LCA3262" s="385"/>
      <c r="LCB3262" s="385"/>
      <c r="LCC3262" s="385"/>
      <c r="LCD3262" s="385"/>
      <c r="LCE3262" s="385"/>
      <c r="LCF3262" s="385"/>
      <c r="LCG3262" s="385"/>
      <c r="LCH3262" s="385"/>
      <c r="LCI3262" s="385"/>
      <c r="LCJ3262" s="385"/>
      <c r="LCK3262" s="385"/>
      <c r="LCL3262" s="385"/>
      <c r="LCM3262" s="385"/>
      <c r="LCN3262" s="385"/>
      <c r="LCO3262" s="385"/>
      <c r="LCP3262" s="385"/>
      <c r="LCQ3262" s="385"/>
      <c r="LCR3262" s="385"/>
      <c r="LCS3262" s="385"/>
      <c r="LCT3262" s="385"/>
      <c r="LCU3262" s="385"/>
      <c r="LCV3262" s="385"/>
      <c r="LCW3262" s="385"/>
      <c r="LCX3262" s="385"/>
      <c r="LCY3262" s="385"/>
      <c r="LCZ3262" s="385"/>
      <c r="LDA3262" s="385"/>
      <c r="LDB3262" s="385"/>
      <c r="LDC3262" s="385"/>
      <c r="LDD3262" s="385"/>
      <c r="LDE3262" s="385"/>
      <c r="LDF3262" s="385"/>
      <c r="LDG3262" s="385"/>
      <c r="LDH3262" s="385"/>
      <c r="LDI3262" s="385"/>
      <c r="LDJ3262" s="385"/>
      <c r="LDK3262" s="385"/>
      <c r="LDL3262" s="385"/>
      <c r="LDM3262" s="385"/>
      <c r="LDN3262" s="385"/>
      <c r="LDO3262" s="385"/>
      <c r="LDP3262" s="385"/>
      <c r="LDQ3262" s="385"/>
      <c r="LDR3262" s="385"/>
      <c r="LDS3262" s="385"/>
      <c r="LDT3262" s="385"/>
      <c r="LDU3262" s="385"/>
      <c r="LDV3262" s="385"/>
      <c r="LDW3262" s="385"/>
      <c r="LDX3262" s="385"/>
      <c r="LDY3262" s="385"/>
      <c r="LDZ3262" s="385"/>
      <c r="LEA3262" s="385"/>
      <c r="LEB3262" s="385"/>
      <c r="LEC3262" s="385"/>
      <c r="LED3262" s="385"/>
      <c r="LEE3262" s="385"/>
      <c r="LEF3262" s="385"/>
      <c r="LEG3262" s="385"/>
      <c r="LEH3262" s="385"/>
      <c r="LEI3262" s="385"/>
      <c r="LEJ3262" s="385"/>
      <c r="LEK3262" s="385"/>
      <c r="LEL3262" s="385"/>
      <c r="LEM3262" s="385"/>
      <c r="LEN3262" s="385"/>
      <c r="LEO3262" s="385"/>
      <c r="LEP3262" s="385"/>
      <c r="LEQ3262" s="385"/>
      <c r="LER3262" s="385"/>
      <c r="LES3262" s="385"/>
      <c r="LET3262" s="385"/>
      <c r="LEU3262" s="385"/>
      <c r="LEV3262" s="385"/>
      <c r="LEW3262" s="385"/>
      <c r="LEX3262" s="385"/>
      <c r="LEY3262" s="385"/>
      <c r="LEZ3262" s="385"/>
      <c r="LFA3262" s="385"/>
      <c r="LFB3262" s="385"/>
      <c r="LFC3262" s="385"/>
      <c r="LFD3262" s="385"/>
      <c r="LFE3262" s="385"/>
      <c r="LFF3262" s="385"/>
      <c r="LFG3262" s="385"/>
      <c r="LFH3262" s="385"/>
      <c r="LFI3262" s="385"/>
      <c r="LFJ3262" s="385"/>
      <c r="LFK3262" s="385"/>
      <c r="LFL3262" s="385"/>
      <c r="LFM3262" s="385"/>
      <c r="LFN3262" s="385"/>
      <c r="LFO3262" s="385"/>
      <c r="LFP3262" s="385"/>
      <c r="LFQ3262" s="385"/>
      <c r="LFR3262" s="385"/>
      <c r="LFS3262" s="385"/>
      <c r="LFT3262" s="385"/>
      <c r="LFU3262" s="385"/>
      <c r="LFV3262" s="385"/>
      <c r="LFW3262" s="385"/>
      <c r="LFX3262" s="385"/>
      <c r="LFY3262" s="385"/>
      <c r="LFZ3262" s="385"/>
      <c r="LGA3262" s="385"/>
      <c r="LGB3262" s="385"/>
      <c r="LGC3262" s="385"/>
      <c r="LGD3262" s="385"/>
      <c r="LGE3262" s="385"/>
      <c r="LGF3262" s="385"/>
      <c r="LGG3262" s="385"/>
      <c r="LGH3262" s="385"/>
      <c r="LGI3262" s="385"/>
      <c r="LGJ3262" s="385"/>
      <c r="LGK3262" s="385"/>
      <c r="LGL3262" s="385"/>
      <c r="LGM3262" s="385"/>
      <c r="LGN3262" s="385"/>
      <c r="LGO3262" s="385"/>
      <c r="LGP3262" s="385"/>
      <c r="LGQ3262" s="385"/>
      <c r="LGR3262" s="385"/>
      <c r="LGS3262" s="385"/>
      <c r="LGT3262" s="385"/>
      <c r="LGU3262" s="385"/>
      <c r="LGV3262" s="385"/>
      <c r="LGW3262" s="385"/>
      <c r="LGX3262" s="385"/>
      <c r="LGY3262" s="385"/>
      <c r="LGZ3262" s="385"/>
      <c r="LHA3262" s="385"/>
      <c r="LHB3262" s="385"/>
      <c r="LHC3262" s="385"/>
      <c r="LHD3262" s="385"/>
      <c r="LHE3262" s="385"/>
      <c r="LHF3262" s="385"/>
      <c r="LHG3262" s="385"/>
      <c r="LHH3262" s="385"/>
      <c r="LHI3262" s="385"/>
      <c r="LHJ3262" s="385"/>
      <c r="LHK3262" s="385"/>
      <c r="LHL3262" s="385"/>
      <c r="LHM3262" s="385"/>
      <c r="LHN3262" s="385"/>
      <c r="LHO3262" s="385"/>
      <c r="LHP3262" s="385"/>
      <c r="LHQ3262" s="385"/>
      <c r="LHR3262" s="385"/>
      <c r="LHS3262" s="385"/>
      <c r="LHT3262" s="385"/>
      <c r="LHU3262" s="385"/>
      <c r="LHV3262" s="385"/>
      <c r="LHW3262" s="385"/>
      <c r="LHX3262" s="385"/>
      <c r="LHY3262" s="385"/>
      <c r="LHZ3262" s="385"/>
      <c r="LIA3262" s="385"/>
      <c r="LIB3262" s="385"/>
      <c r="LIC3262" s="385"/>
      <c r="LID3262" s="385"/>
      <c r="LIE3262" s="385"/>
      <c r="LIF3262" s="385"/>
      <c r="LIG3262" s="385"/>
      <c r="LIH3262" s="385"/>
      <c r="LII3262" s="385"/>
      <c r="LIJ3262" s="385"/>
      <c r="LIK3262" s="385"/>
      <c r="LIL3262" s="385"/>
      <c r="LIM3262" s="385"/>
      <c r="LIN3262" s="385"/>
      <c r="LIO3262" s="385"/>
      <c r="LIP3262" s="385"/>
      <c r="LIQ3262" s="385"/>
      <c r="LIR3262" s="385"/>
      <c r="LIS3262" s="385"/>
      <c r="LIT3262" s="385"/>
      <c r="LIU3262" s="385"/>
      <c r="LIV3262" s="385"/>
      <c r="LIW3262" s="385"/>
      <c r="LIX3262" s="385"/>
      <c r="LIY3262" s="385"/>
      <c r="LIZ3262" s="385"/>
      <c r="LJA3262" s="385"/>
      <c r="LJB3262" s="385"/>
      <c r="LJC3262" s="385"/>
      <c r="LJD3262" s="385"/>
      <c r="LJE3262" s="385"/>
      <c r="LJF3262" s="385"/>
      <c r="LJG3262" s="385"/>
      <c r="LJH3262" s="385"/>
      <c r="LJI3262" s="385"/>
      <c r="LJJ3262" s="385"/>
      <c r="LJK3262" s="385"/>
      <c r="LJL3262" s="385"/>
      <c r="LJM3262" s="385"/>
      <c r="LJN3262" s="385"/>
      <c r="LJO3262" s="385"/>
      <c r="LJP3262" s="385"/>
      <c r="LJQ3262" s="385"/>
      <c r="LJR3262" s="385"/>
      <c r="LJS3262" s="385"/>
      <c r="LJT3262" s="385"/>
      <c r="LJU3262" s="385"/>
      <c r="LJV3262" s="385"/>
      <c r="LJW3262" s="385"/>
      <c r="LJX3262" s="385"/>
      <c r="LJY3262" s="385"/>
      <c r="LJZ3262" s="385"/>
      <c r="LKA3262" s="385"/>
      <c r="LKB3262" s="385"/>
      <c r="LKC3262" s="385"/>
      <c r="LKD3262" s="385"/>
      <c r="LKE3262" s="385"/>
      <c r="LKF3262" s="385"/>
      <c r="LKG3262" s="385"/>
      <c r="LKH3262" s="385"/>
      <c r="LKI3262" s="385"/>
      <c r="LKJ3262" s="385"/>
      <c r="LKK3262" s="385"/>
      <c r="LKL3262" s="385"/>
      <c r="LKM3262" s="385"/>
      <c r="LKN3262" s="385"/>
      <c r="LKO3262" s="385"/>
      <c r="LKP3262" s="385"/>
      <c r="LKQ3262" s="385"/>
      <c r="LKR3262" s="385"/>
      <c r="LKS3262" s="385"/>
      <c r="LKT3262" s="385"/>
      <c r="LKU3262" s="385"/>
      <c r="LKV3262" s="385"/>
      <c r="LKW3262" s="385"/>
      <c r="LKX3262" s="385"/>
      <c r="LKY3262" s="385"/>
      <c r="LKZ3262" s="385"/>
      <c r="LLA3262" s="385"/>
      <c r="LLB3262" s="385"/>
      <c r="LLC3262" s="385"/>
      <c r="LLD3262" s="385"/>
      <c r="LLE3262" s="385"/>
      <c r="LLF3262" s="385"/>
      <c r="LLG3262" s="385"/>
      <c r="LLH3262" s="385"/>
      <c r="LLI3262" s="385"/>
      <c r="LLJ3262" s="385"/>
      <c r="LLK3262" s="385"/>
      <c r="LLL3262" s="385"/>
      <c r="LLM3262" s="385"/>
      <c r="LLN3262" s="385"/>
      <c r="LLO3262" s="385"/>
      <c r="LLP3262" s="385"/>
      <c r="LLQ3262" s="385"/>
      <c r="LLR3262" s="385"/>
      <c r="LLS3262" s="385"/>
      <c r="LLT3262" s="385"/>
      <c r="LLU3262" s="385"/>
      <c r="LLV3262" s="385"/>
      <c r="LLW3262" s="385"/>
      <c r="LLX3262" s="385"/>
      <c r="LLY3262" s="385"/>
      <c r="LLZ3262" s="385"/>
      <c r="LMA3262" s="385"/>
      <c r="LMB3262" s="385"/>
      <c r="LMC3262" s="385"/>
      <c r="LMD3262" s="385"/>
      <c r="LME3262" s="385"/>
      <c r="LMF3262" s="385"/>
      <c r="LMG3262" s="385"/>
      <c r="LMH3262" s="385"/>
      <c r="LMI3262" s="385"/>
      <c r="LMJ3262" s="385"/>
      <c r="LMK3262" s="385"/>
      <c r="LML3262" s="385"/>
      <c r="LMM3262" s="385"/>
      <c r="LMN3262" s="385"/>
      <c r="LMO3262" s="385"/>
      <c r="LMP3262" s="385"/>
      <c r="LMQ3262" s="385"/>
      <c r="LMR3262" s="385"/>
      <c r="LMS3262" s="385"/>
      <c r="LMT3262" s="385"/>
      <c r="LMU3262" s="385"/>
      <c r="LMV3262" s="385"/>
      <c r="LMW3262" s="385"/>
      <c r="LMX3262" s="385"/>
      <c r="LMY3262" s="385"/>
      <c r="LMZ3262" s="385"/>
      <c r="LNA3262" s="385"/>
      <c r="LNB3262" s="385"/>
      <c r="LNC3262" s="385"/>
      <c r="LND3262" s="385"/>
      <c r="LNE3262" s="385"/>
      <c r="LNF3262" s="385"/>
      <c r="LNG3262" s="385"/>
      <c r="LNH3262" s="385"/>
      <c r="LNI3262" s="385"/>
      <c r="LNJ3262" s="385"/>
      <c r="LNK3262" s="385"/>
      <c r="LNL3262" s="385"/>
      <c r="LNM3262" s="385"/>
      <c r="LNN3262" s="385"/>
      <c r="LNO3262" s="385"/>
      <c r="LNP3262" s="385"/>
      <c r="LNQ3262" s="385"/>
      <c r="LNR3262" s="385"/>
      <c r="LNS3262" s="385"/>
      <c r="LNT3262" s="385"/>
      <c r="LNU3262" s="385"/>
      <c r="LNV3262" s="385"/>
      <c r="LNW3262" s="385"/>
      <c r="LNX3262" s="385"/>
      <c r="LNY3262" s="385"/>
      <c r="LNZ3262" s="385"/>
      <c r="LOA3262" s="385"/>
      <c r="LOB3262" s="385"/>
      <c r="LOC3262" s="385"/>
      <c r="LOD3262" s="385"/>
      <c r="LOE3262" s="385"/>
      <c r="LOF3262" s="385"/>
      <c r="LOG3262" s="385"/>
      <c r="LOH3262" s="385"/>
      <c r="LOI3262" s="385"/>
      <c r="LOJ3262" s="385"/>
      <c r="LOK3262" s="385"/>
      <c r="LOL3262" s="385"/>
      <c r="LOM3262" s="385"/>
      <c r="LON3262" s="385"/>
      <c r="LOO3262" s="385"/>
      <c r="LOP3262" s="385"/>
      <c r="LOQ3262" s="385"/>
      <c r="LOR3262" s="385"/>
      <c r="LOS3262" s="385"/>
      <c r="LOT3262" s="385"/>
      <c r="LOU3262" s="385"/>
      <c r="LOV3262" s="385"/>
      <c r="LOW3262" s="385"/>
      <c r="LOX3262" s="385"/>
      <c r="LOY3262" s="385"/>
      <c r="LOZ3262" s="385"/>
      <c r="LPA3262" s="385"/>
      <c r="LPB3262" s="385"/>
      <c r="LPC3262" s="385"/>
      <c r="LPD3262" s="385"/>
      <c r="LPE3262" s="385"/>
      <c r="LPF3262" s="385"/>
      <c r="LPG3262" s="385"/>
      <c r="LPH3262" s="385"/>
      <c r="LPI3262" s="385"/>
      <c r="LPJ3262" s="385"/>
      <c r="LPK3262" s="385"/>
      <c r="LPL3262" s="385"/>
      <c r="LPM3262" s="385"/>
      <c r="LPN3262" s="385"/>
      <c r="LPO3262" s="385"/>
      <c r="LPP3262" s="385"/>
      <c r="LPQ3262" s="385"/>
      <c r="LPR3262" s="385"/>
      <c r="LPS3262" s="385"/>
      <c r="LPT3262" s="385"/>
      <c r="LPU3262" s="385"/>
      <c r="LPV3262" s="385"/>
      <c r="LPW3262" s="385"/>
      <c r="LPX3262" s="385"/>
      <c r="LPY3262" s="385"/>
      <c r="LPZ3262" s="385"/>
      <c r="LQA3262" s="385"/>
      <c r="LQB3262" s="385"/>
      <c r="LQC3262" s="385"/>
      <c r="LQD3262" s="385"/>
      <c r="LQE3262" s="385"/>
      <c r="LQF3262" s="385"/>
      <c r="LQG3262" s="385"/>
      <c r="LQH3262" s="385"/>
      <c r="LQI3262" s="385"/>
      <c r="LQJ3262" s="385"/>
      <c r="LQK3262" s="385"/>
      <c r="LQL3262" s="385"/>
      <c r="LQM3262" s="385"/>
      <c r="LQN3262" s="385"/>
      <c r="LQO3262" s="385"/>
      <c r="LQP3262" s="385"/>
      <c r="LQQ3262" s="385"/>
      <c r="LQR3262" s="385"/>
      <c r="LQS3262" s="385"/>
      <c r="LQT3262" s="385"/>
      <c r="LQU3262" s="385"/>
      <c r="LQV3262" s="385"/>
      <c r="LQW3262" s="385"/>
      <c r="LQX3262" s="385"/>
      <c r="LQY3262" s="385"/>
      <c r="LQZ3262" s="385"/>
      <c r="LRA3262" s="385"/>
      <c r="LRB3262" s="385"/>
      <c r="LRC3262" s="385"/>
      <c r="LRD3262" s="385"/>
      <c r="LRE3262" s="385"/>
      <c r="LRF3262" s="385"/>
      <c r="LRG3262" s="385"/>
      <c r="LRH3262" s="385"/>
      <c r="LRI3262" s="385"/>
      <c r="LRJ3262" s="385"/>
      <c r="LRK3262" s="385"/>
      <c r="LRL3262" s="385"/>
      <c r="LRM3262" s="385"/>
      <c r="LRN3262" s="385"/>
      <c r="LRO3262" s="385"/>
      <c r="LRP3262" s="385"/>
      <c r="LRQ3262" s="385"/>
      <c r="LRR3262" s="385"/>
      <c r="LRS3262" s="385"/>
      <c r="LRT3262" s="385"/>
      <c r="LRU3262" s="385"/>
      <c r="LRV3262" s="385"/>
      <c r="LRW3262" s="385"/>
      <c r="LRX3262" s="385"/>
      <c r="LRY3262" s="385"/>
      <c r="LRZ3262" s="385"/>
      <c r="LSA3262" s="385"/>
      <c r="LSB3262" s="385"/>
      <c r="LSC3262" s="385"/>
      <c r="LSD3262" s="385"/>
      <c r="LSE3262" s="385"/>
      <c r="LSF3262" s="385"/>
      <c r="LSG3262" s="385"/>
      <c r="LSH3262" s="385"/>
      <c r="LSI3262" s="385"/>
      <c r="LSJ3262" s="385"/>
      <c r="LSK3262" s="385"/>
      <c r="LSL3262" s="385"/>
      <c r="LSM3262" s="385"/>
      <c r="LSN3262" s="385"/>
      <c r="LSO3262" s="385"/>
      <c r="LSP3262" s="385"/>
      <c r="LSQ3262" s="385"/>
      <c r="LSR3262" s="385"/>
      <c r="LSS3262" s="385"/>
      <c r="LST3262" s="385"/>
      <c r="LSU3262" s="385"/>
      <c r="LSV3262" s="385"/>
      <c r="LSW3262" s="385"/>
      <c r="LSX3262" s="385"/>
      <c r="LSY3262" s="385"/>
      <c r="LSZ3262" s="385"/>
      <c r="LTA3262" s="385"/>
      <c r="LTB3262" s="385"/>
      <c r="LTC3262" s="385"/>
      <c r="LTD3262" s="385"/>
      <c r="LTE3262" s="385"/>
      <c r="LTF3262" s="385"/>
      <c r="LTG3262" s="385"/>
      <c r="LTH3262" s="385"/>
      <c r="LTI3262" s="385"/>
      <c r="LTJ3262" s="385"/>
      <c r="LTK3262" s="385"/>
      <c r="LTL3262" s="385"/>
      <c r="LTM3262" s="385"/>
      <c r="LTN3262" s="385"/>
      <c r="LTO3262" s="385"/>
      <c r="LTP3262" s="385"/>
      <c r="LTQ3262" s="385"/>
      <c r="LTR3262" s="385"/>
      <c r="LTS3262" s="385"/>
      <c r="LTT3262" s="385"/>
      <c r="LTU3262" s="385"/>
      <c r="LTV3262" s="385"/>
      <c r="LTW3262" s="385"/>
      <c r="LTX3262" s="385"/>
      <c r="LTY3262" s="385"/>
      <c r="LTZ3262" s="385"/>
      <c r="LUA3262" s="385"/>
      <c r="LUB3262" s="385"/>
      <c r="LUC3262" s="385"/>
      <c r="LUD3262" s="385"/>
      <c r="LUE3262" s="385"/>
      <c r="LUF3262" s="385"/>
      <c r="LUG3262" s="385"/>
      <c r="LUH3262" s="385"/>
      <c r="LUI3262" s="385"/>
      <c r="LUJ3262" s="385"/>
      <c r="LUK3262" s="385"/>
      <c r="LUL3262" s="385"/>
      <c r="LUM3262" s="385"/>
      <c r="LUN3262" s="385"/>
      <c r="LUO3262" s="385"/>
      <c r="LUP3262" s="385"/>
      <c r="LUQ3262" s="385"/>
      <c r="LUR3262" s="385"/>
      <c r="LUS3262" s="385"/>
      <c r="LUT3262" s="385"/>
      <c r="LUU3262" s="385"/>
      <c r="LUV3262" s="385"/>
      <c r="LUW3262" s="385"/>
      <c r="LUX3262" s="385"/>
      <c r="LUY3262" s="385"/>
      <c r="LUZ3262" s="385"/>
      <c r="LVA3262" s="385"/>
      <c r="LVB3262" s="385"/>
      <c r="LVC3262" s="385"/>
      <c r="LVD3262" s="385"/>
      <c r="LVE3262" s="385"/>
      <c r="LVF3262" s="385"/>
      <c r="LVG3262" s="385"/>
      <c r="LVH3262" s="385"/>
      <c r="LVI3262" s="385"/>
      <c r="LVJ3262" s="385"/>
      <c r="LVK3262" s="385"/>
      <c r="LVL3262" s="385"/>
      <c r="LVM3262" s="385"/>
      <c r="LVN3262" s="385"/>
      <c r="LVO3262" s="385"/>
      <c r="LVP3262" s="385"/>
      <c r="LVQ3262" s="385"/>
      <c r="LVR3262" s="385"/>
      <c r="LVS3262" s="385"/>
      <c r="LVT3262" s="385"/>
      <c r="LVU3262" s="385"/>
      <c r="LVV3262" s="385"/>
      <c r="LVW3262" s="385"/>
      <c r="LVX3262" s="385"/>
      <c r="LVY3262" s="385"/>
      <c r="LVZ3262" s="385"/>
      <c r="LWA3262" s="385"/>
      <c r="LWB3262" s="385"/>
      <c r="LWC3262" s="385"/>
      <c r="LWD3262" s="385"/>
      <c r="LWE3262" s="385"/>
      <c r="LWF3262" s="385"/>
      <c r="LWG3262" s="385"/>
      <c r="LWH3262" s="385"/>
      <c r="LWI3262" s="385"/>
      <c r="LWJ3262" s="385"/>
      <c r="LWK3262" s="385"/>
      <c r="LWL3262" s="385"/>
      <c r="LWM3262" s="385"/>
      <c r="LWN3262" s="385"/>
      <c r="LWO3262" s="385"/>
      <c r="LWP3262" s="385"/>
      <c r="LWQ3262" s="385"/>
      <c r="LWR3262" s="385"/>
      <c r="LWS3262" s="385"/>
      <c r="LWT3262" s="385"/>
      <c r="LWU3262" s="385"/>
      <c r="LWV3262" s="385"/>
      <c r="LWW3262" s="385"/>
      <c r="LWX3262" s="385"/>
      <c r="LWY3262" s="385"/>
      <c r="LWZ3262" s="385"/>
      <c r="LXA3262" s="385"/>
      <c r="LXB3262" s="385"/>
      <c r="LXC3262" s="385"/>
      <c r="LXD3262" s="385"/>
      <c r="LXE3262" s="385"/>
      <c r="LXF3262" s="385"/>
      <c r="LXG3262" s="385"/>
      <c r="LXH3262" s="385"/>
      <c r="LXI3262" s="385"/>
      <c r="LXJ3262" s="385"/>
      <c r="LXK3262" s="385"/>
      <c r="LXL3262" s="385"/>
      <c r="LXM3262" s="385"/>
      <c r="LXN3262" s="385"/>
      <c r="LXO3262" s="385"/>
      <c r="LXP3262" s="385"/>
      <c r="LXQ3262" s="385"/>
      <c r="LXR3262" s="385"/>
      <c r="LXS3262" s="385"/>
      <c r="LXT3262" s="385"/>
      <c r="LXU3262" s="385"/>
      <c r="LXV3262" s="385"/>
      <c r="LXW3262" s="385"/>
      <c r="LXX3262" s="385"/>
      <c r="LXY3262" s="385"/>
      <c r="LXZ3262" s="385"/>
      <c r="LYA3262" s="385"/>
      <c r="LYB3262" s="385"/>
      <c r="LYC3262" s="385"/>
      <c r="LYD3262" s="385"/>
      <c r="LYE3262" s="385"/>
      <c r="LYF3262" s="385"/>
      <c r="LYG3262" s="385"/>
      <c r="LYH3262" s="385"/>
      <c r="LYI3262" s="385"/>
      <c r="LYJ3262" s="385"/>
      <c r="LYK3262" s="385"/>
      <c r="LYL3262" s="385"/>
      <c r="LYM3262" s="385"/>
      <c r="LYN3262" s="385"/>
      <c r="LYO3262" s="385"/>
      <c r="LYP3262" s="385"/>
      <c r="LYQ3262" s="385"/>
      <c r="LYR3262" s="385"/>
      <c r="LYS3262" s="385"/>
      <c r="LYT3262" s="385"/>
      <c r="LYU3262" s="385"/>
      <c r="LYV3262" s="385"/>
      <c r="LYW3262" s="385"/>
      <c r="LYX3262" s="385"/>
      <c r="LYY3262" s="385"/>
      <c r="LYZ3262" s="385"/>
      <c r="LZA3262" s="385"/>
      <c r="LZB3262" s="385"/>
      <c r="LZC3262" s="385"/>
      <c r="LZD3262" s="385"/>
      <c r="LZE3262" s="385"/>
      <c r="LZF3262" s="385"/>
      <c r="LZG3262" s="385"/>
      <c r="LZH3262" s="385"/>
      <c r="LZI3262" s="385"/>
      <c r="LZJ3262" s="385"/>
      <c r="LZK3262" s="385"/>
      <c r="LZL3262" s="385"/>
      <c r="LZM3262" s="385"/>
      <c r="LZN3262" s="385"/>
      <c r="LZO3262" s="385"/>
      <c r="LZP3262" s="385"/>
      <c r="LZQ3262" s="385"/>
      <c r="LZR3262" s="385"/>
      <c r="LZS3262" s="385"/>
      <c r="LZT3262" s="385"/>
      <c r="LZU3262" s="385"/>
      <c r="LZV3262" s="385"/>
      <c r="LZW3262" s="385"/>
      <c r="LZX3262" s="385"/>
      <c r="LZY3262" s="385"/>
      <c r="LZZ3262" s="385"/>
      <c r="MAA3262" s="385"/>
      <c r="MAB3262" s="385"/>
      <c r="MAC3262" s="385"/>
      <c r="MAD3262" s="385"/>
      <c r="MAE3262" s="385"/>
      <c r="MAF3262" s="385"/>
      <c r="MAG3262" s="385"/>
      <c r="MAH3262" s="385"/>
      <c r="MAI3262" s="385"/>
      <c r="MAJ3262" s="385"/>
      <c r="MAK3262" s="385"/>
      <c r="MAL3262" s="385"/>
      <c r="MAM3262" s="385"/>
      <c r="MAN3262" s="385"/>
      <c r="MAO3262" s="385"/>
      <c r="MAP3262" s="385"/>
      <c r="MAQ3262" s="385"/>
      <c r="MAR3262" s="385"/>
      <c r="MAS3262" s="385"/>
      <c r="MAT3262" s="385"/>
      <c r="MAU3262" s="385"/>
      <c r="MAV3262" s="385"/>
      <c r="MAW3262" s="385"/>
      <c r="MAX3262" s="385"/>
      <c r="MAY3262" s="385"/>
      <c r="MAZ3262" s="385"/>
      <c r="MBA3262" s="385"/>
      <c r="MBB3262" s="385"/>
      <c r="MBC3262" s="385"/>
      <c r="MBD3262" s="385"/>
      <c r="MBE3262" s="385"/>
      <c r="MBF3262" s="385"/>
      <c r="MBG3262" s="385"/>
      <c r="MBH3262" s="385"/>
      <c r="MBI3262" s="385"/>
      <c r="MBJ3262" s="385"/>
      <c r="MBK3262" s="385"/>
      <c r="MBL3262" s="385"/>
      <c r="MBM3262" s="385"/>
      <c r="MBN3262" s="385"/>
      <c r="MBO3262" s="385"/>
      <c r="MBP3262" s="385"/>
      <c r="MBQ3262" s="385"/>
      <c r="MBR3262" s="385"/>
      <c r="MBS3262" s="385"/>
      <c r="MBT3262" s="385"/>
      <c r="MBU3262" s="385"/>
      <c r="MBV3262" s="385"/>
      <c r="MBW3262" s="385"/>
      <c r="MBX3262" s="385"/>
      <c r="MBY3262" s="385"/>
      <c r="MBZ3262" s="385"/>
      <c r="MCA3262" s="385"/>
      <c r="MCB3262" s="385"/>
      <c r="MCC3262" s="385"/>
      <c r="MCD3262" s="385"/>
      <c r="MCE3262" s="385"/>
      <c r="MCF3262" s="385"/>
      <c r="MCG3262" s="385"/>
      <c r="MCH3262" s="385"/>
      <c r="MCI3262" s="385"/>
      <c r="MCJ3262" s="385"/>
      <c r="MCK3262" s="385"/>
      <c r="MCL3262" s="385"/>
      <c r="MCM3262" s="385"/>
      <c r="MCN3262" s="385"/>
      <c r="MCO3262" s="385"/>
      <c r="MCP3262" s="385"/>
      <c r="MCQ3262" s="385"/>
      <c r="MCR3262" s="385"/>
      <c r="MCS3262" s="385"/>
      <c r="MCT3262" s="385"/>
      <c r="MCU3262" s="385"/>
      <c r="MCV3262" s="385"/>
      <c r="MCW3262" s="385"/>
      <c r="MCX3262" s="385"/>
      <c r="MCY3262" s="385"/>
      <c r="MCZ3262" s="385"/>
      <c r="MDA3262" s="385"/>
      <c r="MDB3262" s="385"/>
      <c r="MDC3262" s="385"/>
      <c r="MDD3262" s="385"/>
      <c r="MDE3262" s="385"/>
      <c r="MDF3262" s="385"/>
      <c r="MDG3262" s="385"/>
      <c r="MDH3262" s="385"/>
      <c r="MDI3262" s="385"/>
      <c r="MDJ3262" s="385"/>
      <c r="MDK3262" s="385"/>
      <c r="MDL3262" s="385"/>
      <c r="MDM3262" s="385"/>
      <c r="MDN3262" s="385"/>
      <c r="MDO3262" s="385"/>
      <c r="MDP3262" s="385"/>
      <c r="MDQ3262" s="385"/>
      <c r="MDR3262" s="385"/>
      <c r="MDS3262" s="385"/>
      <c r="MDT3262" s="385"/>
      <c r="MDU3262" s="385"/>
      <c r="MDV3262" s="385"/>
      <c r="MDW3262" s="385"/>
      <c r="MDX3262" s="385"/>
      <c r="MDY3262" s="385"/>
      <c r="MDZ3262" s="385"/>
      <c r="MEA3262" s="385"/>
      <c r="MEB3262" s="385"/>
      <c r="MEC3262" s="385"/>
      <c r="MED3262" s="385"/>
      <c r="MEE3262" s="385"/>
      <c r="MEF3262" s="385"/>
      <c r="MEG3262" s="385"/>
      <c r="MEH3262" s="385"/>
      <c r="MEI3262" s="385"/>
      <c r="MEJ3262" s="385"/>
      <c r="MEK3262" s="385"/>
      <c r="MEL3262" s="385"/>
      <c r="MEM3262" s="385"/>
      <c r="MEN3262" s="385"/>
      <c r="MEO3262" s="385"/>
      <c r="MEP3262" s="385"/>
      <c r="MEQ3262" s="385"/>
      <c r="MER3262" s="385"/>
      <c r="MES3262" s="385"/>
      <c r="MET3262" s="385"/>
      <c r="MEU3262" s="385"/>
      <c r="MEV3262" s="385"/>
      <c r="MEW3262" s="385"/>
      <c r="MEX3262" s="385"/>
      <c r="MEY3262" s="385"/>
      <c r="MEZ3262" s="385"/>
      <c r="MFA3262" s="385"/>
      <c r="MFB3262" s="385"/>
      <c r="MFC3262" s="385"/>
      <c r="MFD3262" s="385"/>
      <c r="MFE3262" s="385"/>
      <c r="MFF3262" s="385"/>
      <c r="MFG3262" s="385"/>
      <c r="MFH3262" s="385"/>
      <c r="MFI3262" s="385"/>
      <c r="MFJ3262" s="385"/>
      <c r="MFK3262" s="385"/>
      <c r="MFL3262" s="385"/>
      <c r="MFM3262" s="385"/>
      <c r="MFN3262" s="385"/>
      <c r="MFO3262" s="385"/>
      <c r="MFP3262" s="385"/>
      <c r="MFQ3262" s="385"/>
      <c r="MFR3262" s="385"/>
      <c r="MFS3262" s="385"/>
      <c r="MFT3262" s="385"/>
      <c r="MFU3262" s="385"/>
      <c r="MFV3262" s="385"/>
      <c r="MFW3262" s="385"/>
      <c r="MFX3262" s="385"/>
      <c r="MFY3262" s="385"/>
      <c r="MFZ3262" s="385"/>
      <c r="MGA3262" s="385"/>
      <c r="MGB3262" s="385"/>
      <c r="MGC3262" s="385"/>
      <c r="MGD3262" s="385"/>
      <c r="MGE3262" s="385"/>
      <c r="MGF3262" s="385"/>
      <c r="MGG3262" s="385"/>
      <c r="MGH3262" s="385"/>
      <c r="MGI3262" s="385"/>
      <c r="MGJ3262" s="385"/>
      <c r="MGK3262" s="385"/>
      <c r="MGL3262" s="385"/>
      <c r="MGM3262" s="385"/>
      <c r="MGN3262" s="385"/>
      <c r="MGO3262" s="385"/>
      <c r="MGP3262" s="385"/>
      <c r="MGQ3262" s="385"/>
      <c r="MGR3262" s="385"/>
      <c r="MGS3262" s="385"/>
      <c r="MGT3262" s="385"/>
      <c r="MGU3262" s="385"/>
      <c r="MGV3262" s="385"/>
      <c r="MGW3262" s="385"/>
      <c r="MGX3262" s="385"/>
      <c r="MGY3262" s="385"/>
      <c r="MGZ3262" s="385"/>
      <c r="MHA3262" s="385"/>
      <c r="MHB3262" s="385"/>
      <c r="MHC3262" s="385"/>
      <c r="MHD3262" s="385"/>
      <c r="MHE3262" s="385"/>
      <c r="MHF3262" s="385"/>
      <c r="MHG3262" s="385"/>
      <c r="MHH3262" s="385"/>
      <c r="MHI3262" s="385"/>
      <c r="MHJ3262" s="385"/>
      <c r="MHK3262" s="385"/>
      <c r="MHL3262" s="385"/>
      <c r="MHM3262" s="385"/>
      <c r="MHN3262" s="385"/>
      <c r="MHO3262" s="385"/>
      <c r="MHP3262" s="385"/>
      <c r="MHQ3262" s="385"/>
      <c r="MHR3262" s="385"/>
      <c r="MHS3262" s="385"/>
      <c r="MHT3262" s="385"/>
      <c r="MHU3262" s="385"/>
      <c r="MHV3262" s="385"/>
      <c r="MHW3262" s="385"/>
      <c r="MHX3262" s="385"/>
      <c r="MHY3262" s="385"/>
      <c r="MHZ3262" s="385"/>
      <c r="MIA3262" s="385"/>
      <c r="MIB3262" s="385"/>
      <c r="MIC3262" s="385"/>
      <c r="MID3262" s="385"/>
      <c r="MIE3262" s="385"/>
      <c r="MIF3262" s="385"/>
      <c r="MIG3262" s="385"/>
      <c r="MIH3262" s="385"/>
      <c r="MII3262" s="385"/>
      <c r="MIJ3262" s="385"/>
      <c r="MIK3262" s="385"/>
      <c r="MIL3262" s="385"/>
      <c r="MIM3262" s="385"/>
      <c r="MIN3262" s="385"/>
      <c r="MIO3262" s="385"/>
      <c r="MIP3262" s="385"/>
      <c r="MIQ3262" s="385"/>
      <c r="MIR3262" s="385"/>
      <c r="MIS3262" s="385"/>
      <c r="MIT3262" s="385"/>
      <c r="MIU3262" s="385"/>
      <c r="MIV3262" s="385"/>
      <c r="MIW3262" s="385"/>
      <c r="MIX3262" s="385"/>
      <c r="MIY3262" s="385"/>
      <c r="MIZ3262" s="385"/>
      <c r="MJA3262" s="385"/>
      <c r="MJB3262" s="385"/>
      <c r="MJC3262" s="385"/>
      <c r="MJD3262" s="385"/>
      <c r="MJE3262" s="385"/>
      <c r="MJF3262" s="385"/>
      <c r="MJG3262" s="385"/>
      <c r="MJH3262" s="385"/>
      <c r="MJI3262" s="385"/>
      <c r="MJJ3262" s="385"/>
      <c r="MJK3262" s="385"/>
      <c r="MJL3262" s="385"/>
      <c r="MJM3262" s="385"/>
      <c r="MJN3262" s="385"/>
      <c r="MJO3262" s="385"/>
      <c r="MJP3262" s="385"/>
      <c r="MJQ3262" s="385"/>
      <c r="MJR3262" s="385"/>
      <c r="MJS3262" s="385"/>
      <c r="MJT3262" s="385"/>
      <c r="MJU3262" s="385"/>
      <c r="MJV3262" s="385"/>
      <c r="MJW3262" s="385"/>
      <c r="MJX3262" s="385"/>
      <c r="MJY3262" s="385"/>
      <c r="MJZ3262" s="385"/>
      <c r="MKA3262" s="385"/>
      <c r="MKB3262" s="385"/>
      <c r="MKC3262" s="385"/>
      <c r="MKD3262" s="385"/>
      <c r="MKE3262" s="385"/>
      <c r="MKF3262" s="385"/>
      <c r="MKG3262" s="385"/>
      <c r="MKH3262" s="385"/>
      <c r="MKI3262" s="385"/>
      <c r="MKJ3262" s="385"/>
      <c r="MKK3262" s="385"/>
      <c r="MKL3262" s="385"/>
      <c r="MKM3262" s="385"/>
      <c r="MKN3262" s="385"/>
      <c r="MKO3262" s="385"/>
      <c r="MKP3262" s="385"/>
      <c r="MKQ3262" s="385"/>
      <c r="MKR3262" s="385"/>
      <c r="MKS3262" s="385"/>
      <c r="MKT3262" s="385"/>
      <c r="MKU3262" s="385"/>
      <c r="MKV3262" s="385"/>
      <c r="MKW3262" s="385"/>
      <c r="MKX3262" s="385"/>
      <c r="MKY3262" s="385"/>
      <c r="MKZ3262" s="385"/>
      <c r="MLA3262" s="385"/>
      <c r="MLB3262" s="385"/>
      <c r="MLC3262" s="385"/>
      <c r="MLD3262" s="385"/>
      <c r="MLE3262" s="385"/>
      <c r="MLF3262" s="385"/>
      <c r="MLG3262" s="385"/>
      <c r="MLH3262" s="385"/>
      <c r="MLI3262" s="385"/>
      <c r="MLJ3262" s="385"/>
      <c r="MLK3262" s="385"/>
      <c r="MLL3262" s="385"/>
      <c r="MLM3262" s="385"/>
      <c r="MLN3262" s="385"/>
      <c r="MLO3262" s="385"/>
      <c r="MLP3262" s="385"/>
      <c r="MLQ3262" s="385"/>
      <c r="MLR3262" s="385"/>
      <c r="MLS3262" s="385"/>
      <c r="MLT3262" s="385"/>
      <c r="MLU3262" s="385"/>
      <c r="MLV3262" s="385"/>
      <c r="MLW3262" s="385"/>
      <c r="MLX3262" s="385"/>
      <c r="MLY3262" s="385"/>
      <c r="MLZ3262" s="385"/>
      <c r="MMA3262" s="385"/>
      <c r="MMB3262" s="385"/>
      <c r="MMC3262" s="385"/>
      <c r="MMD3262" s="385"/>
      <c r="MME3262" s="385"/>
      <c r="MMF3262" s="385"/>
      <c r="MMG3262" s="385"/>
      <c r="MMH3262" s="385"/>
      <c r="MMI3262" s="385"/>
      <c r="MMJ3262" s="385"/>
      <c r="MMK3262" s="385"/>
      <c r="MML3262" s="385"/>
      <c r="MMM3262" s="385"/>
      <c r="MMN3262" s="385"/>
      <c r="MMO3262" s="385"/>
      <c r="MMP3262" s="385"/>
      <c r="MMQ3262" s="385"/>
      <c r="MMR3262" s="385"/>
      <c r="MMS3262" s="385"/>
      <c r="MMT3262" s="385"/>
      <c r="MMU3262" s="385"/>
      <c r="MMV3262" s="385"/>
      <c r="MMW3262" s="385"/>
      <c r="MMX3262" s="385"/>
      <c r="MMY3262" s="385"/>
      <c r="MMZ3262" s="385"/>
      <c r="MNA3262" s="385"/>
      <c r="MNB3262" s="385"/>
      <c r="MNC3262" s="385"/>
      <c r="MND3262" s="385"/>
      <c r="MNE3262" s="385"/>
      <c r="MNF3262" s="385"/>
      <c r="MNG3262" s="385"/>
      <c r="MNH3262" s="385"/>
      <c r="MNI3262" s="385"/>
      <c r="MNJ3262" s="385"/>
      <c r="MNK3262" s="385"/>
      <c r="MNL3262" s="385"/>
      <c r="MNM3262" s="385"/>
      <c r="MNN3262" s="385"/>
      <c r="MNO3262" s="385"/>
      <c r="MNP3262" s="385"/>
      <c r="MNQ3262" s="385"/>
      <c r="MNR3262" s="385"/>
      <c r="MNS3262" s="385"/>
      <c r="MNT3262" s="385"/>
      <c r="MNU3262" s="385"/>
      <c r="MNV3262" s="385"/>
      <c r="MNW3262" s="385"/>
      <c r="MNX3262" s="385"/>
      <c r="MNY3262" s="385"/>
      <c r="MNZ3262" s="385"/>
      <c r="MOA3262" s="385"/>
      <c r="MOB3262" s="385"/>
      <c r="MOC3262" s="385"/>
      <c r="MOD3262" s="385"/>
      <c r="MOE3262" s="385"/>
      <c r="MOF3262" s="385"/>
      <c r="MOG3262" s="385"/>
      <c r="MOH3262" s="385"/>
      <c r="MOI3262" s="385"/>
      <c r="MOJ3262" s="385"/>
      <c r="MOK3262" s="385"/>
      <c r="MOL3262" s="385"/>
      <c r="MOM3262" s="385"/>
      <c r="MON3262" s="385"/>
      <c r="MOO3262" s="385"/>
      <c r="MOP3262" s="385"/>
      <c r="MOQ3262" s="385"/>
      <c r="MOR3262" s="385"/>
      <c r="MOS3262" s="385"/>
      <c r="MOT3262" s="385"/>
      <c r="MOU3262" s="385"/>
      <c r="MOV3262" s="385"/>
      <c r="MOW3262" s="385"/>
      <c r="MOX3262" s="385"/>
      <c r="MOY3262" s="385"/>
      <c r="MOZ3262" s="385"/>
      <c r="MPA3262" s="385"/>
      <c r="MPB3262" s="385"/>
      <c r="MPC3262" s="385"/>
      <c r="MPD3262" s="385"/>
      <c r="MPE3262" s="385"/>
      <c r="MPF3262" s="385"/>
      <c r="MPG3262" s="385"/>
      <c r="MPH3262" s="385"/>
      <c r="MPI3262" s="385"/>
      <c r="MPJ3262" s="385"/>
      <c r="MPK3262" s="385"/>
      <c r="MPL3262" s="385"/>
      <c r="MPM3262" s="385"/>
      <c r="MPN3262" s="385"/>
      <c r="MPO3262" s="385"/>
      <c r="MPP3262" s="385"/>
      <c r="MPQ3262" s="385"/>
      <c r="MPR3262" s="385"/>
      <c r="MPS3262" s="385"/>
      <c r="MPT3262" s="385"/>
      <c r="MPU3262" s="385"/>
      <c r="MPV3262" s="385"/>
      <c r="MPW3262" s="385"/>
      <c r="MPX3262" s="385"/>
      <c r="MPY3262" s="385"/>
      <c r="MPZ3262" s="385"/>
      <c r="MQA3262" s="385"/>
      <c r="MQB3262" s="385"/>
      <c r="MQC3262" s="385"/>
      <c r="MQD3262" s="385"/>
      <c r="MQE3262" s="385"/>
      <c r="MQF3262" s="385"/>
      <c r="MQG3262" s="385"/>
      <c r="MQH3262" s="385"/>
      <c r="MQI3262" s="385"/>
      <c r="MQJ3262" s="385"/>
      <c r="MQK3262" s="385"/>
      <c r="MQL3262" s="385"/>
      <c r="MQM3262" s="385"/>
      <c r="MQN3262" s="385"/>
      <c r="MQO3262" s="385"/>
      <c r="MQP3262" s="385"/>
      <c r="MQQ3262" s="385"/>
      <c r="MQR3262" s="385"/>
      <c r="MQS3262" s="385"/>
      <c r="MQT3262" s="385"/>
      <c r="MQU3262" s="385"/>
      <c r="MQV3262" s="385"/>
      <c r="MQW3262" s="385"/>
      <c r="MQX3262" s="385"/>
      <c r="MQY3262" s="385"/>
      <c r="MQZ3262" s="385"/>
      <c r="MRA3262" s="385"/>
      <c r="MRB3262" s="385"/>
      <c r="MRC3262" s="385"/>
      <c r="MRD3262" s="385"/>
      <c r="MRE3262" s="385"/>
      <c r="MRF3262" s="385"/>
      <c r="MRG3262" s="385"/>
      <c r="MRH3262" s="385"/>
      <c r="MRI3262" s="385"/>
      <c r="MRJ3262" s="385"/>
      <c r="MRK3262" s="385"/>
      <c r="MRL3262" s="385"/>
      <c r="MRM3262" s="385"/>
      <c r="MRN3262" s="385"/>
      <c r="MRO3262" s="385"/>
      <c r="MRP3262" s="385"/>
      <c r="MRQ3262" s="385"/>
      <c r="MRR3262" s="385"/>
      <c r="MRS3262" s="385"/>
      <c r="MRT3262" s="385"/>
      <c r="MRU3262" s="385"/>
      <c r="MRV3262" s="385"/>
      <c r="MRW3262" s="385"/>
      <c r="MRX3262" s="385"/>
      <c r="MRY3262" s="385"/>
      <c r="MRZ3262" s="385"/>
      <c r="MSA3262" s="385"/>
      <c r="MSB3262" s="385"/>
      <c r="MSC3262" s="385"/>
      <c r="MSD3262" s="385"/>
      <c r="MSE3262" s="385"/>
      <c r="MSF3262" s="385"/>
      <c r="MSG3262" s="385"/>
      <c r="MSH3262" s="385"/>
      <c r="MSI3262" s="385"/>
      <c r="MSJ3262" s="385"/>
      <c r="MSK3262" s="385"/>
      <c r="MSL3262" s="385"/>
      <c r="MSM3262" s="385"/>
      <c r="MSN3262" s="385"/>
      <c r="MSO3262" s="385"/>
      <c r="MSP3262" s="385"/>
      <c r="MSQ3262" s="385"/>
      <c r="MSR3262" s="385"/>
      <c r="MSS3262" s="385"/>
      <c r="MST3262" s="385"/>
      <c r="MSU3262" s="385"/>
      <c r="MSV3262" s="385"/>
      <c r="MSW3262" s="385"/>
      <c r="MSX3262" s="385"/>
      <c r="MSY3262" s="385"/>
      <c r="MSZ3262" s="385"/>
      <c r="MTA3262" s="385"/>
      <c r="MTB3262" s="385"/>
      <c r="MTC3262" s="385"/>
      <c r="MTD3262" s="385"/>
      <c r="MTE3262" s="385"/>
      <c r="MTF3262" s="385"/>
      <c r="MTG3262" s="385"/>
      <c r="MTH3262" s="385"/>
      <c r="MTI3262" s="385"/>
      <c r="MTJ3262" s="385"/>
      <c r="MTK3262" s="385"/>
      <c r="MTL3262" s="385"/>
      <c r="MTM3262" s="385"/>
      <c r="MTN3262" s="385"/>
      <c r="MTO3262" s="385"/>
      <c r="MTP3262" s="385"/>
      <c r="MTQ3262" s="385"/>
      <c r="MTR3262" s="385"/>
      <c r="MTS3262" s="385"/>
      <c r="MTT3262" s="385"/>
      <c r="MTU3262" s="385"/>
      <c r="MTV3262" s="385"/>
      <c r="MTW3262" s="385"/>
      <c r="MTX3262" s="385"/>
      <c r="MTY3262" s="385"/>
      <c r="MTZ3262" s="385"/>
      <c r="MUA3262" s="385"/>
      <c r="MUB3262" s="385"/>
      <c r="MUC3262" s="385"/>
      <c r="MUD3262" s="385"/>
      <c r="MUE3262" s="385"/>
      <c r="MUF3262" s="385"/>
      <c r="MUG3262" s="385"/>
      <c r="MUH3262" s="385"/>
      <c r="MUI3262" s="385"/>
      <c r="MUJ3262" s="385"/>
      <c r="MUK3262" s="385"/>
      <c r="MUL3262" s="385"/>
      <c r="MUM3262" s="385"/>
      <c r="MUN3262" s="385"/>
      <c r="MUO3262" s="385"/>
      <c r="MUP3262" s="385"/>
      <c r="MUQ3262" s="385"/>
      <c r="MUR3262" s="385"/>
      <c r="MUS3262" s="385"/>
      <c r="MUT3262" s="385"/>
      <c r="MUU3262" s="385"/>
      <c r="MUV3262" s="385"/>
      <c r="MUW3262" s="385"/>
      <c r="MUX3262" s="385"/>
      <c r="MUY3262" s="385"/>
      <c r="MUZ3262" s="385"/>
      <c r="MVA3262" s="385"/>
      <c r="MVB3262" s="385"/>
      <c r="MVC3262" s="385"/>
      <c r="MVD3262" s="385"/>
      <c r="MVE3262" s="385"/>
      <c r="MVF3262" s="385"/>
      <c r="MVG3262" s="385"/>
      <c r="MVH3262" s="385"/>
      <c r="MVI3262" s="385"/>
      <c r="MVJ3262" s="385"/>
      <c r="MVK3262" s="385"/>
      <c r="MVL3262" s="385"/>
      <c r="MVM3262" s="385"/>
      <c r="MVN3262" s="385"/>
      <c r="MVO3262" s="385"/>
      <c r="MVP3262" s="385"/>
      <c r="MVQ3262" s="385"/>
      <c r="MVR3262" s="385"/>
      <c r="MVS3262" s="385"/>
      <c r="MVT3262" s="385"/>
      <c r="MVU3262" s="385"/>
      <c r="MVV3262" s="385"/>
      <c r="MVW3262" s="385"/>
      <c r="MVX3262" s="385"/>
      <c r="MVY3262" s="385"/>
      <c r="MVZ3262" s="385"/>
      <c r="MWA3262" s="385"/>
      <c r="MWB3262" s="385"/>
      <c r="MWC3262" s="385"/>
      <c r="MWD3262" s="385"/>
      <c r="MWE3262" s="385"/>
      <c r="MWF3262" s="385"/>
      <c r="MWG3262" s="385"/>
      <c r="MWH3262" s="385"/>
      <c r="MWI3262" s="385"/>
      <c r="MWJ3262" s="385"/>
      <c r="MWK3262" s="385"/>
      <c r="MWL3262" s="385"/>
      <c r="MWM3262" s="385"/>
      <c r="MWN3262" s="385"/>
      <c r="MWO3262" s="385"/>
      <c r="MWP3262" s="385"/>
      <c r="MWQ3262" s="385"/>
      <c r="MWR3262" s="385"/>
      <c r="MWS3262" s="385"/>
      <c r="MWT3262" s="385"/>
      <c r="MWU3262" s="385"/>
      <c r="MWV3262" s="385"/>
      <c r="MWW3262" s="385"/>
      <c r="MWX3262" s="385"/>
      <c r="MWY3262" s="385"/>
      <c r="MWZ3262" s="385"/>
      <c r="MXA3262" s="385"/>
      <c r="MXB3262" s="385"/>
      <c r="MXC3262" s="385"/>
      <c r="MXD3262" s="385"/>
      <c r="MXE3262" s="385"/>
      <c r="MXF3262" s="385"/>
      <c r="MXG3262" s="385"/>
      <c r="MXH3262" s="385"/>
      <c r="MXI3262" s="385"/>
      <c r="MXJ3262" s="385"/>
      <c r="MXK3262" s="385"/>
      <c r="MXL3262" s="385"/>
      <c r="MXM3262" s="385"/>
      <c r="MXN3262" s="385"/>
      <c r="MXO3262" s="385"/>
      <c r="MXP3262" s="385"/>
      <c r="MXQ3262" s="385"/>
      <c r="MXR3262" s="385"/>
      <c r="MXS3262" s="385"/>
      <c r="MXT3262" s="385"/>
      <c r="MXU3262" s="385"/>
      <c r="MXV3262" s="385"/>
      <c r="MXW3262" s="385"/>
      <c r="MXX3262" s="385"/>
      <c r="MXY3262" s="385"/>
      <c r="MXZ3262" s="385"/>
      <c r="MYA3262" s="385"/>
      <c r="MYB3262" s="385"/>
      <c r="MYC3262" s="385"/>
      <c r="MYD3262" s="385"/>
      <c r="MYE3262" s="385"/>
      <c r="MYF3262" s="385"/>
      <c r="MYG3262" s="385"/>
      <c r="MYH3262" s="385"/>
      <c r="MYI3262" s="385"/>
      <c r="MYJ3262" s="385"/>
      <c r="MYK3262" s="385"/>
      <c r="MYL3262" s="385"/>
      <c r="MYM3262" s="385"/>
      <c r="MYN3262" s="385"/>
      <c r="MYO3262" s="385"/>
      <c r="MYP3262" s="385"/>
      <c r="MYQ3262" s="385"/>
      <c r="MYR3262" s="385"/>
      <c r="MYS3262" s="385"/>
      <c r="MYT3262" s="385"/>
      <c r="MYU3262" s="385"/>
      <c r="MYV3262" s="385"/>
      <c r="MYW3262" s="385"/>
      <c r="MYX3262" s="385"/>
      <c r="MYY3262" s="385"/>
      <c r="MYZ3262" s="385"/>
      <c r="MZA3262" s="385"/>
      <c r="MZB3262" s="385"/>
      <c r="MZC3262" s="385"/>
      <c r="MZD3262" s="385"/>
      <c r="MZE3262" s="385"/>
      <c r="MZF3262" s="385"/>
      <c r="MZG3262" s="385"/>
      <c r="MZH3262" s="385"/>
      <c r="MZI3262" s="385"/>
      <c r="MZJ3262" s="385"/>
      <c r="MZK3262" s="385"/>
      <c r="MZL3262" s="385"/>
      <c r="MZM3262" s="385"/>
      <c r="MZN3262" s="385"/>
      <c r="MZO3262" s="385"/>
      <c r="MZP3262" s="385"/>
      <c r="MZQ3262" s="385"/>
      <c r="MZR3262" s="385"/>
      <c r="MZS3262" s="385"/>
      <c r="MZT3262" s="385"/>
      <c r="MZU3262" s="385"/>
      <c r="MZV3262" s="385"/>
      <c r="MZW3262" s="385"/>
      <c r="MZX3262" s="385"/>
      <c r="MZY3262" s="385"/>
      <c r="MZZ3262" s="385"/>
      <c r="NAA3262" s="385"/>
      <c r="NAB3262" s="385"/>
      <c r="NAC3262" s="385"/>
      <c r="NAD3262" s="385"/>
      <c r="NAE3262" s="385"/>
      <c r="NAF3262" s="385"/>
      <c r="NAG3262" s="385"/>
      <c r="NAH3262" s="385"/>
      <c r="NAI3262" s="385"/>
      <c r="NAJ3262" s="385"/>
      <c r="NAK3262" s="385"/>
      <c r="NAL3262" s="385"/>
      <c r="NAM3262" s="385"/>
      <c r="NAN3262" s="385"/>
      <c r="NAO3262" s="385"/>
      <c r="NAP3262" s="385"/>
      <c r="NAQ3262" s="385"/>
      <c r="NAR3262" s="385"/>
      <c r="NAS3262" s="385"/>
      <c r="NAT3262" s="385"/>
      <c r="NAU3262" s="385"/>
      <c r="NAV3262" s="385"/>
      <c r="NAW3262" s="385"/>
      <c r="NAX3262" s="385"/>
      <c r="NAY3262" s="385"/>
      <c r="NAZ3262" s="385"/>
      <c r="NBA3262" s="385"/>
      <c r="NBB3262" s="385"/>
      <c r="NBC3262" s="385"/>
      <c r="NBD3262" s="385"/>
      <c r="NBE3262" s="385"/>
      <c r="NBF3262" s="385"/>
      <c r="NBG3262" s="385"/>
      <c r="NBH3262" s="385"/>
      <c r="NBI3262" s="385"/>
      <c r="NBJ3262" s="385"/>
      <c r="NBK3262" s="385"/>
      <c r="NBL3262" s="385"/>
      <c r="NBM3262" s="385"/>
      <c r="NBN3262" s="385"/>
      <c r="NBO3262" s="385"/>
      <c r="NBP3262" s="385"/>
      <c r="NBQ3262" s="385"/>
      <c r="NBR3262" s="385"/>
      <c r="NBS3262" s="385"/>
      <c r="NBT3262" s="385"/>
      <c r="NBU3262" s="385"/>
      <c r="NBV3262" s="385"/>
      <c r="NBW3262" s="385"/>
      <c r="NBX3262" s="385"/>
      <c r="NBY3262" s="385"/>
      <c r="NBZ3262" s="385"/>
      <c r="NCA3262" s="385"/>
      <c r="NCB3262" s="385"/>
      <c r="NCC3262" s="385"/>
      <c r="NCD3262" s="385"/>
      <c r="NCE3262" s="385"/>
      <c r="NCF3262" s="385"/>
      <c r="NCG3262" s="385"/>
      <c r="NCH3262" s="385"/>
      <c r="NCI3262" s="385"/>
      <c r="NCJ3262" s="385"/>
      <c r="NCK3262" s="385"/>
      <c r="NCL3262" s="385"/>
      <c r="NCM3262" s="385"/>
      <c r="NCN3262" s="385"/>
      <c r="NCO3262" s="385"/>
      <c r="NCP3262" s="385"/>
      <c r="NCQ3262" s="385"/>
      <c r="NCR3262" s="385"/>
      <c r="NCS3262" s="385"/>
      <c r="NCT3262" s="385"/>
      <c r="NCU3262" s="385"/>
      <c r="NCV3262" s="385"/>
      <c r="NCW3262" s="385"/>
      <c r="NCX3262" s="385"/>
      <c r="NCY3262" s="385"/>
      <c r="NCZ3262" s="385"/>
      <c r="NDA3262" s="385"/>
      <c r="NDB3262" s="385"/>
      <c r="NDC3262" s="385"/>
      <c r="NDD3262" s="385"/>
      <c r="NDE3262" s="385"/>
      <c r="NDF3262" s="385"/>
      <c r="NDG3262" s="385"/>
      <c r="NDH3262" s="385"/>
      <c r="NDI3262" s="385"/>
      <c r="NDJ3262" s="385"/>
      <c r="NDK3262" s="385"/>
      <c r="NDL3262" s="385"/>
      <c r="NDM3262" s="385"/>
      <c r="NDN3262" s="385"/>
      <c r="NDO3262" s="385"/>
      <c r="NDP3262" s="385"/>
      <c r="NDQ3262" s="385"/>
      <c r="NDR3262" s="385"/>
      <c r="NDS3262" s="385"/>
      <c r="NDT3262" s="385"/>
      <c r="NDU3262" s="385"/>
      <c r="NDV3262" s="385"/>
      <c r="NDW3262" s="385"/>
      <c r="NDX3262" s="385"/>
      <c r="NDY3262" s="385"/>
      <c r="NDZ3262" s="385"/>
      <c r="NEA3262" s="385"/>
      <c r="NEB3262" s="385"/>
      <c r="NEC3262" s="385"/>
      <c r="NED3262" s="385"/>
      <c r="NEE3262" s="385"/>
      <c r="NEF3262" s="385"/>
      <c r="NEG3262" s="385"/>
      <c r="NEH3262" s="385"/>
      <c r="NEI3262" s="385"/>
      <c r="NEJ3262" s="385"/>
      <c r="NEK3262" s="385"/>
      <c r="NEL3262" s="385"/>
      <c r="NEM3262" s="385"/>
      <c r="NEN3262" s="385"/>
      <c r="NEO3262" s="385"/>
      <c r="NEP3262" s="385"/>
      <c r="NEQ3262" s="385"/>
      <c r="NER3262" s="385"/>
      <c r="NES3262" s="385"/>
      <c r="NET3262" s="385"/>
      <c r="NEU3262" s="385"/>
      <c r="NEV3262" s="385"/>
      <c r="NEW3262" s="385"/>
      <c r="NEX3262" s="385"/>
      <c r="NEY3262" s="385"/>
      <c r="NEZ3262" s="385"/>
      <c r="NFA3262" s="385"/>
      <c r="NFB3262" s="385"/>
      <c r="NFC3262" s="385"/>
      <c r="NFD3262" s="385"/>
      <c r="NFE3262" s="385"/>
      <c r="NFF3262" s="385"/>
      <c r="NFG3262" s="385"/>
      <c r="NFH3262" s="385"/>
      <c r="NFI3262" s="385"/>
      <c r="NFJ3262" s="385"/>
      <c r="NFK3262" s="385"/>
      <c r="NFL3262" s="385"/>
      <c r="NFM3262" s="385"/>
      <c r="NFN3262" s="385"/>
      <c r="NFO3262" s="385"/>
      <c r="NFP3262" s="385"/>
      <c r="NFQ3262" s="385"/>
      <c r="NFR3262" s="385"/>
      <c r="NFS3262" s="385"/>
      <c r="NFT3262" s="385"/>
      <c r="NFU3262" s="385"/>
      <c r="NFV3262" s="385"/>
      <c r="NFW3262" s="385"/>
      <c r="NFX3262" s="385"/>
      <c r="NFY3262" s="385"/>
      <c r="NFZ3262" s="385"/>
      <c r="NGA3262" s="385"/>
      <c r="NGB3262" s="385"/>
      <c r="NGC3262" s="385"/>
      <c r="NGD3262" s="385"/>
      <c r="NGE3262" s="385"/>
      <c r="NGF3262" s="385"/>
      <c r="NGG3262" s="385"/>
      <c r="NGH3262" s="385"/>
      <c r="NGI3262" s="385"/>
      <c r="NGJ3262" s="385"/>
      <c r="NGK3262" s="385"/>
      <c r="NGL3262" s="385"/>
      <c r="NGM3262" s="385"/>
      <c r="NGN3262" s="385"/>
      <c r="NGO3262" s="385"/>
      <c r="NGP3262" s="385"/>
      <c r="NGQ3262" s="385"/>
      <c r="NGR3262" s="385"/>
      <c r="NGS3262" s="385"/>
      <c r="NGT3262" s="385"/>
      <c r="NGU3262" s="385"/>
      <c r="NGV3262" s="385"/>
      <c r="NGW3262" s="385"/>
      <c r="NGX3262" s="385"/>
      <c r="NGY3262" s="385"/>
      <c r="NGZ3262" s="385"/>
      <c r="NHA3262" s="385"/>
      <c r="NHB3262" s="385"/>
      <c r="NHC3262" s="385"/>
      <c r="NHD3262" s="385"/>
      <c r="NHE3262" s="385"/>
      <c r="NHF3262" s="385"/>
      <c r="NHG3262" s="385"/>
      <c r="NHH3262" s="385"/>
      <c r="NHI3262" s="385"/>
      <c r="NHJ3262" s="385"/>
      <c r="NHK3262" s="385"/>
      <c r="NHL3262" s="385"/>
      <c r="NHM3262" s="385"/>
      <c r="NHN3262" s="385"/>
      <c r="NHO3262" s="385"/>
      <c r="NHP3262" s="385"/>
      <c r="NHQ3262" s="385"/>
      <c r="NHR3262" s="385"/>
      <c r="NHS3262" s="385"/>
      <c r="NHT3262" s="385"/>
      <c r="NHU3262" s="385"/>
      <c r="NHV3262" s="385"/>
      <c r="NHW3262" s="385"/>
      <c r="NHX3262" s="385"/>
      <c r="NHY3262" s="385"/>
      <c r="NHZ3262" s="385"/>
      <c r="NIA3262" s="385"/>
      <c r="NIB3262" s="385"/>
      <c r="NIC3262" s="385"/>
      <c r="NID3262" s="385"/>
      <c r="NIE3262" s="385"/>
      <c r="NIF3262" s="385"/>
      <c r="NIG3262" s="385"/>
      <c r="NIH3262" s="385"/>
      <c r="NII3262" s="385"/>
      <c r="NIJ3262" s="385"/>
      <c r="NIK3262" s="385"/>
      <c r="NIL3262" s="385"/>
      <c r="NIM3262" s="385"/>
      <c r="NIN3262" s="385"/>
      <c r="NIO3262" s="385"/>
      <c r="NIP3262" s="385"/>
      <c r="NIQ3262" s="385"/>
      <c r="NIR3262" s="385"/>
      <c r="NIS3262" s="385"/>
      <c r="NIT3262" s="385"/>
      <c r="NIU3262" s="385"/>
      <c r="NIV3262" s="385"/>
      <c r="NIW3262" s="385"/>
      <c r="NIX3262" s="385"/>
      <c r="NIY3262" s="385"/>
      <c r="NIZ3262" s="385"/>
      <c r="NJA3262" s="385"/>
      <c r="NJB3262" s="385"/>
      <c r="NJC3262" s="385"/>
      <c r="NJD3262" s="385"/>
      <c r="NJE3262" s="385"/>
      <c r="NJF3262" s="385"/>
      <c r="NJG3262" s="385"/>
      <c r="NJH3262" s="385"/>
      <c r="NJI3262" s="385"/>
      <c r="NJJ3262" s="385"/>
      <c r="NJK3262" s="385"/>
      <c r="NJL3262" s="385"/>
      <c r="NJM3262" s="385"/>
      <c r="NJN3262" s="385"/>
      <c r="NJO3262" s="385"/>
      <c r="NJP3262" s="385"/>
      <c r="NJQ3262" s="385"/>
      <c r="NJR3262" s="385"/>
      <c r="NJS3262" s="385"/>
      <c r="NJT3262" s="385"/>
      <c r="NJU3262" s="385"/>
      <c r="NJV3262" s="385"/>
      <c r="NJW3262" s="385"/>
      <c r="NJX3262" s="385"/>
      <c r="NJY3262" s="385"/>
      <c r="NJZ3262" s="385"/>
      <c r="NKA3262" s="385"/>
      <c r="NKB3262" s="385"/>
      <c r="NKC3262" s="385"/>
      <c r="NKD3262" s="385"/>
      <c r="NKE3262" s="385"/>
      <c r="NKF3262" s="385"/>
      <c r="NKG3262" s="385"/>
      <c r="NKH3262" s="385"/>
      <c r="NKI3262" s="385"/>
      <c r="NKJ3262" s="385"/>
      <c r="NKK3262" s="385"/>
      <c r="NKL3262" s="385"/>
      <c r="NKM3262" s="385"/>
      <c r="NKN3262" s="385"/>
      <c r="NKO3262" s="385"/>
      <c r="NKP3262" s="385"/>
      <c r="NKQ3262" s="385"/>
      <c r="NKR3262" s="385"/>
      <c r="NKS3262" s="385"/>
      <c r="NKT3262" s="385"/>
      <c r="NKU3262" s="385"/>
      <c r="NKV3262" s="385"/>
      <c r="NKW3262" s="385"/>
      <c r="NKX3262" s="385"/>
      <c r="NKY3262" s="385"/>
      <c r="NKZ3262" s="385"/>
      <c r="NLA3262" s="385"/>
      <c r="NLB3262" s="385"/>
      <c r="NLC3262" s="385"/>
      <c r="NLD3262" s="385"/>
      <c r="NLE3262" s="385"/>
      <c r="NLF3262" s="385"/>
      <c r="NLG3262" s="385"/>
      <c r="NLH3262" s="385"/>
      <c r="NLI3262" s="385"/>
      <c r="NLJ3262" s="385"/>
      <c r="NLK3262" s="385"/>
      <c r="NLL3262" s="385"/>
      <c r="NLM3262" s="385"/>
      <c r="NLN3262" s="385"/>
      <c r="NLO3262" s="385"/>
      <c r="NLP3262" s="385"/>
      <c r="NLQ3262" s="385"/>
      <c r="NLR3262" s="385"/>
      <c r="NLS3262" s="385"/>
      <c r="NLT3262" s="385"/>
      <c r="NLU3262" s="385"/>
      <c r="NLV3262" s="385"/>
      <c r="NLW3262" s="385"/>
      <c r="NLX3262" s="385"/>
      <c r="NLY3262" s="385"/>
      <c r="NLZ3262" s="385"/>
      <c r="NMA3262" s="385"/>
      <c r="NMB3262" s="385"/>
      <c r="NMC3262" s="385"/>
      <c r="NMD3262" s="385"/>
      <c r="NME3262" s="385"/>
      <c r="NMF3262" s="385"/>
      <c r="NMG3262" s="385"/>
      <c r="NMH3262" s="385"/>
      <c r="NMI3262" s="385"/>
      <c r="NMJ3262" s="385"/>
      <c r="NMK3262" s="385"/>
      <c r="NML3262" s="385"/>
      <c r="NMM3262" s="385"/>
      <c r="NMN3262" s="385"/>
      <c r="NMO3262" s="385"/>
      <c r="NMP3262" s="385"/>
      <c r="NMQ3262" s="385"/>
      <c r="NMR3262" s="385"/>
      <c r="NMS3262" s="385"/>
      <c r="NMT3262" s="385"/>
      <c r="NMU3262" s="385"/>
      <c r="NMV3262" s="385"/>
      <c r="NMW3262" s="385"/>
      <c r="NMX3262" s="385"/>
      <c r="NMY3262" s="385"/>
      <c r="NMZ3262" s="385"/>
      <c r="NNA3262" s="385"/>
      <c r="NNB3262" s="385"/>
      <c r="NNC3262" s="385"/>
      <c r="NND3262" s="385"/>
      <c r="NNE3262" s="385"/>
      <c r="NNF3262" s="385"/>
      <c r="NNG3262" s="385"/>
      <c r="NNH3262" s="385"/>
      <c r="NNI3262" s="385"/>
      <c r="NNJ3262" s="385"/>
      <c r="NNK3262" s="385"/>
      <c r="NNL3262" s="385"/>
      <c r="NNM3262" s="385"/>
      <c r="NNN3262" s="385"/>
      <c r="NNO3262" s="385"/>
      <c r="NNP3262" s="385"/>
      <c r="NNQ3262" s="385"/>
      <c r="NNR3262" s="385"/>
      <c r="NNS3262" s="385"/>
      <c r="NNT3262" s="385"/>
      <c r="NNU3262" s="385"/>
      <c r="NNV3262" s="385"/>
      <c r="NNW3262" s="385"/>
      <c r="NNX3262" s="385"/>
      <c r="NNY3262" s="385"/>
      <c r="NNZ3262" s="385"/>
      <c r="NOA3262" s="385"/>
      <c r="NOB3262" s="385"/>
      <c r="NOC3262" s="385"/>
      <c r="NOD3262" s="385"/>
      <c r="NOE3262" s="385"/>
      <c r="NOF3262" s="385"/>
      <c r="NOG3262" s="385"/>
      <c r="NOH3262" s="385"/>
      <c r="NOI3262" s="385"/>
      <c r="NOJ3262" s="385"/>
      <c r="NOK3262" s="385"/>
      <c r="NOL3262" s="385"/>
      <c r="NOM3262" s="385"/>
      <c r="NON3262" s="385"/>
      <c r="NOO3262" s="385"/>
      <c r="NOP3262" s="385"/>
      <c r="NOQ3262" s="385"/>
      <c r="NOR3262" s="385"/>
      <c r="NOS3262" s="385"/>
      <c r="NOT3262" s="385"/>
      <c r="NOU3262" s="385"/>
      <c r="NOV3262" s="385"/>
      <c r="NOW3262" s="385"/>
      <c r="NOX3262" s="385"/>
      <c r="NOY3262" s="385"/>
      <c r="NOZ3262" s="385"/>
      <c r="NPA3262" s="385"/>
      <c r="NPB3262" s="385"/>
      <c r="NPC3262" s="385"/>
      <c r="NPD3262" s="385"/>
      <c r="NPE3262" s="385"/>
      <c r="NPF3262" s="385"/>
      <c r="NPG3262" s="385"/>
      <c r="NPH3262" s="385"/>
      <c r="NPI3262" s="385"/>
      <c r="NPJ3262" s="385"/>
      <c r="NPK3262" s="385"/>
      <c r="NPL3262" s="385"/>
      <c r="NPM3262" s="385"/>
      <c r="NPN3262" s="385"/>
      <c r="NPO3262" s="385"/>
      <c r="NPP3262" s="385"/>
      <c r="NPQ3262" s="385"/>
      <c r="NPR3262" s="385"/>
      <c r="NPS3262" s="385"/>
      <c r="NPT3262" s="385"/>
      <c r="NPU3262" s="385"/>
      <c r="NPV3262" s="385"/>
      <c r="NPW3262" s="385"/>
      <c r="NPX3262" s="385"/>
      <c r="NPY3262" s="385"/>
      <c r="NPZ3262" s="385"/>
      <c r="NQA3262" s="385"/>
      <c r="NQB3262" s="385"/>
      <c r="NQC3262" s="385"/>
      <c r="NQD3262" s="385"/>
      <c r="NQE3262" s="385"/>
      <c r="NQF3262" s="385"/>
      <c r="NQG3262" s="385"/>
      <c r="NQH3262" s="385"/>
      <c r="NQI3262" s="385"/>
      <c r="NQJ3262" s="385"/>
      <c r="NQK3262" s="385"/>
      <c r="NQL3262" s="385"/>
      <c r="NQM3262" s="385"/>
      <c r="NQN3262" s="385"/>
      <c r="NQO3262" s="385"/>
      <c r="NQP3262" s="385"/>
      <c r="NQQ3262" s="385"/>
      <c r="NQR3262" s="385"/>
      <c r="NQS3262" s="385"/>
      <c r="NQT3262" s="385"/>
      <c r="NQU3262" s="385"/>
      <c r="NQV3262" s="385"/>
      <c r="NQW3262" s="385"/>
      <c r="NQX3262" s="385"/>
      <c r="NQY3262" s="385"/>
      <c r="NQZ3262" s="385"/>
      <c r="NRA3262" s="385"/>
      <c r="NRB3262" s="385"/>
      <c r="NRC3262" s="385"/>
      <c r="NRD3262" s="385"/>
      <c r="NRE3262" s="385"/>
      <c r="NRF3262" s="385"/>
      <c r="NRG3262" s="385"/>
      <c r="NRH3262" s="385"/>
      <c r="NRI3262" s="385"/>
      <c r="NRJ3262" s="385"/>
      <c r="NRK3262" s="385"/>
      <c r="NRL3262" s="385"/>
      <c r="NRM3262" s="385"/>
      <c r="NRN3262" s="385"/>
      <c r="NRO3262" s="385"/>
      <c r="NRP3262" s="385"/>
      <c r="NRQ3262" s="385"/>
      <c r="NRR3262" s="385"/>
      <c r="NRS3262" s="385"/>
      <c r="NRT3262" s="385"/>
      <c r="NRU3262" s="385"/>
      <c r="NRV3262" s="385"/>
      <c r="NRW3262" s="385"/>
      <c r="NRX3262" s="385"/>
      <c r="NRY3262" s="385"/>
      <c r="NRZ3262" s="385"/>
      <c r="NSA3262" s="385"/>
      <c r="NSB3262" s="385"/>
      <c r="NSC3262" s="385"/>
      <c r="NSD3262" s="385"/>
      <c r="NSE3262" s="385"/>
      <c r="NSF3262" s="385"/>
      <c r="NSG3262" s="385"/>
      <c r="NSH3262" s="385"/>
      <c r="NSI3262" s="385"/>
      <c r="NSJ3262" s="385"/>
      <c r="NSK3262" s="385"/>
      <c r="NSL3262" s="385"/>
      <c r="NSM3262" s="385"/>
      <c r="NSN3262" s="385"/>
      <c r="NSO3262" s="385"/>
      <c r="NSP3262" s="385"/>
      <c r="NSQ3262" s="385"/>
      <c r="NSR3262" s="385"/>
      <c r="NSS3262" s="385"/>
      <c r="NST3262" s="385"/>
      <c r="NSU3262" s="385"/>
      <c r="NSV3262" s="385"/>
      <c r="NSW3262" s="385"/>
      <c r="NSX3262" s="385"/>
      <c r="NSY3262" s="385"/>
      <c r="NSZ3262" s="385"/>
      <c r="NTA3262" s="385"/>
      <c r="NTB3262" s="385"/>
      <c r="NTC3262" s="385"/>
      <c r="NTD3262" s="385"/>
      <c r="NTE3262" s="385"/>
      <c r="NTF3262" s="385"/>
      <c r="NTG3262" s="385"/>
      <c r="NTH3262" s="385"/>
      <c r="NTI3262" s="385"/>
      <c r="NTJ3262" s="385"/>
      <c r="NTK3262" s="385"/>
      <c r="NTL3262" s="385"/>
      <c r="NTM3262" s="385"/>
      <c r="NTN3262" s="385"/>
      <c r="NTO3262" s="385"/>
      <c r="NTP3262" s="385"/>
      <c r="NTQ3262" s="385"/>
      <c r="NTR3262" s="385"/>
      <c r="NTS3262" s="385"/>
      <c r="NTT3262" s="385"/>
      <c r="NTU3262" s="385"/>
      <c r="NTV3262" s="385"/>
      <c r="NTW3262" s="385"/>
      <c r="NTX3262" s="385"/>
      <c r="NTY3262" s="385"/>
      <c r="NTZ3262" s="385"/>
      <c r="NUA3262" s="385"/>
      <c r="NUB3262" s="385"/>
      <c r="NUC3262" s="385"/>
      <c r="NUD3262" s="385"/>
      <c r="NUE3262" s="385"/>
      <c r="NUF3262" s="385"/>
      <c r="NUG3262" s="385"/>
      <c r="NUH3262" s="385"/>
      <c r="NUI3262" s="385"/>
      <c r="NUJ3262" s="385"/>
      <c r="NUK3262" s="385"/>
      <c r="NUL3262" s="385"/>
      <c r="NUM3262" s="385"/>
      <c r="NUN3262" s="385"/>
      <c r="NUO3262" s="385"/>
      <c r="NUP3262" s="385"/>
      <c r="NUQ3262" s="385"/>
      <c r="NUR3262" s="385"/>
      <c r="NUS3262" s="385"/>
      <c r="NUT3262" s="385"/>
      <c r="NUU3262" s="385"/>
      <c r="NUV3262" s="385"/>
      <c r="NUW3262" s="385"/>
      <c r="NUX3262" s="385"/>
      <c r="NUY3262" s="385"/>
      <c r="NUZ3262" s="385"/>
      <c r="NVA3262" s="385"/>
      <c r="NVB3262" s="385"/>
      <c r="NVC3262" s="385"/>
      <c r="NVD3262" s="385"/>
      <c r="NVE3262" s="385"/>
      <c r="NVF3262" s="385"/>
      <c r="NVG3262" s="385"/>
      <c r="NVH3262" s="385"/>
      <c r="NVI3262" s="385"/>
      <c r="NVJ3262" s="385"/>
      <c r="NVK3262" s="385"/>
      <c r="NVL3262" s="385"/>
      <c r="NVM3262" s="385"/>
      <c r="NVN3262" s="385"/>
      <c r="NVO3262" s="385"/>
      <c r="NVP3262" s="385"/>
      <c r="NVQ3262" s="385"/>
      <c r="NVR3262" s="385"/>
      <c r="NVS3262" s="385"/>
      <c r="NVT3262" s="385"/>
      <c r="NVU3262" s="385"/>
      <c r="NVV3262" s="385"/>
      <c r="NVW3262" s="385"/>
      <c r="NVX3262" s="385"/>
      <c r="NVY3262" s="385"/>
      <c r="NVZ3262" s="385"/>
      <c r="NWA3262" s="385"/>
      <c r="NWB3262" s="385"/>
      <c r="NWC3262" s="385"/>
      <c r="NWD3262" s="385"/>
      <c r="NWE3262" s="385"/>
      <c r="NWF3262" s="385"/>
      <c r="NWG3262" s="385"/>
      <c r="NWH3262" s="385"/>
      <c r="NWI3262" s="385"/>
      <c r="NWJ3262" s="385"/>
      <c r="NWK3262" s="385"/>
      <c r="NWL3262" s="385"/>
      <c r="NWM3262" s="385"/>
      <c r="NWN3262" s="385"/>
      <c r="NWO3262" s="385"/>
      <c r="NWP3262" s="385"/>
      <c r="NWQ3262" s="385"/>
      <c r="NWR3262" s="385"/>
      <c r="NWS3262" s="385"/>
      <c r="NWT3262" s="385"/>
      <c r="NWU3262" s="385"/>
      <c r="NWV3262" s="385"/>
      <c r="NWW3262" s="385"/>
      <c r="NWX3262" s="385"/>
      <c r="NWY3262" s="385"/>
      <c r="NWZ3262" s="385"/>
      <c r="NXA3262" s="385"/>
      <c r="NXB3262" s="385"/>
      <c r="NXC3262" s="385"/>
      <c r="NXD3262" s="385"/>
      <c r="NXE3262" s="385"/>
      <c r="NXF3262" s="385"/>
      <c r="NXG3262" s="385"/>
      <c r="NXH3262" s="385"/>
      <c r="NXI3262" s="385"/>
      <c r="NXJ3262" s="385"/>
      <c r="NXK3262" s="385"/>
      <c r="NXL3262" s="385"/>
      <c r="NXM3262" s="385"/>
      <c r="NXN3262" s="385"/>
      <c r="NXO3262" s="385"/>
      <c r="NXP3262" s="385"/>
      <c r="NXQ3262" s="385"/>
      <c r="NXR3262" s="385"/>
      <c r="NXS3262" s="385"/>
      <c r="NXT3262" s="385"/>
      <c r="NXU3262" s="385"/>
      <c r="NXV3262" s="385"/>
      <c r="NXW3262" s="385"/>
      <c r="NXX3262" s="385"/>
      <c r="NXY3262" s="385"/>
      <c r="NXZ3262" s="385"/>
      <c r="NYA3262" s="385"/>
      <c r="NYB3262" s="385"/>
      <c r="NYC3262" s="385"/>
      <c r="NYD3262" s="385"/>
      <c r="NYE3262" s="385"/>
      <c r="NYF3262" s="385"/>
      <c r="NYG3262" s="385"/>
      <c r="NYH3262" s="385"/>
      <c r="NYI3262" s="385"/>
      <c r="NYJ3262" s="385"/>
      <c r="NYK3262" s="385"/>
      <c r="NYL3262" s="385"/>
      <c r="NYM3262" s="385"/>
      <c r="NYN3262" s="385"/>
      <c r="NYO3262" s="385"/>
      <c r="NYP3262" s="385"/>
      <c r="NYQ3262" s="385"/>
      <c r="NYR3262" s="385"/>
      <c r="NYS3262" s="385"/>
      <c r="NYT3262" s="385"/>
      <c r="NYU3262" s="385"/>
      <c r="NYV3262" s="385"/>
      <c r="NYW3262" s="385"/>
      <c r="NYX3262" s="385"/>
      <c r="NYY3262" s="385"/>
      <c r="NYZ3262" s="385"/>
      <c r="NZA3262" s="385"/>
      <c r="NZB3262" s="385"/>
      <c r="NZC3262" s="385"/>
      <c r="NZD3262" s="385"/>
      <c r="NZE3262" s="385"/>
      <c r="NZF3262" s="385"/>
      <c r="NZG3262" s="385"/>
      <c r="NZH3262" s="385"/>
      <c r="NZI3262" s="385"/>
      <c r="NZJ3262" s="385"/>
      <c r="NZK3262" s="385"/>
      <c r="NZL3262" s="385"/>
      <c r="NZM3262" s="385"/>
      <c r="NZN3262" s="385"/>
      <c r="NZO3262" s="385"/>
      <c r="NZP3262" s="385"/>
      <c r="NZQ3262" s="385"/>
      <c r="NZR3262" s="385"/>
      <c r="NZS3262" s="385"/>
      <c r="NZT3262" s="385"/>
      <c r="NZU3262" s="385"/>
      <c r="NZV3262" s="385"/>
      <c r="NZW3262" s="385"/>
      <c r="NZX3262" s="385"/>
      <c r="NZY3262" s="385"/>
      <c r="NZZ3262" s="385"/>
      <c r="OAA3262" s="385"/>
      <c r="OAB3262" s="385"/>
      <c r="OAC3262" s="385"/>
      <c r="OAD3262" s="385"/>
      <c r="OAE3262" s="385"/>
      <c r="OAF3262" s="385"/>
      <c r="OAG3262" s="385"/>
      <c r="OAH3262" s="385"/>
      <c r="OAI3262" s="385"/>
      <c r="OAJ3262" s="385"/>
      <c r="OAK3262" s="385"/>
      <c r="OAL3262" s="385"/>
      <c r="OAM3262" s="385"/>
      <c r="OAN3262" s="385"/>
      <c r="OAO3262" s="385"/>
      <c r="OAP3262" s="385"/>
      <c r="OAQ3262" s="385"/>
      <c r="OAR3262" s="385"/>
      <c r="OAS3262" s="385"/>
      <c r="OAT3262" s="385"/>
      <c r="OAU3262" s="385"/>
      <c r="OAV3262" s="385"/>
      <c r="OAW3262" s="385"/>
      <c r="OAX3262" s="385"/>
      <c r="OAY3262" s="385"/>
      <c r="OAZ3262" s="385"/>
      <c r="OBA3262" s="385"/>
      <c r="OBB3262" s="385"/>
      <c r="OBC3262" s="385"/>
      <c r="OBD3262" s="385"/>
      <c r="OBE3262" s="385"/>
      <c r="OBF3262" s="385"/>
      <c r="OBG3262" s="385"/>
      <c r="OBH3262" s="385"/>
      <c r="OBI3262" s="385"/>
      <c r="OBJ3262" s="385"/>
      <c r="OBK3262" s="385"/>
      <c r="OBL3262" s="385"/>
      <c r="OBM3262" s="385"/>
      <c r="OBN3262" s="385"/>
      <c r="OBO3262" s="385"/>
      <c r="OBP3262" s="385"/>
      <c r="OBQ3262" s="385"/>
      <c r="OBR3262" s="385"/>
      <c r="OBS3262" s="385"/>
      <c r="OBT3262" s="385"/>
      <c r="OBU3262" s="385"/>
      <c r="OBV3262" s="385"/>
      <c r="OBW3262" s="385"/>
      <c r="OBX3262" s="385"/>
      <c r="OBY3262" s="385"/>
      <c r="OBZ3262" s="385"/>
      <c r="OCA3262" s="385"/>
      <c r="OCB3262" s="385"/>
      <c r="OCC3262" s="385"/>
      <c r="OCD3262" s="385"/>
      <c r="OCE3262" s="385"/>
      <c r="OCF3262" s="385"/>
      <c r="OCG3262" s="385"/>
      <c r="OCH3262" s="385"/>
      <c r="OCI3262" s="385"/>
      <c r="OCJ3262" s="385"/>
      <c r="OCK3262" s="385"/>
      <c r="OCL3262" s="385"/>
      <c r="OCM3262" s="385"/>
      <c r="OCN3262" s="385"/>
      <c r="OCO3262" s="385"/>
      <c r="OCP3262" s="385"/>
      <c r="OCQ3262" s="385"/>
      <c r="OCR3262" s="385"/>
      <c r="OCS3262" s="385"/>
      <c r="OCT3262" s="385"/>
      <c r="OCU3262" s="385"/>
      <c r="OCV3262" s="385"/>
      <c r="OCW3262" s="385"/>
      <c r="OCX3262" s="385"/>
      <c r="OCY3262" s="385"/>
      <c r="OCZ3262" s="385"/>
      <c r="ODA3262" s="385"/>
      <c r="ODB3262" s="385"/>
      <c r="ODC3262" s="385"/>
      <c r="ODD3262" s="385"/>
      <c r="ODE3262" s="385"/>
      <c r="ODF3262" s="385"/>
      <c r="ODG3262" s="385"/>
      <c r="ODH3262" s="385"/>
      <c r="ODI3262" s="385"/>
      <c r="ODJ3262" s="385"/>
      <c r="ODK3262" s="385"/>
      <c r="ODL3262" s="385"/>
      <c r="ODM3262" s="385"/>
      <c r="ODN3262" s="385"/>
      <c r="ODO3262" s="385"/>
      <c r="ODP3262" s="385"/>
      <c r="ODQ3262" s="385"/>
      <c r="ODR3262" s="385"/>
      <c r="ODS3262" s="385"/>
      <c r="ODT3262" s="385"/>
      <c r="ODU3262" s="385"/>
      <c r="ODV3262" s="385"/>
      <c r="ODW3262" s="385"/>
      <c r="ODX3262" s="385"/>
      <c r="ODY3262" s="385"/>
      <c r="ODZ3262" s="385"/>
      <c r="OEA3262" s="385"/>
      <c r="OEB3262" s="385"/>
      <c r="OEC3262" s="385"/>
      <c r="OED3262" s="385"/>
      <c r="OEE3262" s="385"/>
      <c r="OEF3262" s="385"/>
      <c r="OEG3262" s="385"/>
      <c r="OEH3262" s="385"/>
      <c r="OEI3262" s="385"/>
      <c r="OEJ3262" s="385"/>
      <c r="OEK3262" s="385"/>
      <c r="OEL3262" s="385"/>
      <c r="OEM3262" s="385"/>
      <c r="OEN3262" s="385"/>
      <c r="OEO3262" s="385"/>
      <c r="OEP3262" s="385"/>
      <c r="OEQ3262" s="385"/>
      <c r="OER3262" s="385"/>
      <c r="OES3262" s="385"/>
      <c r="OET3262" s="385"/>
      <c r="OEU3262" s="385"/>
      <c r="OEV3262" s="385"/>
      <c r="OEW3262" s="385"/>
      <c r="OEX3262" s="385"/>
      <c r="OEY3262" s="385"/>
      <c r="OEZ3262" s="385"/>
      <c r="OFA3262" s="385"/>
      <c r="OFB3262" s="385"/>
      <c r="OFC3262" s="385"/>
      <c r="OFD3262" s="385"/>
      <c r="OFE3262" s="385"/>
      <c r="OFF3262" s="385"/>
      <c r="OFG3262" s="385"/>
      <c r="OFH3262" s="385"/>
      <c r="OFI3262" s="385"/>
      <c r="OFJ3262" s="385"/>
      <c r="OFK3262" s="385"/>
      <c r="OFL3262" s="385"/>
      <c r="OFM3262" s="385"/>
      <c r="OFN3262" s="385"/>
      <c r="OFO3262" s="385"/>
      <c r="OFP3262" s="385"/>
      <c r="OFQ3262" s="385"/>
      <c r="OFR3262" s="385"/>
      <c r="OFS3262" s="385"/>
      <c r="OFT3262" s="385"/>
      <c r="OFU3262" s="385"/>
      <c r="OFV3262" s="385"/>
      <c r="OFW3262" s="385"/>
      <c r="OFX3262" s="385"/>
      <c r="OFY3262" s="385"/>
      <c r="OFZ3262" s="385"/>
      <c r="OGA3262" s="385"/>
      <c r="OGB3262" s="385"/>
      <c r="OGC3262" s="385"/>
      <c r="OGD3262" s="385"/>
      <c r="OGE3262" s="385"/>
      <c r="OGF3262" s="385"/>
      <c r="OGG3262" s="385"/>
      <c r="OGH3262" s="385"/>
      <c r="OGI3262" s="385"/>
      <c r="OGJ3262" s="385"/>
      <c r="OGK3262" s="385"/>
      <c r="OGL3262" s="385"/>
      <c r="OGM3262" s="385"/>
      <c r="OGN3262" s="385"/>
      <c r="OGO3262" s="385"/>
      <c r="OGP3262" s="385"/>
      <c r="OGQ3262" s="385"/>
      <c r="OGR3262" s="385"/>
      <c r="OGS3262" s="385"/>
      <c r="OGT3262" s="385"/>
      <c r="OGU3262" s="385"/>
      <c r="OGV3262" s="385"/>
      <c r="OGW3262" s="385"/>
      <c r="OGX3262" s="385"/>
      <c r="OGY3262" s="385"/>
      <c r="OGZ3262" s="385"/>
      <c r="OHA3262" s="385"/>
      <c r="OHB3262" s="385"/>
      <c r="OHC3262" s="385"/>
      <c r="OHD3262" s="385"/>
      <c r="OHE3262" s="385"/>
      <c r="OHF3262" s="385"/>
      <c r="OHG3262" s="385"/>
      <c r="OHH3262" s="385"/>
      <c r="OHI3262" s="385"/>
      <c r="OHJ3262" s="385"/>
      <c r="OHK3262" s="385"/>
      <c r="OHL3262" s="385"/>
      <c r="OHM3262" s="385"/>
      <c r="OHN3262" s="385"/>
      <c r="OHO3262" s="385"/>
      <c r="OHP3262" s="385"/>
      <c r="OHQ3262" s="385"/>
      <c r="OHR3262" s="385"/>
      <c r="OHS3262" s="385"/>
      <c r="OHT3262" s="385"/>
      <c r="OHU3262" s="385"/>
      <c r="OHV3262" s="385"/>
      <c r="OHW3262" s="385"/>
      <c r="OHX3262" s="385"/>
      <c r="OHY3262" s="385"/>
      <c r="OHZ3262" s="385"/>
      <c r="OIA3262" s="385"/>
      <c r="OIB3262" s="385"/>
      <c r="OIC3262" s="385"/>
      <c r="OID3262" s="385"/>
      <c r="OIE3262" s="385"/>
      <c r="OIF3262" s="385"/>
      <c r="OIG3262" s="385"/>
      <c r="OIH3262" s="385"/>
      <c r="OII3262" s="385"/>
      <c r="OIJ3262" s="385"/>
      <c r="OIK3262" s="385"/>
      <c r="OIL3262" s="385"/>
      <c r="OIM3262" s="385"/>
      <c r="OIN3262" s="385"/>
      <c r="OIO3262" s="385"/>
      <c r="OIP3262" s="385"/>
      <c r="OIQ3262" s="385"/>
      <c r="OIR3262" s="385"/>
      <c r="OIS3262" s="385"/>
      <c r="OIT3262" s="385"/>
      <c r="OIU3262" s="385"/>
      <c r="OIV3262" s="385"/>
      <c r="OIW3262" s="385"/>
      <c r="OIX3262" s="385"/>
      <c r="OIY3262" s="385"/>
      <c r="OIZ3262" s="385"/>
      <c r="OJA3262" s="385"/>
      <c r="OJB3262" s="385"/>
      <c r="OJC3262" s="385"/>
      <c r="OJD3262" s="385"/>
      <c r="OJE3262" s="385"/>
      <c r="OJF3262" s="385"/>
      <c r="OJG3262" s="385"/>
      <c r="OJH3262" s="385"/>
      <c r="OJI3262" s="385"/>
      <c r="OJJ3262" s="385"/>
      <c r="OJK3262" s="385"/>
      <c r="OJL3262" s="385"/>
      <c r="OJM3262" s="385"/>
      <c r="OJN3262" s="385"/>
      <c r="OJO3262" s="385"/>
      <c r="OJP3262" s="385"/>
      <c r="OJQ3262" s="385"/>
      <c r="OJR3262" s="385"/>
      <c r="OJS3262" s="385"/>
      <c r="OJT3262" s="385"/>
      <c r="OJU3262" s="385"/>
      <c r="OJV3262" s="385"/>
      <c r="OJW3262" s="385"/>
      <c r="OJX3262" s="385"/>
      <c r="OJY3262" s="385"/>
      <c r="OJZ3262" s="385"/>
      <c r="OKA3262" s="385"/>
      <c r="OKB3262" s="385"/>
      <c r="OKC3262" s="385"/>
      <c r="OKD3262" s="385"/>
      <c r="OKE3262" s="385"/>
      <c r="OKF3262" s="385"/>
      <c r="OKG3262" s="385"/>
      <c r="OKH3262" s="385"/>
      <c r="OKI3262" s="385"/>
      <c r="OKJ3262" s="385"/>
      <c r="OKK3262" s="385"/>
      <c r="OKL3262" s="385"/>
      <c r="OKM3262" s="385"/>
      <c r="OKN3262" s="385"/>
      <c r="OKO3262" s="385"/>
      <c r="OKP3262" s="385"/>
      <c r="OKQ3262" s="385"/>
      <c r="OKR3262" s="385"/>
      <c r="OKS3262" s="385"/>
      <c r="OKT3262" s="385"/>
      <c r="OKU3262" s="385"/>
      <c r="OKV3262" s="385"/>
      <c r="OKW3262" s="385"/>
      <c r="OKX3262" s="385"/>
      <c r="OKY3262" s="385"/>
      <c r="OKZ3262" s="385"/>
      <c r="OLA3262" s="385"/>
      <c r="OLB3262" s="385"/>
      <c r="OLC3262" s="385"/>
      <c r="OLD3262" s="385"/>
      <c r="OLE3262" s="385"/>
      <c r="OLF3262" s="385"/>
      <c r="OLG3262" s="385"/>
      <c r="OLH3262" s="385"/>
      <c r="OLI3262" s="385"/>
      <c r="OLJ3262" s="385"/>
      <c r="OLK3262" s="385"/>
      <c r="OLL3262" s="385"/>
      <c r="OLM3262" s="385"/>
      <c r="OLN3262" s="385"/>
      <c r="OLO3262" s="385"/>
      <c r="OLP3262" s="385"/>
      <c r="OLQ3262" s="385"/>
      <c r="OLR3262" s="385"/>
      <c r="OLS3262" s="385"/>
      <c r="OLT3262" s="385"/>
      <c r="OLU3262" s="385"/>
      <c r="OLV3262" s="385"/>
      <c r="OLW3262" s="385"/>
      <c r="OLX3262" s="385"/>
      <c r="OLY3262" s="385"/>
      <c r="OLZ3262" s="385"/>
      <c r="OMA3262" s="385"/>
      <c r="OMB3262" s="385"/>
      <c r="OMC3262" s="385"/>
      <c r="OMD3262" s="385"/>
      <c r="OME3262" s="385"/>
      <c r="OMF3262" s="385"/>
      <c r="OMG3262" s="385"/>
      <c r="OMH3262" s="385"/>
      <c r="OMI3262" s="385"/>
      <c r="OMJ3262" s="385"/>
      <c r="OMK3262" s="385"/>
      <c r="OML3262" s="385"/>
      <c r="OMM3262" s="385"/>
      <c r="OMN3262" s="385"/>
      <c r="OMO3262" s="385"/>
      <c r="OMP3262" s="385"/>
      <c r="OMQ3262" s="385"/>
      <c r="OMR3262" s="385"/>
      <c r="OMS3262" s="385"/>
      <c r="OMT3262" s="385"/>
      <c r="OMU3262" s="385"/>
      <c r="OMV3262" s="385"/>
      <c r="OMW3262" s="385"/>
      <c r="OMX3262" s="385"/>
      <c r="OMY3262" s="385"/>
      <c r="OMZ3262" s="385"/>
      <c r="ONA3262" s="385"/>
      <c r="ONB3262" s="385"/>
      <c r="ONC3262" s="385"/>
      <c r="OND3262" s="385"/>
      <c r="ONE3262" s="385"/>
      <c r="ONF3262" s="385"/>
      <c r="ONG3262" s="385"/>
      <c r="ONH3262" s="385"/>
      <c r="ONI3262" s="385"/>
      <c r="ONJ3262" s="385"/>
      <c r="ONK3262" s="385"/>
      <c r="ONL3262" s="385"/>
      <c r="ONM3262" s="385"/>
      <c r="ONN3262" s="385"/>
      <c r="ONO3262" s="385"/>
      <c r="ONP3262" s="385"/>
      <c r="ONQ3262" s="385"/>
      <c r="ONR3262" s="385"/>
      <c r="ONS3262" s="385"/>
      <c r="ONT3262" s="385"/>
      <c r="ONU3262" s="385"/>
      <c r="ONV3262" s="385"/>
      <c r="ONW3262" s="385"/>
      <c r="ONX3262" s="385"/>
      <c r="ONY3262" s="385"/>
      <c r="ONZ3262" s="385"/>
      <c r="OOA3262" s="385"/>
      <c r="OOB3262" s="385"/>
      <c r="OOC3262" s="385"/>
      <c r="OOD3262" s="385"/>
      <c r="OOE3262" s="385"/>
      <c r="OOF3262" s="385"/>
      <c r="OOG3262" s="385"/>
      <c r="OOH3262" s="385"/>
      <c r="OOI3262" s="385"/>
      <c r="OOJ3262" s="385"/>
      <c r="OOK3262" s="385"/>
      <c r="OOL3262" s="385"/>
      <c r="OOM3262" s="385"/>
      <c r="OON3262" s="385"/>
      <c r="OOO3262" s="385"/>
      <c r="OOP3262" s="385"/>
      <c r="OOQ3262" s="385"/>
      <c r="OOR3262" s="385"/>
      <c r="OOS3262" s="385"/>
      <c r="OOT3262" s="385"/>
      <c r="OOU3262" s="385"/>
      <c r="OOV3262" s="385"/>
      <c r="OOW3262" s="385"/>
      <c r="OOX3262" s="385"/>
      <c r="OOY3262" s="385"/>
      <c r="OOZ3262" s="385"/>
      <c r="OPA3262" s="385"/>
      <c r="OPB3262" s="385"/>
      <c r="OPC3262" s="385"/>
      <c r="OPD3262" s="385"/>
      <c r="OPE3262" s="385"/>
      <c r="OPF3262" s="385"/>
      <c r="OPG3262" s="385"/>
      <c r="OPH3262" s="385"/>
      <c r="OPI3262" s="385"/>
      <c r="OPJ3262" s="385"/>
      <c r="OPK3262" s="385"/>
      <c r="OPL3262" s="385"/>
      <c r="OPM3262" s="385"/>
      <c r="OPN3262" s="385"/>
      <c r="OPO3262" s="385"/>
      <c r="OPP3262" s="385"/>
      <c r="OPQ3262" s="385"/>
      <c r="OPR3262" s="385"/>
      <c r="OPS3262" s="385"/>
      <c r="OPT3262" s="385"/>
      <c r="OPU3262" s="385"/>
      <c r="OPV3262" s="385"/>
      <c r="OPW3262" s="385"/>
      <c r="OPX3262" s="385"/>
      <c r="OPY3262" s="385"/>
      <c r="OPZ3262" s="385"/>
      <c r="OQA3262" s="385"/>
      <c r="OQB3262" s="385"/>
      <c r="OQC3262" s="385"/>
      <c r="OQD3262" s="385"/>
      <c r="OQE3262" s="385"/>
      <c r="OQF3262" s="385"/>
      <c r="OQG3262" s="385"/>
      <c r="OQH3262" s="385"/>
      <c r="OQI3262" s="385"/>
      <c r="OQJ3262" s="385"/>
      <c r="OQK3262" s="385"/>
      <c r="OQL3262" s="385"/>
      <c r="OQM3262" s="385"/>
      <c r="OQN3262" s="385"/>
      <c r="OQO3262" s="385"/>
      <c r="OQP3262" s="385"/>
      <c r="OQQ3262" s="385"/>
      <c r="OQR3262" s="385"/>
      <c r="OQS3262" s="385"/>
      <c r="OQT3262" s="385"/>
      <c r="OQU3262" s="385"/>
      <c r="OQV3262" s="385"/>
      <c r="OQW3262" s="385"/>
      <c r="OQX3262" s="385"/>
      <c r="OQY3262" s="385"/>
      <c r="OQZ3262" s="385"/>
      <c r="ORA3262" s="385"/>
      <c r="ORB3262" s="385"/>
      <c r="ORC3262" s="385"/>
      <c r="ORD3262" s="385"/>
      <c r="ORE3262" s="385"/>
      <c r="ORF3262" s="385"/>
      <c r="ORG3262" s="385"/>
      <c r="ORH3262" s="385"/>
      <c r="ORI3262" s="385"/>
      <c r="ORJ3262" s="385"/>
      <c r="ORK3262" s="385"/>
      <c r="ORL3262" s="385"/>
      <c r="ORM3262" s="385"/>
      <c r="ORN3262" s="385"/>
      <c r="ORO3262" s="385"/>
      <c r="ORP3262" s="385"/>
      <c r="ORQ3262" s="385"/>
      <c r="ORR3262" s="385"/>
      <c r="ORS3262" s="385"/>
      <c r="ORT3262" s="385"/>
      <c r="ORU3262" s="385"/>
      <c r="ORV3262" s="385"/>
      <c r="ORW3262" s="385"/>
      <c r="ORX3262" s="385"/>
      <c r="ORY3262" s="385"/>
      <c r="ORZ3262" s="385"/>
      <c r="OSA3262" s="385"/>
      <c r="OSB3262" s="385"/>
      <c r="OSC3262" s="385"/>
      <c r="OSD3262" s="385"/>
      <c r="OSE3262" s="385"/>
      <c r="OSF3262" s="385"/>
      <c r="OSG3262" s="385"/>
      <c r="OSH3262" s="385"/>
      <c r="OSI3262" s="385"/>
      <c r="OSJ3262" s="385"/>
      <c r="OSK3262" s="385"/>
      <c r="OSL3262" s="385"/>
      <c r="OSM3262" s="385"/>
      <c r="OSN3262" s="385"/>
      <c r="OSO3262" s="385"/>
      <c r="OSP3262" s="385"/>
      <c r="OSQ3262" s="385"/>
      <c r="OSR3262" s="385"/>
      <c r="OSS3262" s="385"/>
      <c r="OST3262" s="385"/>
      <c r="OSU3262" s="385"/>
      <c r="OSV3262" s="385"/>
      <c r="OSW3262" s="385"/>
      <c r="OSX3262" s="385"/>
      <c r="OSY3262" s="385"/>
      <c r="OSZ3262" s="385"/>
      <c r="OTA3262" s="385"/>
      <c r="OTB3262" s="385"/>
      <c r="OTC3262" s="385"/>
      <c r="OTD3262" s="385"/>
      <c r="OTE3262" s="385"/>
      <c r="OTF3262" s="385"/>
      <c r="OTG3262" s="385"/>
      <c r="OTH3262" s="385"/>
      <c r="OTI3262" s="385"/>
      <c r="OTJ3262" s="385"/>
      <c r="OTK3262" s="385"/>
      <c r="OTL3262" s="385"/>
      <c r="OTM3262" s="385"/>
      <c r="OTN3262" s="385"/>
      <c r="OTO3262" s="385"/>
      <c r="OTP3262" s="385"/>
      <c r="OTQ3262" s="385"/>
      <c r="OTR3262" s="385"/>
      <c r="OTS3262" s="385"/>
      <c r="OTT3262" s="385"/>
      <c r="OTU3262" s="385"/>
      <c r="OTV3262" s="385"/>
      <c r="OTW3262" s="385"/>
      <c r="OTX3262" s="385"/>
      <c r="OTY3262" s="385"/>
      <c r="OTZ3262" s="385"/>
      <c r="OUA3262" s="385"/>
      <c r="OUB3262" s="385"/>
      <c r="OUC3262" s="385"/>
      <c r="OUD3262" s="385"/>
      <c r="OUE3262" s="385"/>
      <c r="OUF3262" s="385"/>
      <c r="OUG3262" s="385"/>
      <c r="OUH3262" s="385"/>
      <c r="OUI3262" s="385"/>
      <c r="OUJ3262" s="385"/>
      <c r="OUK3262" s="385"/>
      <c r="OUL3262" s="385"/>
      <c r="OUM3262" s="385"/>
      <c r="OUN3262" s="385"/>
      <c r="OUO3262" s="385"/>
      <c r="OUP3262" s="385"/>
      <c r="OUQ3262" s="385"/>
      <c r="OUR3262" s="385"/>
      <c r="OUS3262" s="385"/>
      <c r="OUT3262" s="385"/>
      <c r="OUU3262" s="385"/>
      <c r="OUV3262" s="385"/>
      <c r="OUW3262" s="385"/>
      <c r="OUX3262" s="385"/>
      <c r="OUY3262" s="385"/>
      <c r="OUZ3262" s="385"/>
      <c r="OVA3262" s="385"/>
      <c r="OVB3262" s="385"/>
      <c r="OVC3262" s="385"/>
      <c r="OVD3262" s="385"/>
      <c r="OVE3262" s="385"/>
      <c r="OVF3262" s="385"/>
      <c r="OVG3262" s="385"/>
      <c r="OVH3262" s="385"/>
      <c r="OVI3262" s="385"/>
      <c r="OVJ3262" s="385"/>
      <c r="OVK3262" s="385"/>
      <c r="OVL3262" s="385"/>
      <c r="OVM3262" s="385"/>
      <c r="OVN3262" s="385"/>
      <c r="OVO3262" s="385"/>
      <c r="OVP3262" s="385"/>
      <c r="OVQ3262" s="385"/>
      <c r="OVR3262" s="385"/>
      <c r="OVS3262" s="385"/>
      <c r="OVT3262" s="385"/>
      <c r="OVU3262" s="385"/>
      <c r="OVV3262" s="385"/>
      <c r="OVW3262" s="385"/>
      <c r="OVX3262" s="385"/>
      <c r="OVY3262" s="385"/>
      <c r="OVZ3262" s="385"/>
      <c r="OWA3262" s="385"/>
      <c r="OWB3262" s="385"/>
      <c r="OWC3262" s="385"/>
      <c r="OWD3262" s="385"/>
      <c r="OWE3262" s="385"/>
      <c r="OWF3262" s="385"/>
      <c r="OWG3262" s="385"/>
      <c r="OWH3262" s="385"/>
      <c r="OWI3262" s="385"/>
      <c r="OWJ3262" s="385"/>
      <c r="OWK3262" s="385"/>
      <c r="OWL3262" s="385"/>
      <c r="OWM3262" s="385"/>
      <c r="OWN3262" s="385"/>
      <c r="OWO3262" s="385"/>
      <c r="OWP3262" s="385"/>
      <c r="OWQ3262" s="385"/>
      <c r="OWR3262" s="385"/>
      <c r="OWS3262" s="385"/>
      <c r="OWT3262" s="385"/>
      <c r="OWU3262" s="385"/>
      <c r="OWV3262" s="385"/>
      <c r="OWW3262" s="385"/>
      <c r="OWX3262" s="385"/>
      <c r="OWY3262" s="385"/>
      <c r="OWZ3262" s="385"/>
      <c r="OXA3262" s="385"/>
      <c r="OXB3262" s="385"/>
      <c r="OXC3262" s="385"/>
      <c r="OXD3262" s="385"/>
      <c r="OXE3262" s="385"/>
      <c r="OXF3262" s="385"/>
      <c r="OXG3262" s="385"/>
      <c r="OXH3262" s="385"/>
      <c r="OXI3262" s="385"/>
      <c r="OXJ3262" s="385"/>
      <c r="OXK3262" s="385"/>
      <c r="OXL3262" s="385"/>
      <c r="OXM3262" s="385"/>
      <c r="OXN3262" s="385"/>
      <c r="OXO3262" s="385"/>
      <c r="OXP3262" s="385"/>
      <c r="OXQ3262" s="385"/>
      <c r="OXR3262" s="385"/>
      <c r="OXS3262" s="385"/>
      <c r="OXT3262" s="385"/>
      <c r="OXU3262" s="385"/>
      <c r="OXV3262" s="385"/>
      <c r="OXW3262" s="385"/>
      <c r="OXX3262" s="385"/>
      <c r="OXY3262" s="385"/>
      <c r="OXZ3262" s="385"/>
      <c r="OYA3262" s="385"/>
      <c r="OYB3262" s="385"/>
      <c r="OYC3262" s="385"/>
      <c r="OYD3262" s="385"/>
      <c r="OYE3262" s="385"/>
      <c r="OYF3262" s="385"/>
      <c r="OYG3262" s="385"/>
      <c r="OYH3262" s="385"/>
      <c r="OYI3262" s="385"/>
      <c r="OYJ3262" s="385"/>
      <c r="OYK3262" s="385"/>
      <c r="OYL3262" s="385"/>
      <c r="OYM3262" s="385"/>
      <c r="OYN3262" s="385"/>
      <c r="OYO3262" s="385"/>
      <c r="OYP3262" s="385"/>
      <c r="OYQ3262" s="385"/>
      <c r="OYR3262" s="385"/>
      <c r="OYS3262" s="385"/>
      <c r="OYT3262" s="385"/>
      <c r="OYU3262" s="385"/>
      <c r="OYV3262" s="385"/>
      <c r="OYW3262" s="385"/>
      <c r="OYX3262" s="385"/>
      <c r="OYY3262" s="385"/>
      <c r="OYZ3262" s="385"/>
      <c r="OZA3262" s="385"/>
      <c r="OZB3262" s="385"/>
      <c r="OZC3262" s="385"/>
      <c r="OZD3262" s="385"/>
      <c r="OZE3262" s="385"/>
      <c r="OZF3262" s="385"/>
      <c r="OZG3262" s="385"/>
      <c r="OZH3262" s="385"/>
      <c r="OZI3262" s="385"/>
      <c r="OZJ3262" s="385"/>
      <c r="OZK3262" s="385"/>
      <c r="OZL3262" s="385"/>
      <c r="OZM3262" s="385"/>
      <c r="OZN3262" s="385"/>
      <c r="OZO3262" s="385"/>
      <c r="OZP3262" s="385"/>
      <c r="OZQ3262" s="385"/>
      <c r="OZR3262" s="385"/>
      <c r="OZS3262" s="385"/>
      <c r="OZT3262" s="385"/>
      <c r="OZU3262" s="385"/>
      <c r="OZV3262" s="385"/>
      <c r="OZW3262" s="385"/>
      <c r="OZX3262" s="385"/>
      <c r="OZY3262" s="385"/>
      <c r="OZZ3262" s="385"/>
      <c r="PAA3262" s="385"/>
      <c r="PAB3262" s="385"/>
      <c r="PAC3262" s="385"/>
      <c r="PAD3262" s="385"/>
      <c r="PAE3262" s="385"/>
      <c r="PAF3262" s="385"/>
      <c r="PAG3262" s="385"/>
      <c r="PAH3262" s="385"/>
      <c r="PAI3262" s="385"/>
      <c r="PAJ3262" s="385"/>
      <c r="PAK3262" s="385"/>
      <c r="PAL3262" s="385"/>
      <c r="PAM3262" s="385"/>
      <c r="PAN3262" s="385"/>
      <c r="PAO3262" s="385"/>
      <c r="PAP3262" s="385"/>
      <c r="PAQ3262" s="385"/>
      <c r="PAR3262" s="385"/>
      <c r="PAS3262" s="385"/>
      <c r="PAT3262" s="385"/>
      <c r="PAU3262" s="385"/>
      <c r="PAV3262" s="385"/>
      <c r="PAW3262" s="385"/>
      <c r="PAX3262" s="385"/>
      <c r="PAY3262" s="385"/>
      <c r="PAZ3262" s="385"/>
      <c r="PBA3262" s="385"/>
      <c r="PBB3262" s="385"/>
      <c r="PBC3262" s="385"/>
      <c r="PBD3262" s="385"/>
      <c r="PBE3262" s="385"/>
      <c r="PBF3262" s="385"/>
      <c r="PBG3262" s="385"/>
      <c r="PBH3262" s="385"/>
      <c r="PBI3262" s="385"/>
      <c r="PBJ3262" s="385"/>
      <c r="PBK3262" s="385"/>
      <c r="PBL3262" s="385"/>
      <c r="PBM3262" s="385"/>
      <c r="PBN3262" s="385"/>
      <c r="PBO3262" s="385"/>
      <c r="PBP3262" s="385"/>
      <c r="PBQ3262" s="385"/>
      <c r="PBR3262" s="385"/>
      <c r="PBS3262" s="385"/>
      <c r="PBT3262" s="385"/>
      <c r="PBU3262" s="385"/>
      <c r="PBV3262" s="385"/>
      <c r="PBW3262" s="385"/>
      <c r="PBX3262" s="385"/>
      <c r="PBY3262" s="385"/>
      <c r="PBZ3262" s="385"/>
      <c r="PCA3262" s="385"/>
      <c r="PCB3262" s="385"/>
      <c r="PCC3262" s="385"/>
      <c r="PCD3262" s="385"/>
      <c r="PCE3262" s="385"/>
      <c r="PCF3262" s="385"/>
      <c r="PCG3262" s="385"/>
      <c r="PCH3262" s="385"/>
      <c r="PCI3262" s="385"/>
      <c r="PCJ3262" s="385"/>
      <c r="PCK3262" s="385"/>
      <c r="PCL3262" s="385"/>
      <c r="PCM3262" s="385"/>
      <c r="PCN3262" s="385"/>
      <c r="PCO3262" s="385"/>
      <c r="PCP3262" s="385"/>
      <c r="PCQ3262" s="385"/>
      <c r="PCR3262" s="385"/>
      <c r="PCS3262" s="385"/>
      <c r="PCT3262" s="385"/>
      <c r="PCU3262" s="385"/>
      <c r="PCV3262" s="385"/>
      <c r="PCW3262" s="385"/>
      <c r="PCX3262" s="385"/>
      <c r="PCY3262" s="385"/>
      <c r="PCZ3262" s="385"/>
      <c r="PDA3262" s="385"/>
      <c r="PDB3262" s="385"/>
      <c r="PDC3262" s="385"/>
      <c r="PDD3262" s="385"/>
      <c r="PDE3262" s="385"/>
      <c r="PDF3262" s="385"/>
      <c r="PDG3262" s="385"/>
      <c r="PDH3262" s="385"/>
      <c r="PDI3262" s="385"/>
      <c r="PDJ3262" s="385"/>
      <c r="PDK3262" s="385"/>
      <c r="PDL3262" s="385"/>
      <c r="PDM3262" s="385"/>
      <c r="PDN3262" s="385"/>
      <c r="PDO3262" s="385"/>
      <c r="PDP3262" s="385"/>
      <c r="PDQ3262" s="385"/>
      <c r="PDR3262" s="385"/>
      <c r="PDS3262" s="385"/>
      <c r="PDT3262" s="385"/>
      <c r="PDU3262" s="385"/>
      <c r="PDV3262" s="385"/>
      <c r="PDW3262" s="385"/>
      <c r="PDX3262" s="385"/>
      <c r="PDY3262" s="385"/>
      <c r="PDZ3262" s="385"/>
      <c r="PEA3262" s="385"/>
      <c r="PEB3262" s="385"/>
      <c r="PEC3262" s="385"/>
      <c r="PED3262" s="385"/>
      <c r="PEE3262" s="385"/>
      <c r="PEF3262" s="385"/>
      <c r="PEG3262" s="385"/>
      <c r="PEH3262" s="385"/>
      <c r="PEI3262" s="385"/>
      <c r="PEJ3262" s="385"/>
      <c r="PEK3262" s="385"/>
      <c r="PEL3262" s="385"/>
      <c r="PEM3262" s="385"/>
      <c r="PEN3262" s="385"/>
      <c r="PEO3262" s="385"/>
      <c r="PEP3262" s="385"/>
      <c r="PEQ3262" s="385"/>
      <c r="PER3262" s="385"/>
      <c r="PES3262" s="385"/>
      <c r="PET3262" s="385"/>
      <c r="PEU3262" s="385"/>
      <c r="PEV3262" s="385"/>
      <c r="PEW3262" s="385"/>
      <c r="PEX3262" s="385"/>
      <c r="PEY3262" s="385"/>
      <c r="PEZ3262" s="385"/>
      <c r="PFA3262" s="385"/>
      <c r="PFB3262" s="385"/>
      <c r="PFC3262" s="385"/>
      <c r="PFD3262" s="385"/>
      <c r="PFE3262" s="385"/>
      <c r="PFF3262" s="385"/>
      <c r="PFG3262" s="385"/>
      <c r="PFH3262" s="385"/>
      <c r="PFI3262" s="385"/>
      <c r="PFJ3262" s="385"/>
      <c r="PFK3262" s="385"/>
      <c r="PFL3262" s="385"/>
      <c r="PFM3262" s="385"/>
      <c r="PFN3262" s="385"/>
      <c r="PFO3262" s="385"/>
      <c r="PFP3262" s="385"/>
      <c r="PFQ3262" s="385"/>
      <c r="PFR3262" s="385"/>
      <c r="PFS3262" s="385"/>
      <c r="PFT3262" s="385"/>
      <c r="PFU3262" s="385"/>
      <c r="PFV3262" s="385"/>
      <c r="PFW3262" s="385"/>
      <c r="PFX3262" s="385"/>
      <c r="PFY3262" s="385"/>
      <c r="PFZ3262" s="385"/>
      <c r="PGA3262" s="385"/>
      <c r="PGB3262" s="385"/>
      <c r="PGC3262" s="385"/>
      <c r="PGD3262" s="385"/>
      <c r="PGE3262" s="385"/>
      <c r="PGF3262" s="385"/>
      <c r="PGG3262" s="385"/>
      <c r="PGH3262" s="385"/>
      <c r="PGI3262" s="385"/>
      <c r="PGJ3262" s="385"/>
      <c r="PGK3262" s="385"/>
      <c r="PGL3262" s="385"/>
      <c r="PGM3262" s="385"/>
      <c r="PGN3262" s="385"/>
      <c r="PGO3262" s="385"/>
      <c r="PGP3262" s="385"/>
      <c r="PGQ3262" s="385"/>
      <c r="PGR3262" s="385"/>
      <c r="PGS3262" s="385"/>
      <c r="PGT3262" s="385"/>
      <c r="PGU3262" s="385"/>
      <c r="PGV3262" s="385"/>
      <c r="PGW3262" s="385"/>
      <c r="PGX3262" s="385"/>
      <c r="PGY3262" s="385"/>
      <c r="PGZ3262" s="385"/>
      <c r="PHA3262" s="385"/>
      <c r="PHB3262" s="385"/>
      <c r="PHC3262" s="385"/>
      <c r="PHD3262" s="385"/>
      <c r="PHE3262" s="385"/>
      <c r="PHF3262" s="385"/>
      <c r="PHG3262" s="385"/>
      <c r="PHH3262" s="385"/>
      <c r="PHI3262" s="385"/>
      <c r="PHJ3262" s="385"/>
      <c r="PHK3262" s="385"/>
      <c r="PHL3262" s="385"/>
      <c r="PHM3262" s="385"/>
      <c r="PHN3262" s="385"/>
      <c r="PHO3262" s="385"/>
      <c r="PHP3262" s="385"/>
      <c r="PHQ3262" s="385"/>
      <c r="PHR3262" s="385"/>
      <c r="PHS3262" s="385"/>
      <c r="PHT3262" s="385"/>
      <c r="PHU3262" s="385"/>
      <c r="PHV3262" s="385"/>
      <c r="PHW3262" s="385"/>
      <c r="PHX3262" s="385"/>
      <c r="PHY3262" s="385"/>
      <c r="PHZ3262" s="385"/>
      <c r="PIA3262" s="385"/>
      <c r="PIB3262" s="385"/>
      <c r="PIC3262" s="385"/>
      <c r="PID3262" s="385"/>
      <c r="PIE3262" s="385"/>
      <c r="PIF3262" s="385"/>
      <c r="PIG3262" s="385"/>
      <c r="PIH3262" s="385"/>
      <c r="PII3262" s="385"/>
      <c r="PIJ3262" s="385"/>
      <c r="PIK3262" s="385"/>
      <c r="PIL3262" s="385"/>
      <c r="PIM3262" s="385"/>
      <c r="PIN3262" s="385"/>
      <c r="PIO3262" s="385"/>
      <c r="PIP3262" s="385"/>
      <c r="PIQ3262" s="385"/>
      <c r="PIR3262" s="385"/>
      <c r="PIS3262" s="385"/>
      <c r="PIT3262" s="385"/>
      <c r="PIU3262" s="385"/>
      <c r="PIV3262" s="385"/>
      <c r="PIW3262" s="385"/>
      <c r="PIX3262" s="385"/>
      <c r="PIY3262" s="385"/>
      <c r="PIZ3262" s="385"/>
      <c r="PJA3262" s="385"/>
      <c r="PJB3262" s="385"/>
      <c r="PJC3262" s="385"/>
      <c r="PJD3262" s="385"/>
      <c r="PJE3262" s="385"/>
      <c r="PJF3262" s="385"/>
      <c r="PJG3262" s="385"/>
      <c r="PJH3262" s="385"/>
      <c r="PJI3262" s="385"/>
      <c r="PJJ3262" s="385"/>
      <c r="PJK3262" s="385"/>
      <c r="PJL3262" s="385"/>
      <c r="PJM3262" s="385"/>
      <c r="PJN3262" s="385"/>
      <c r="PJO3262" s="385"/>
      <c r="PJP3262" s="385"/>
      <c r="PJQ3262" s="385"/>
      <c r="PJR3262" s="385"/>
      <c r="PJS3262" s="385"/>
      <c r="PJT3262" s="385"/>
      <c r="PJU3262" s="385"/>
      <c r="PJV3262" s="385"/>
      <c r="PJW3262" s="385"/>
      <c r="PJX3262" s="385"/>
      <c r="PJY3262" s="385"/>
      <c r="PJZ3262" s="385"/>
      <c r="PKA3262" s="385"/>
      <c r="PKB3262" s="385"/>
      <c r="PKC3262" s="385"/>
      <c r="PKD3262" s="385"/>
      <c r="PKE3262" s="385"/>
      <c r="PKF3262" s="385"/>
      <c r="PKG3262" s="385"/>
      <c r="PKH3262" s="385"/>
      <c r="PKI3262" s="385"/>
      <c r="PKJ3262" s="385"/>
      <c r="PKK3262" s="385"/>
      <c r="PKL3262" s="385"/>
      <c r="PKM3262" s="385"/>
      <c r="PKN3262" s="385"/>
      <c r="PKO3262" s="385"/>
      <c r="PKP3262" s="385"/>
      <c r="PKQ3262" s="385"/>
      <c r="PKR3262" s="385"/>
      <c r="PKS3262" s="385"/>
      <c r="PKT3262" s="385"/>
      <c r="PKU3262" s="385"/>
      <c r="PKV3262" s="385"/>
      <c r="PKW3262" s="385"/>
      <c r="PKX3262" s="385"/>
      <c r="PKY3262" s="385"/>
      <c r="PKZ3262" s="385"/>
      <c r="PLA3262" s="385"/>
      <c r="PLB3262" s="385"/>
      <c r="PLC3262" s="385"/>
      <c r="PLD3262" s="385"/>
      <c r="PLE3262" s="385"/>
      <c r="PLF3262" s="385"/>
      <c r="PLG3262" s="385"/>
      <c r="PLH3262" s="385"/>
      <c r="PLI3262" s="385"/>
      <c r="PLJ3262" s="385"/>
      <c r="PLK3262" s="385"/>
      <c r="PLL3262" s="385"/>
      <c r="PLM3262" s="385"/>
      <c r="PLN3262" s="385"/>
      <c r="PLO3262" s="385"/>
      <c r="PLP3262" s="385"/>
      <c r="PLQ3262" s="385"/>
      <c r="PLR3262" s="385"/>
      <c r="PLS3262" s="385"/>
      <c r="PLT3262" s="385"/>
      <c r="PLU3262" s="385"/>
      <c r="PLV3262" s="385"/>
      <c r="PLW3262" s="385"/>
      <c r="PLX3262" s="385"/>
      <c r="PLY3262" s="385"/>
      <c r="PLZ3262" s="385"/>
      <c r="PMA3262" s="385"/>
      <c r="PMB3262" s="385"/>
      <c r="PMC3262" s="385"/>
      <c r="PMD3262" s="385"/>
      <c r="PME3262" s="385"/>
      <c r="PMF3262" s="385"/>
      <c r="PMG3262" s="385"/>
      <c r="PMH3262" s="385"/>
      <c r="PMI3262" s="385"/>
      <c r="PMJ3262" s="385"/>
      <c r="PMK3262" s="385"/>
      <c r="PML3262" s="385"/>
      <c r="PMM3262" s="385"/>
      <c r="PMN3262" s="385"/>
      <c r="PMO3262" s="385"/>
      <c r="PMP3262" s="385"/>
      <c r="PMQ3262" s="385"/>
      <c r="PMR3262" s="385"/>
      <c r="PMS3262" s="385"/>
      <c r="PMT3262" s="385"/>
      <c r="PMU3262" s="385"/>
      <c r="PMV3262" s="385"/>
      <c r="PMW3262" s="385"/>
      <c r="PMX3262" s="385"/>
      <c r="PMY3262" s="385"/>
      <c r="PMZ3262" s="385"/>
      <c r="PNA3262" s="385"/>
      <c r="PNB3262" s="385"/>
      <c r="PNC3262" s="385"/>
      <c r="PND3262" s="385"/>
      <c r="PNE3262" s="385"/>
      <c r="PNF3262" s="385"/>
      <c r="PNG3262" s="385"/>
      <c r="PNH3262" s="385"/>
      <c r="PNI3262" s="385"/>
      <c r="PNJ3262" s="385"/>
      <c r="PNK3262" s="385"/>
      <c r="PNL3262" s="385"/>
      <c r="PNM3262" s="385"/>
      <c r="PNN3262" s="385"/>
      <c r="PNO3262" s="385"/>
      <c r="PNP3262" s="385"/>
      <c r="PNQ3262" s="385"/>
      <c r="PNR3262" s="385"/>
      <c r="PNS3262" s="385"/>
      <c r="PNT3262" s="385"/>
      <c r="PNU3262" s="385"/>
      <c r="PNV3262" s="385"/>
      <c r="PNW3262" s="385"/>
      <c r="PNX3262" s="385"/>
      <c r="PNY3262" s="385"/>
      <c r="PNZ3262" s="385"/>
      <c r="POA3262" s="385"/>
      <c r="POB3262" s="385"/>
      <c r="POC3262" s="385"/>
      <c r="POD3262" s="385"/>
      <c r="POE3262" s="385"/>
      <c r="POF3262" s="385"/>
      <c r="POG3262" s="385"/>
      <c r="POH3262" s="385"/>
      <c r="POI3262" s="385"/>
      <c r="POJ3262" s="385"/>
      <c r="POK3262" s="385"/>
      <c r="POL3262" s="385"/>
      <c r="POM3262" s="385"/>
      <c r="PON3262" s="385"/>
      <c r="POO3262" s="385"/>
      <c r="POP3262" s="385"/>
      <c r="POQ3262" s="385"/>
      <c r="POR3262" s="385"/>
      <c r="POS3262" s="385"/>
      <c r="POT3262" s="385"/>
      <c r="POU3262" s="385"/>
      <c r="POV3262" s="385"/>
      <c r="POW3262" s="385"/>
      <c r="POX3262" s="385"/>
      <c r="POY3262" s="385"/>
      <c r="POZ3262" s="385"/>
      <c r="PPA3262" s="385"/>
      <c r="PPB3262" s="385"/>
      <c r="PPC3262" s="385"/>
      <c r="PPD3262" s="385"/>
      <c r="PPE3262" s="385"/>
      <c r="PPF3262" s="385"/>
      <c r="PPG3262" s="385"/>
      <c r="PPH3262" s="385"/>
      <c r="PPI3262" s="385"/>
      <c r="PPJ3262" s="385"/>
      <c r="PPK3262" s="385"/>
      <c r="PPL3262" s="385"/>
      <c r="PPM3262" s="385"/>
      <c r="PPN3262" s="385"/>
      <c r="PPO3262" s="385"/>
      <c r="PPP3262" s="385"/>
      <c r="PPQ3262" s="385"/>
      <c r="PPR3262" s="385"/>
      <c r="PPS3262" s="385"/>
      <c r="PPT3262" s="385"/>
      <c r="PPU3262" s="385"/>
      <c r="PPV3262" s="385"/>
      <c r="PPW3262" s="385"/>
      <c r="PPX3262" s="385"/>
      <c r="PPY3262" s="385"/>
      <c r="PPZ3262" s="385"/>
      <c r="PQA3262" s="385"/>
      <c r="PQB3262" s="385"/>
      <c r="PQC3262" s="385"/>
      <c r="PQD3262" s="385"/>
      <c r="PQE3262" s="385"/>
      <c r="PQF3262" s="385"/>
      <c r="PQG3262" s="385"/>
      <c r="PQH3262" s="385"/>
      <c r="PQI3262" s="385"/>
      <c r="PQJ3262" s="385"/>
      <c r="PQK3262" s="385"/>
      <c r="PQL3262" s="385"/>
      <c r="PQM3262" s="385"/>
      <c r="PQN3262" s="385"/>
      <c r="PQO3262" s="385"/>
      <c r="PQP3262" s="385"/>
      <c r="PQQ3262" s="385"/>
      <c r="PQR3262" s="385"/>
      <c r="PQS3262" s="385"/>
      <c r="PQT3262" s="385"/>
      <c r="PQU3262" s="385"/>
      <c r="PQV3262" s="385"/>
      <c r="PQW3262" s="385"/>
      <c r="PQX3262" s="385"/>
      <c r="PQY3262" s="385"/>
      <c r="PQZ3262" s="385"/>
      <c r="PRA3262" s="385"/>
      <c r="PRB3262" s="385"/>
      <c r="PRC3262" s="385"/>
      <c r="PRD3262" s="385"/>
      <c r="PRE3262" s="385"/>
      <c r="PRF3262" s="385"/>
      <c r="PRG3262" s="385"/>
      <c r="PRH3262" s="385"/>
      <c r="PRI3262" s="385"/>
      <c r="PRJ3262" s="385"/>
      <c r="PRK3262" s="385"/>
      <c r="PRL3262" s="385"/>
      <c r="PRM3262" s="385"/>
      <c r="PRN3262" s="385"/>
      <c r="PRO3262" s="385"/>
      <c r="PRP3262" s="385"/>
      <c r="PRQ3262" s="385"/>
      <c r="PRR3262" s="385"/>
      <c r="PRS3262" s="385"/>
      <c r="PRT3262" s="385"/>
      <c r="PRU3262" s="385"/>
      <c r="PRV3262" s="385"/>
      <c r="PRW3262" s="385"/>
      <c r="PRX3262" s="385"/>
      <c r="PRY3262" s="385"/>
      <c r="PRZ3262" s="385"/>
      <c r="PSA3262" s="385"/>
      <c r="PSB3262" s="385"/>
      <c r="PSC3262" s="385"/>
      <c r="PSD3262" s="385"/>
      <c r="PSE3262" s="385"/>
      <c r="PSF3262" s="385"/>
      <c r="PSG3262" s="385"/>
      <c r="PSH3262" s="385"/>
      <c r="PSI3262" s="385"/>
      <c r="PSJ3262" s="385"/>
      <c r="PSK3262" s="385"/>
      <c r="PSL3262" s="385"/>
      <c r="PSM3262" s="385"/>
      <c r="PSN3262" s="385"/>
      <c r="PSO3262" s="385"/>
      <c r="PSP3262" s="385"/>
      <c r="PSQ3262" s="385"/>
      <c r="PSR3262" s="385"/>
      <c r="PSS3262" s="385"/>
      <c r="PST3262" s="385"/>
      <c r="PSU3262" s="385"/>
      <c r="PSV3262" s="385"/>
      <c r="PSW3262" s="385"/>
      <c r="PSX3262" s="385"/>
      <c r="PSY3262" s="385"/>
      <c r="PSZ3262" s="385"/>
      <c r="PTA3262" s="385"/>
      <c r="PTB3262" s="385"/>
      <c r="PTC3262" s="385"/>
      <c r="PTD3262" s="385"/>
      <c r="PTE3262" s="385"/>
      <c r="PTF3262" s="385"/>
      <c r="PTG3262" s="385"/>
      <c r="PTH3262" s="385"/>
      <c r="PTI3262" s="385"/>
      <c r="PTJ3262" s="385"/>
      <c r="PTK3262" s="385"/>
      <c r="PTL3262" s="385"/>
      <c r="PTM3262" s="385"/>
      <c r="PTN3262" s="385"/>
      <c r="PTO3262" s="385"/>
      <c r="PTP3262" s="385"/>
      <c r="PTQ3262" s="385"/>
      <c r="PTR3262" s="385"/>
      <c r="PTS3262" s="385"/>
      <c r="PTT3262" s="385"/>
      <c r="PTU3262" s="385"/>
      <c r="PTV3262" s="385"/>
      <c r="PTW3262" s="385"/>
      <c r="PTX3262" s="385"/>
      <c r="PTY3262" s="385"/>
      <c r="PTZ3262" s="385"/>
      <c r="PUA3262" s="385"/>
      <c r="PUB3262" s="385"/>
      <c r="PUC3262" s="385"/>
      <c r="PUD3262" s="385"/>
      <c r="PUE3262" s="385"/>
      <c r="PUF3262" s="385"/>
      <c r="PUG3262" s="385"/>
      <c r="PUH3262" s="385"/>
      <c r="PUI3262" s="385"/>
      <c r="PUJ3262" s="385"/>
      <c r="PUK3262" s="385"/>
      <c r="PUL3262" s="385"/>
      <c r="PUM3262" s="385"/>
      <c r="PUN3262" s="385"/>
      <c r="PUO3262" s="385"/>
      <c r="PUP3262" s="385"/>
      <c r="PUQ3262" s="385"/>
      <c r="PUR3262" s="385"/>
      <c r="PUS3262" s="385"/>
      <c r="PUT3262" s="385"/>
      <c r="PUU3262" s="385"/>
      <c r="PUV3262" s="385"/>
      <c r="PUW3262" s="385"/>
      <c r="PUX3262" s="385"/>
      <c r="PUY3262" s="385"/>
      <c r="PUZ3262" s="385"/>
      <c r="PVA3262" s="385"/>
      <c r="PVB3262" s="385"/>
      <c r="PVC3262" s="385"/>
      <c r="PVD3262" s="385"/>
      <c r="PVE3262" s="385"/>
      <c r="PVF3262" s="385"/>
      <c r="PVG3262" s="385"/>
      <c r="PVH3262" s="385"/>
      <c r="PVI3262" s="385"/>
      <c r="PVJ3262" s="385"/>
      <c r="PVK3262" s="385"/>
      <c r="PVL3262" s="385"/>
      <c r="PVM3262" s="385"/>
      <c r="PVN3262" s="385"/>
      <c r="PVO3262" s="385"/>
      <c r="PVP3262" s="385"/>
      <c r="PVQ3262" s="385"/>
      <c r="PVR3262" s="385"/>
      <c r="PVS3262" s="385"/>
      <c r="PVT3262" s="385"/>
      <c r="PVU3262" s="385"/>
      <c r="PVV3262" s="385"/>
      <c r="PVW3262" s="385"/>
      <c r="PVX3262" s="385"/>
      <c r="PVY3262" s="385"/>
      <c r="PVZ3262" s="385"/>
      <c r="PWA3262" s="385"/>
      <c r="PWB3262" s="385"/>
      <c r="PWC3262" s="385"/>
      <c r="PWD3262" s="385"/>
      <c r="PWE3262" s="385"/>
      <c r="PWF3262" s="385"/>
      <c r="PWG3262" s="385"/>
      <c r="PWH3262" s="385"/>
      <c r="PWI3262" s="385"/>
      <c r="PWJ3262" s="385"/>
      <c r="PWK3262" s="385"/>
      <c r="PWL3262" s="385"/>
      <c r="PWM3262" s="385"/>
      <c r="PWN3262" s="385"/>
      <c r="PWO3262" s="385"/>
      <c r="PWP3262" s="385"/>
      <c r="PWQ3262" s="385"/>
      <c r="PWR3262" s="385"/>
      <c r="PWS3262" s="385"/>
      <c r="PWT3262" s="385"/>
      <c r="PWU3262" s="385"/>
      <c r="PWV3262" s="385"/>
      <c r="PWW3262" s="385"/>
      <c r="PWX3262" s="385"/>
      <c r="PWY3262" s="385"/>
      <c r="PWZ3262" s="385"/>
      <c r="PXA3262" s="385"/>
      <c r="PXB3262" s="385"/>
      <c r="PXC3262" s="385"/>
      <c r="PXD3262" s="385"/>
      <c r="PXE3262" s="385"/>
      <c r="PXF3262" s="385"/>
      <c r="PXG3262" s="385"/>
      <c r="PXH3262" s="385"/>
      <c r="PXI3262" s="385"/>
      <c r="PXJ3262" s="385"/>
      <c r="PXK3262" s="385"/>
      <c r="PXL3262" s="385"/>
      <c r="PXM3262" s="385"/>
      <c r="PXN3262" s="385"/>
      <c r="PXO3262" s="385"/>
      <c r="PXP3262" s="385"/>
      <c r="PXQ3262" s="385"/>
      <c r="PXR3262" s="385"/>
      <c r="PXS3262" s="385"/>
      <c r="PXT3262" s="385"/>
      <c r="PXU3262" s="385"/>
      <c r="PXV3262" s="385"/>
      <c r="PXW3262" s="385"/>
      <c r="PXX3262" s="385"/>
      <c r="PXY3262" s="385"/>
      <c r="PXZ3262" s="385"/>
      <c r="PYA3262" s="385"/>
      <c r="PYB3262" s="385"/>
      <c r="PYC3262" s="385"/>
      <c r="PYD3262" s="385"/>
      <c r="PYE3262" s="385"/>
      <c r="PYF3262" s="385"/>
      <c r="PYG3262" s="385"/>
      <c r="PYH3262" s="385"/>
      <c r="PYI3262" s="385"/>
      <c r="PYJ3262" s="385"/>
      <c r="PYK3262" s="385"/>
      <c r="PYL3262" s="385"/>
      <c r="PYM3262" s="385"/>
      <c r="PYN3262" s="385"/>
      <c r="PYO3262" s="385"/>
      <c r="PYP3262" s="385"/>
      <c r="PYQ3262" s="385"/>
      <c r="PYR3262" s="385"/>
      <c r="PYS3262" s="385"/>
      <c r="PYT3262" s="385"/>
      <c r="PYU3262" s="385"/>
      <c r="PYV3262" s="385"/>
      <c r="PYW3262" s="385"/>
      <c r="PYX3262" s="385"/>
      <c r="PYY3262" s="385"/>
      <c r="PYZ3262" s="385"/>
      <c r="PZA3262" s="385"/>
      <c r="PZB3262" s="385"/>
      <c r="PZC3262" s="385"/>
      <c r="PZD3262" s="385"/>
      <c r="PZE3262" s="385"/>
      <c r="PZF3262" s="385"/>
      <c r="PZG3262" s="385"/>
      <c r="PZH3262" s="385"/>
      <c r="PZI3262" s="385"/>
      <c r="PZJ3262" s="385"/>
      <c r="PZK3262" s="385"/>
      <c r="PZL3262" s="385"/>
      <c r="PZM3262" s="385"/>
      <c r="PZN3262" s="385"/>
      <c r="PZO3262" s="385"/>
      <c r="PZP3262" s="385"/>
      <c r="PZQ3262" s="385"/>
      <c r="PZR3262" s="385"/>
      <c r="PZS3262" s="385"/>
      <c r="PZT3262" s="385"/>
      <c r="PZU3262" s="385"/>
      <c r="PZV3262" s="385"/>
      <c r="PZW3262" s="385"/>
      <c r="PZX3262" s="385"/>
      <c r="PZY3262" s="385"/>
      <c r="PZZ3262" s="385"/>
      <c r="QAA3262" s="385"/>
      <c r="QAB3262" s="385"/>
      <c r="QAC3262" s="385"/>
      <c r="QAD3262" s="385"/>
      <c r="QAE3262" s="385"/>
      <c r="QAF3262" s="385"/>
      <c r="QAG3262" s="385"/>
      <c r="QAH3262" s="385"/>
      <c r="QAI3262" s="385"/>
      <c r="QAJ3262" s="385"/>
      <c r="QAK3262" s="385"/>
      <c r="QAL3262" s="385"/>
      <c r="QAM3262" s="385"/>
      <c r="QAN3262" s="385"/>
      <c r="QAO3262" s="385"/>
      <c r="QAP3262" s="385"/>
      <c r="QAQ3262" s="385"/>
      <c r="QAR3262" s="385"/>
      <c r="QAS3262" s="385"/>
      <c r="QAT3262" s="385"/>
      <c r="QAU3262" s="385"/>
      <c r="QAV3262" s="385"/>
      <c r="QAW3262" s="385"/>
      <c r="QAX3262" s="385"/>
      <c r="QAY3262" s="385"/>
      <c r="QAZ3262" s="385"/>
      <c r="QBA3262" s="385"/>
      <c r="QBB3262" s="385"/>
      <c r="QBC3262" s="385"/>
      <c r="QBD3262" s="385"/>
      <c r="QBE3262" s="385"/>
      <c r="QBF3262" s="385"/>
      <c r="QBG3262" s="385"/>
      <c r="QBH3262" s="385"/>
      <c r="QBI3262" s="385"/>
      <c r="QBJ3262" s="385"/>
      <c r="QBK3262" s="385"/>
      <c r="QBL3262" s="385"/>
      <c r="QBM3262" s="385"/>
      <c r="QBN3262" s="385"/>
      <c r="QBO3262" s="385"/>
      <c r="QBP3262" s="385"/>
      <c r="QBQ3262" s="385"/>
      <c r="QBR3262" s="385"/>
      <c r="QBS3262" s="385"/>
      <c r="QBT3262" s="385"/>
      <c r="QBU3262" s="385"/>
      <c r="QBV3262" s="385"/>
      <c r="QBW3262" s="385"/>
      <c r="QBX3262" s="385"/>
      <c r="QBY3262" s="385"/>
      <c r="QBZ3262" s="385"/>
      <c r="QCA3262" s="385"/>
      <c r="QCB3262" s="385"/>
      <c r="QCC3262" s="385"/>
      <c r="QCD3262" s="385"/>
      <c r="QCE3262" s="385"/>
      <c r="QCF3262" s="385"/>
      <c r="QCG3262" s="385"/>
      <c r="QCH3262" s="385"/>
      <c r="QCI3262" s="385"/>
      <c r="QCJ3262" s="385"/>
      <c r="QCK3262" s="385"/>
      <c r="QCL3262" s="385"/>
      <c r="QCM3262" s="385"/>
      <c r="QCN3262" s="385"/>
      <c r="QCO3262" s="385"/>
      <c r="QCP3262" s="385"/>
      <c r="QCQ3262" s="385"/>
      <c r="QCR3262" s="385"/>
      <c r="QCS3262" s="385"/>
      <c r="QCT3262" s="385"/>
      <c r="QCU3262" s="385"/>
      <c r="QCV3262" s="385"/>
      <c r="QCW3262" s="385"/>
      <c r="QCX3262" s="385"/>
      <c r="QCY3262" s="385"/>
      <c r="QCZ3262" s="385"/>
      <c r="QDA3262" s="385"/>
      <c r="QDB3262" s="385"/>
      <c r="QDC3262" s="385"/>
      <c r="QDD3262" s="385"/>
      <c r="QDE3262" s="385"/>
      <c r="QDF3262" s="385"/>
      <c r="QDG3262" s="385"/>
      <c r="QDH3262" s="385"/>
      <c r="QDI3262" s="385"/>
      <c r="QDJ3262" s="385"/>
      <c r="QDK3262" s="385"/>
      <c r="QDL3262" s="385"/>
      <c r="QDM3262" s="385"/>
      <c r="QDN3262" s="385"/>
      <c r="QDO3262" s="385"/>
      <c r="QDP3262" s="385"/>
      <c r="QDQ3262" s="385"/>
      <c r="QDR3262" s="385"/>
      <c r="QDS3262" s="385"/>
      <c r="QDT3262" s="385"/>
      <c r="QDU3262" s="385"/>
      <c r="QDV3262" s="385"/>
      <c r="QDW3262" s="385"/>
      <c r="QDX3262" s="385"/>
      <c r="QDY3262" s="385"/>
      <c r="QDZ3262" s="385"/>
      <c r="QEA3262" s="385"/>
      <c r="QEB3262" s="385"/>
      <c r="QEC3262" s="385"/>
      <c r="QED3262" s="385"/>
      <c r="QEE3262" s="385"/>
      <c r="QEF3262" s="385"/>
      <c r="QEG3262" s="385"/>
      <c r="QEH3262" s="385"/>
      <c r="QEI3262" s="385"/>
      <c r="QEJ3262" s="385"/>
      <c r="QEK3262" s="385"/>
      <c r="QEL3262" s="385"/>
      <c r="QEM3262" s="385"/>
      <c r="QEN3262" s="385"/>
      <c r="QEO3262" s="385"/>
      <c r="QEP3262" s="385"/>
      <c r="QEQ3262" s="385"/>
      <c r="QER3262" s="385"/>
      <c r="QES3262" s="385"/>
      <c r="QET3262" s="385"/>
      <c r="QEU3262" s="385"/>
      <c r="QEV3262" s="385"/>
      <c r="QEW3262" s="385"/>
      <c r="QEX3262" s="385"/>
      <c r="QEY3262" s="385"/>
      <c r="QEZ3262" s="385"/>
      <c r="QFA3262" s="385"/>
      <c r="QFB3262" s="385"/>
      <c r="QFC3262" s="385"/>
      <c r="QFD3262" s="385"/>
      <c r="QFE3262" s="385"/>
      <c r="QFF3262" s="385"/>
      <c r="QFG3262" s="385"/>
      <c r="QFH3262" s="385"/>
      <c r="QFI3262" s="385"/>
      <c r="QFJ3262" s="385"/>
      <c r="QFK3262" s="385"/>
      <c r="QFL3262" s="385"/>
      <c r="QFM3262" s="385"/>
      <c r="QFN3262" s="385"/>
      <c r="QFO3262" s="385"/>
      <c r="QFP3262" s="385"/>
      <c r="QFQ3262" s="385"/>
      <c r="QFR3262" s="385"/>
      <c r="QFS3262" s="385"/>
      <c r="QFT3262" s="385"/>
      <c r="QFU3262" s="385"/>
      <c r="QFV3262" s="385"/>
      <c r="QFW3262" s="385"/>
      <c r="QFX3262" s="385"/>
      <c r="QFY3262" s="385"/>
      <c r="QFZ3262" s="385"/>
      <c r="QGA3262" s="385"/>
      <c r="QGB3262" s="385"/>
      <c r="QGC3262" s="385"/>
      <c r="QGD3262" s="385"/>
      <c r="QGE3262" s="385"/>
      <c r="QGF3262" s="385"/>
      <c r="QGG3262" s="385"/>
      <c r="QGH3262" s="385"/>
      <c r="QGI3262" s="385"/>
      <c r="QGJ3262" s="385"/>
      <c r="QGK3262" s="385"/>
      <c r="QGL3262" s="385"/>
      <c r="QGM3262" s="385"/>
      <c r="QGN3262" s="385"/>
      <c r="QGO3262" s="385"/>
      <c r="QGP3262" s="385"/>
      <c r="QGQ3262" s="385"/>
      <c r="QGR3262" s="385"/>
      <c r="QGS3262" s="385"/>
      <c r="QGT3262" s="385"/>
      <c r="QGU3262" s="385"/>
      <c r="QGV3262" s="385"/>
      <c r="QGW3262" s="385"/>
      <c r="QGX3262" s="385"/>
      <c r="QGY3262" s="385"/>
      <c r="QGZ3262" s="385"/>
      <c r="QHA3262" s="385"/>
      <c r="QHB3262" s="385"/>
      <c r="QHC3262" s="385"/>
      <c r="QHD3262" s="385"/>
      <c r="QHE3262" s="385"/>
      <c r="QHF3262" s="385"/>
      <c r="QHG3262" s="385"/>
      <c r="QHH3262" s="385"/>
      <c r="QHI3262" s="385"/>
      <c r="QHJ3262" s="385"/>
      <c r="QHK3262" s="385"/>
      <c r="QHL3262" s="385"/>
      <c r="QHM3262" s="385"/>
      <c r="QHN3262" s="385"/>
      <c r="QHO3262" s="385"/>
      <c r="QHP3262" s="385"/>
      <c r="QHQ3262" s="385"/>
      <c r="QHR3262" s="385"/>
      <c r="QHS3262" s="385"/>
      <c r="QHT3262" s="385"/>
      <c r="QHU3262" s="385"/>
      <c r="QHV3262" s="385"/>
      <c r="QHW3262" s="385"/>
      <c r="QHX3262" s="385"/>
      <c r="QHY3262" s="385"/>
      <c r="QHZ3262" s="385"/>
      <c r="QIA3262" s="385"/>
      <c r="QIB3262" s="385"/>
      <c r="QIC3262" s="385"/>
      <c r="QID3262" s="385"/>
      <c r="QIE3262" s="385"/>
      <c r="QIF3262" s="385"/>
      <c r="QIG3262" s="385"/>
      <c r="QIH3262" s="385"/>
      <c r="QII3262" s="385"/>
      <c r="QIJ3262" s="385"/>
      <c r="QIK3262" s="385"/>
      <c r="QIL3262" s="385"/>
      <c r="QIM3262" s="385"/>
      <c r="QIN3262" s="385"/>
      <c r="QIO3262" s="385"/>
      <c r="QIP3262" s="385"/>
      <c r="QIQ3262" s="385"/>
      <c r="QIR3262" s="385"/>
      <c r="QIS3262" s="385"/>
      <c r="QIT3262" s="385"/>
      <c r="QIU3262" s="385"/>
      <c r="QIV3262" s="385"/>
      <c r="QIW3262" s="385"/>
      <c r="QIX3262" s="385"/>
      <c r="QIY3262" s="385"/>
      <c r="QIZ3262" s="385"/>
      <c r="QJA3262" s="385"/>
      <c r="QJB3262" s="385"/>
      <c r="QJC3262" s="385"/>
      <c r="QJD3262" s="385"/>
      <c r="QJE3262" s="385"/>
      <c r="QJF3262" s="385"/>
      <c r="QJG3262" s="385"/>
      <c r="QJH3262" s="385"/>
      <c r="QJI3262" s="385"/>
      <c r="QJJ3262" s="385"/>
      <c r="QJK3262" s="385"/>
      <c r="QJL3262" s="385"/>
      <c r="QJM3262" s="385"/>
      <c r="QJN3262" s="385"/>
      <c r="QJO3262" s="385"/>
      <c r="QJP3262" s="385"/>
      <c r="QJQ3262" s="385"/>
      <c r="QJR3262" s="385"/>
      <c r="QJS3262" s="385"/>
      <c r="QJT3262" s="385"/>
      <c r="QJU3262" s="385"/>
      <c r="QJV3262" s="385"/>
      <c r="QJW3262" s="385"/>
      <c r="QJX3262" s="385"/>
      <c r="QJY3262" s="385"/>
      <c r="QJZ3262" s="385"/>
      <c r="QKA3262" s="385"/>
      <c r="QKB3262" s="385"/>
      <c r="QKC3262" s="385"/>
      <c r="QKD3262" s="385"/>
      <c r="QKE3262" s="385"/>
      <c r="QKF3262" s="385"/>
      <c r="QKG3262" s="385"/>
      <c r="QKH3262" s="385"/>
      <c r="QKI3262" s="385"/>
      <c r="QKJ3262" s="385"/>
      <c r="QKK3262" s="385"/>
      <c r="QKL3262" s="385"/>
      <c r="QKM3262" s="385"/>
      <c r="QKN3262" s="385"/>
      <c r="QKO3262" s="385"/>
      <c r="QKP3262" s="385"/>
      <c r="QKQ3262" s="385"/>
      <c r="QKR3262" s="385"/>
      <c r="QKS3262" s="385"/>
      <c r="QKT3262" s="385"/>
      <c r="QKU3262" s="385"/>
      <c r="QKV3262" s="385"/>
      <c r="QKW3262" s="385"/>
      <c r="QKX3262" s="385"/>
      <c r="QKY3262" s="385"/>
      <c r="QKZ3262" s="385"/>
      <c r="QLA3262" s="385"/>
      <c r="QLB3262" s="385"/>
      <c r="QLC3262" s="385"/>
      <c r="QLD3262" s="385"/>
      <c r="QLE3262" s="385"/>
      <c r="QLF3262" s="385"/>
      <c r="QLG3262" s="385"/>
      <c r="QLH3262" s="385"/>
      <c r="QLI3262" s="385"/>
      <c r="QLJ3262" s="385"/>
      <c r="QLK3262" s="385"/>
      <c r="QLL3262" s="385"/>
      <c r="QLM3262" s="385"/>
      <c r="QLN3262" s="385"/>
      <c r="QLO3262" s="385"/>
      <c r="QLP3262" s="385"/>
      <c r="QLQ3262" s="385"/>
      <c r="QLR3262" s="385"/>
      <c r="QLS3262" s="385"/>
      <c r="QLT3262" s="385"/>
      <c r="QLU3262" s="385"/>
      <c r="QLV3262" s="385"/>
      <c r="QLW3262" s="385"/>
      <c r="QLX3262" s="385"/>
      <c r="QLY3262" s="385"/>
      <c r="QLZ3262" s="385"/>
      <c r="QMA3262" s="385"/>
      <c r="QMB3262" s="385"/>
      <c r="QMC3262" s="385"/>
      <c r="QMD3262" s="385"/>
      <c r="QME3262" s="385"/>
      <c r="QMF3262" s="385"/>
      <c r="QMG3262" s="385"/>
      <c r="QMH3262" s="385"/>
      <c r="QMI3262" s="385"/>
      <c r="QMJ3262" s="385"/>
      <c r="QMK3262" s="385"/>
      <c r="QML3262" s="385"/>
      <c r="QMM3262" s="385"/>
      <c r="QMN3262" s="385"/>
      <c r="QMO3262" s="385"/>
      <c r="QMP3262" s="385"/>
      <c r="QMQ3262" s="385"/>
      <c r="QMR3262" s="385"/>
      <c r="QMS3262" s="385"/>
      <c r="QMT3262" s="385"/>
      <c r="QMU3262" s="385"/>
      <c r="QMV3262" s="385"/>
      <c r="QMW3262" s="385"/>
      <c r="QMX3262" s="385"/>
      <c r="QMY3262" s="385"/>
      <c r="QMZ3262" s="385"/>
      <c r="QNA3262" s="385"/>
      <c r="QNB3262" s="385"/>
      <c r="QNC3262" s="385"/>
      <c r="QND3262" s="385"/>
      <c r="QNE3262" s="385"/>
      <c r="QNF3262" s="385"/>
      <c r="QNG3262" s="385"/>
      <c r="QNH3262" s="385"/>
      <c r="QNI3262" s="385"/>
      <c r="QNJ3262" s="385"/>
      <c r="QNK3262" s="385"/>
      <c r="QNL3262" s="385"/>
      <c r="QNM3262" s="385"/>
      <c r="QNN3262" s="385"/>
      <c r="QNO3262" s="385"/>
      <c r="QNP3262" s="385"/>
      <c r="QNQ3262" s="385"/>
      <c r="QNR3262" s="385"/>
      <c r="QNS3262" s="385"/>
      <c r="QNT3262" s="385"/>
      <c r="QNU3262" s="385"/>
      <c r="QNV3262" s="385"/>
      <c r="QNW3262" s="385"/>
      <c r="QNX3262" s="385"/>
      <c r="QNY3262" s="385"/>
      <c r="QNZ3262" s="385"/>
      <c r="QOA3262" s="385"/>
      <c r="QOB3262" s="385"/>
      <c r="QOC3262" s="385"/>
      <c r="QOD3262" s="385"/>
      <c r="QOE3262" s="385"/>
      <c r="QOF3262" s="385"/>
      <c r="QOG3262" s="385"/>
      <c r="QOH3262" s="385"/>
      <c r="QOI3262" s="385"/>
      <c r="QOJ3262" s="385"/>
      <c r="QOK3262" s="385"/>
      <c r="QOL3262" s="385"/>
      <c r="QOM3262" s="385"/>
      <c r="QON3262" s="385"/>
      <c r="QOO3262" s="385"/>
      <c r="QOP3262" s="385"/>
      <c r="QOQ3262" s="385"/>
      <c r="QOR3262" s="385"/>
      <c r="QOS3262" s="385"/>
      <c r="QOT3262" s="385"/>
      <c r="QOU3262" s="385"/>
      <c r="QOV3262" s="385"/>
      <c r="QOW3262" s="385"/>
      <c r="QOX3262" s="385"/>
      <c r="QOY3262" s="385"/>
      <c r="QOZ3262" s="385"/>
      <c r="QPA3262" s="385"/>
      <c r="QPB3262" s="385"/>
      <c r="QPC3262" s="385"/>
      <c r="QPD3262" s="385"/>
      <c r="QPE3262" s="385"/>
      <c r="QPF3262" s="385"/>
      <c r="QPG3262" s="385"/>
      <c r="QPH3262" s="385"/>
      <c r="QPI3262" s="385"/>
      <c r="QPJ3262" s="385"/>
      <c r="QPK3262" s="385"/>
      <c r="QPL3262" s="385"/>
      <c r="QPM3262" s="385"/>
      <c r="QPN3262" s="385"/>
      <c r="QPO3262" s="385"/>
      <c r="QPP3262" s="385"/>
      <c r="QPQ3262" s="385"/>
      <c r="QPR3262" s="385"/>
      <c r="QPS3262" s="385"/>
      <c r="QPT3262" s="385"/>
      <c r="QPU3262" s="385"/>
      <c r="QPV3262" s="385"/>
      <c r="QPW3262" s="385"/>
      <c r="QPX3262" s="385"/>
      <c r="QPY3262" s="385"/>
      <c r="QPZ3262" s="385"/>
      <c r="QQA3262" s="385"/>
      <c r="QQB3262" s="385"/>
      <c r="QQC3262" s="385"/>
      <c r="QQD3262" s="385"/>
      <c r="QQE3262" s="385"/>
      <c r="QQF3262" s="385"/>
      <c r="QQG3262" s="385"/>
      <c r="QQH3262" s="385"/>
      <c r="QQI3262" s="385"/>
      <c r="QQJ3262" s="385"/>
      <c r="QQK3262" s="385"/>
      <c r="QQL3262" s="385"/>
      <c r="QQM3262" s="385"/>
      <c r="QQN3262" s="385"/>
      <c r="QQO3262" s="385"/>
      <c r="QQP3262" s="385"/>
      <c r="QQQ3262" s="385"/>
      <c r="QQR3262" s="385"/>
      <c r="QQS3262" s="385"/>
      <c r="QQT3262" s="385"/>
      <c r="QQU3262" s="385"/>
      <c r="QQV3262" s="385"/>
      <c r="QQW3262" s="385"/>
      <c r="QQX3262" s="385"/>
      <c r="QQY3262" s="385"/>
      <c r="QQZ3262" s="385"/>
      <c r="QRA3262" s="385"/>
      <c r="QRB3262" s="385"/>
      <c r="QRC3262" s="385"/>
      <c r="QRD3262" s="385"/>
      <c r="QRE3262" s="385"/>
      <c r="QRF3262" s="385"/>
      <c r="QRG3262" s="385"/>
      <c r="QRH3262" s="385"/>
      <c r="QRI3262" s="385"/>
      <c r="QRJ3262" s="385"/>
      <c r="QRK3262" s="385"/>
      <c r="QRL3262" s="385"/>
      <c r="QRM3262" s="385"/>
      <c r="QRN3262" s="385"/>
      <c r="QRO3262" s="385"/>
      <c r="QRP3262" s="385"/>
      <c r="QRQ3262" s="385"/>
      <c r="QRR3262" s="385"/>
      <c r="QRS3262" s="385"/>
      <c r="QRT3262" s="385"/>
      <c r="QRU3262" s="385"/>
      <c r="QRV3262" s="385"/>
      <c r="QRW3262" s="385"/>
      <c r="QRX3262" s="385"/>
      <c r="QRY3262" s="385"/>
      <c r="QRZ3262" s="385"/>
      <c r="QSA3262" s="385"/>
      <c r="QSB3262" s="385"/>
      <c r="QSC3262" s="385"/>
      <c r="QSD3262" s="385"/>
      <c r="QSE3262" s="385"/>
      <c r="QSF3262" s="385"/>
      <c r="QSG3262" s="385"/>
      <c r="QSH3262" s="385"/>
      <c r="QSI3262" s="385"/>
      <c r="QSJ3262" s="385"/>
      <c r="QSK3262" s="385"/>
      <c r="QSL3262" s="385"/>
      <c r="QSM3262" s="385"/>
      <c r="QSN3262" s="385"/>
      <c r="QSO3262" s="385"/>
      <c r="QSP3262" s="385"/>
      <c r="QSQ3262" s="385"/>
      <c r="QSR3262" s="385"/>
      <c r="QSS3262" s="385"/>
      <c r="QST3262" s="385"/>
      <c r="QSU3262" s="385"/>
      <c r="QSV3262" s="385"/>
      <c r="QSW3262" s="385"/>
      <c r="QSX3262" s="385"/>
      <c r="QSY3262" s="385"/>
      <c r="QSZ3262" s="385"/>
      <c r="QTA3262" s="385"/>
      <c r="QTB3262" s="385"/>
      <c r="QTC3262" s="385"/>
      <c r="QTD3262" s="385"/>
      <c r="QTE3262" s="385"/>
      <c r="QTF3262" s="385"/>
      <c r="QTG3262" s="385"/>
      <c r="QTH3262" s="385"/>
      <c r="QTI3262" s="385"/>
      <c r="QTJ3262" s="385"/>
      <c r="QTK3262" s="385"/>
      <c r="QTL3262" s="385"/>
      <c r="QTM3262" s="385"/>
      <c r="QTN3262" s="385"/>
      <c r="QTO3262" s="385"/>
      <c r="QTP3262" s="385"/>
      <c r="QTQ3262" s="385"/>
      <c r="QTR3262" s="385"/>
      <c r="QTS3262" s="385"/>
      <c r="QTT3262" s="385"/>
      <c r="QTU3262" s="385"/>
      <c r="QTV3262" s="385"/>
      <c r="QTW3262" s="385"/>
      <c r="QTX3262" s="385"/>
      <c r="QTY3262" s="385"/>
      <c r="QTZ3262" s="385"/>
      <c r="QUA3262" s="385"/>
      <c r="QUB3262" s="385"/>
      <c r="QUC3262" s="385"/>
      <c r="QUD3262" s="385"/>
      <c r="QUE3262" s="385"/>
      <c r="QUF3262" s="385"/>
      <c r="QUG3262" s="385"/>
      <c r="QUH3262" s="385"/>
      <c r="QUI3262" s="385"/>
      <c r="QUJ3262" s="385"/>
      <c r="QUK3262" s="385"/>
      <c r="QUL3262" s="385"/>
      <c r="QUM3262" s="385"/>
      <c r="QUN3262" s="385"/>
      <c r="QUO3262" s="385"/>
      <c r="QUP3262" s="385"/>
      <c r="QUQ3262" s="385"/>
      <c r="QUR3262" s="385"/>
      <c r="QUS3262" s="385"/>
      <c r="QUT3262" s="385"/>
      <c r="QUU3262" s="385"/>
      <c r="QUV3262" s="385"/>
      <c r="QUW3262" s="385"/>
      <c r="QUX3262" s="385"/>
      <c r="QUY3262" s="385"/>
      <c r="QUZ3262" s="385"/>
      <c r="QVA3262" s="385"/>
      <c r="QVB3262" s="385"/>
      <c r="QVC3262" s="385"/>
      <c r="QVD3262" s="385"/>
      <c r="QVE3262" s="385"/>
      <c r="QVF3262" s="385"/>
      <c r="QVG3262" s="385"/>
      <c r="QVH3262" s="385"/>
      <c r="QVI3262" s="385"/>
      <c r="QVJ3262" s="385"/>
      <c r="QVK3262" s="385"/>
      <c r="QVL3262" s="385"/>
      <c r="QVM3262" s="385"/>
      <c r="QVN3262" s="385"/>
      <c r="QVO3262" s="385"/>
      <c r="QVP3262" s="385"/>
      <c r="QVQ3262" s="385"/>
      <c r="QVR3262" s="385"/>
      <c r="QVS3262" s="385"/>
      <c r="QVT3262" s="385"/>
      <c r="QVU3262" s="385"/>
      <c r="QVV3262" s="385"/>
      <c r="QVW3262" s="385"/>
      <c r="QVX3262" s="385"/>
      <c r="QVY3262" s="385"/>
      <c r="QVZ3262" s="385"/>
      <c r="QWA3262" s="385"/>
      <c r="QWB3262" s="385"/>
      <c r="QWC3262" s="385"/>
      <c r="QWD3262" s="385"/>
      <c r="QWE3262" s="385"/>
      <c r="QWF3262" s="385"/>
      <c r="QWG3262" s="385"/>
      <c r="QWH3262" s="385"/>
      <c r="QWI3262" s="385"/>
      <c r="QWJ3262" s="385"/>
      <c r="QWK3262" s="385"/>
      <c r="QWL3262" s="385"/>
      <c r="QWM3262" s="385"/>
      <c r="QWN3262" s="385"/>
      <c r="QWO3262" s="385"/>
      <c r="QWP3262" s="385"/>
      <c r="QWQ3262" s="385"/>
      <c r="QWR3262" s="385"/>
      <c r="QWS3262" s="385"/>
      <c r="QWT3262" s="385"/>
      <c r="QWU3262" s="385"/>
      <c r="QWV3262" s="385"/>
      <c r="QWW3262" s="385"/>
      <c r="QWX3262" s="385"/>
      <c r="QWY3262" s="385"/>
      <c r="QWZ3262" s="385"/>
      <c r="QXA3262" s="385"/>
      <c r="QXB3262" s="385"/>
      <c r="QXC3262" s="385"/>
      <c r="QXD3262" s="385"/>
      <c r="QXE3262" s="385"/>
      <c r="QXF3262" s="385"/>
      <c r="QXG3262" s="385"/>
      <c r="QXH3262" s="385"/>
      <c r="QXI3262" s="385"/>
      <c r="QXJ3262" s="385"/>
      <c r="QXK3262" s="385"/>
      <c r="QXL3262" s="385"/>
      <c r="QXM3262" s="385"/>
      <c r="QXN3262" s="385"/>
      <c r="QXO3262" s="385"/>
      <c r="QXP3262" s="385"/>
      <c r="QXQ3262" s="385"/>
      <c r="QXR3262" s="385"/>
      <c r="QXS3262" s="385"/>
      <c r="QXT3262" s="385"/>
      <c r="QXU3262" s="385"/>
      <c r="QXV3262" s="385"/>
      <c r="QXW3262" s="385"/>
      <c r="QXX3262" s="385"/>
      <c r="QXY3262" s="385"/>
      <c r="QXZ3262" s="385"/>
      <c r="QYA3262" s="385"/>
      <c r="QYB3262" s="385"/>
      <c r="QYC3262" s="385"/>
      <c r="QYD3262" s="385"/>
      <c r="QYE3262" s="385"/>
      <c r="QYF3262" s="385"/>
      <c r="QYG3262" s="385"/>
      <c r="QYH3262" s="385"/>
      <c r="QYI3262" s="385"/>
      <c r="QYJ3262" s="385"/>
      <c r="QYK3262" s="385"/>
      <c r="QYL3262" s="385"/>
      <c r="QYM3262" s="385"/>
      <c r="QYN3262" s="385"/>
      <c r="QYO3262" s="385"/>
      <c r="QYP3262" s="385"/>
      <c r="QYQ3262" s="385"/>
      <c r="QYR3262" s="385"/>
      <c r="QYS3262" s="385"/>
      <c r="QYT3262" s="385"/>
      <c r="QYU3262" s="385"/>
      <c r="QYV3262" s="385"/>
      <c r="QYW3262" s="385"/>
      <c r="QYX3262" s="385"/>
      <c r="QYY3262" s="385"/>
      <c r="QYZ3262" s="385"/>
      <c r="QZA3262" s="385"/>
      <c r="QZB3262" s="385"/>
      <c r="QZC3262" s="385"/>
      <c r="QZD3262" s="385"/>
      <c r="QZE3262" s="385"/>
      <c r="QZF3262" s="385"/>
      <c r="QZG3262" s="385"/>
      <c r="QZH3262" s="385"/>
      <c r="QZI3262" s="385"/>
      <c r="QZJ3262" s="385"/>
      <c r="QZK3262" s="385"/>
      <c r="QZL3262" s="385"/>
      <c r="QZM3262" s="385"/>
      <c r="QZN3262" s="385"/>
      <c r="QZO3262" s="385"/>
      <c r="QZP3262" s="385"/>
      <c r="QZQ3262" s="385"/>
      <c r="QZR3262" s="385"/>
      <c r="QZS3262" s="385"/>
      <c r="QZT3262" s="385"/>
      <c r="QZU3262" s="385"/>
      <c r="QZV3262" s="385"/>
      <c r="QZW3262" s="385"/>
      <c r="QZX3262" s="385"/>
      <c r="QZY3262" s="385"/>
      <c r="QZZ3262" s="385"/>
      <c r="RAA3262" s="385"/>
      <c r="RAB3262" s="385"/>
      <c r="RAC3262" s="385"/>
      <c r="RAD3262" s="385"/>
      <c r="RAE3262" s="385"/>
      <c r="RAF3262" s="385"/>
      <c r="RAG3262" s="385"/>
      <c r="RAH3262" s="385"/>
      <c r="RAI3262" s="385"/>
      <c r="RAJ3262" s="385"/>
      <c r="RAK3262" s="385"/>
      <c r="RAL3262" s="385"/>
      <c r="RAM3262" s="385"/>
      <c r="RAN3262" s="385"/>
      <c r="RAO3262" s="385"/>
      <c r="RAP3262" s="385"/>
      <c r="RAQ3262" s="385"/>
      <c r="RAR3262" s="385"/>
      <c r="RAS3262" s="385"/>
      <c r="RAT3262" s="385"/>
      <c r="RAU3262" s="385"/>
      <c r="RAV3262" s="385"/>
      <c r="RAW3262" s="385"/>
      <c r="RAX3262" s="385"/>
      <c r="RAY3262" s="385"/>
      <c r="RAZ3262" s="385"/>
      <c r="RBA3262" s="385"/>
      <c r="RBB3262" s="385"/>
      <c r="RBC3262" s="385"/>
      <c r="RBD3262" s="385"/>
      <c r="RBE3262" s="385"/>
      <c r="RBF3262" s="385"/>
      <c r="RBG3262" s="385"/>
      <c r="RBH3262" s="385"/>
      <c r="RBI3262" s="385"/>
      <c r="RBJ3262" s="385"/>
      <c r="RBK3262" s="385"/>
      <c r="RBL3262" s="385"/>
      <c r="RBM3262" s="385"/>
      <c r="RBN3262" s="385"/>
      <c r="RBO3262" s="385"/>
      <c r="RBP3262" s="385"/>
      <c r="RBQ3262" s="385"/>
      <c r="RBR3262" s="385"/>
      <c r="RBS3262" s="385"/>
      <c r="RBT3262" s="385"/>
      <c r="RBU3262" s="385"/>
      <c r="RBV3262" s="385"/>
      <c r="RBW3262" s="385"/>
      <c r="RBX3262" s="385"/>
      <c r="RBY3262" s="385"/>
      <c r="RBZ3262" s="385"/>
      <c r="RCA3262" s="385"/>
      <c r="RCB3262" s="385"/>
      <c r="RCC3262" s="385"/>
      <c r="RCD3262" s="385"/>
      <c r="RCE3262" s="385"/>
      <c r="RCF3262" s="385"/>
      <c r="RCG3262" s="385"/>
      <c r="RCH3262" s="385"/>
      <c r="RCI3262" s="385"/>
      <c r="RCJ3262" s="385"/>
      <c r="RCK3262" s="385"/>
      <c r="RCL3262" s="385"/>
      <c r="RCM3262" s="385"/>
      <c r="RCN3262" s="385"/>
      <c r="RCO3262" s="385"/>
      <c r="RCP3262" s="385"/>
      <c r="RCQ3262" s="385"/>
      <c r="RCR3262" s="385"/>
      <c r="RCS3262" s="385"/>
      <c r="RCT3262" s="385"/>
      <c r="RCU3262" s="385"/>
      <c r="RCV3262" s="385"/>
      <c r="RCW3262" s="385"/>
      <c r="RCX3262" s="385"/>
      <c r="RCY3262" s="385"/>
      <c r="RCZ3262" s="385"/>
      <c r="RDA3262" s="385"/>
      <c r="RDB3262" s="385"/>
      <c r="RDC3262" s="385"/>
      <c r="RDD3262" s="385"/>
      <c r="RDE3262" s="385"/>
      <c r="RDF3262" s="385"/>
      <c r="RDG3262" s="385"/>
      <c r="RDH3262" s="385"/>
      <c r="RDI3262" s="385"/>
      <c r="RDJ3262" s="385"/>
      <c r="RDK3262" s="385"/>
      <c r="RDL3262" s="385"/>
      <c r="RDM3262" s="385"/>
      <c r="RDN3262" s="385"/>
      <c r="RDO3262" s="385"/>
      <c r="RDP3262" s="385"/>
      <c r="RDQ3262" s="385"/>
      <c r="RDR3262" s="385"/>
      <c r="RDS3262" s="385"/>
      <c r="RDT3262" s="385"/>
      <c r="RDU3262" s="385"/>
      <c r="RDV3262" s="385"/>
      <c r="RDW3262" s="385"/>
      <c r="RDX3262" s="385"/>
      <c r="RDY3262" s="385"/>
      <c r="RDZ3262" s="385"/>
      <c r="REA3262" s="385"/>
      <c r="REB3262" s="385"/>
      <c r="REC3262" s="385"/>
      <c r="RED3262" s="385"/>
      <c r="REE3262" s="385"/>
      <c r="REF3262" s="385"/>
      <c r="REG3262" s="385"/>
      <c r="REH3262" s="385"/>
      <c r="REI3262" s="385"/>
      <c r="REJ3262" s="385"/>
      <c r="REK3262" s="385"/>
      <c r="REL3262" s="385"/>
      <c r="REM3262" s="385"/>
      <c r="REN3262" s="385"/>
      <c r="REO3262" s="385"/>
      <c r="REP3262" s="385"/>
      <c r="REQ3262" s="385"/>
      <c r="RER3262" s="385"/>
      <c r="RES3262" s="385"/>
      <c r="RET3262" s="385"/>
      <c r="REU3262" s="385"/>
      <c r="REV3262" s="385"/>
      <c r="REW3262" s="385"/>
      <c r="REX3262" s="385"/>
      <c r="REY3262" s="385"/>
      <c r="REZ3262" s="385"/>
      <c r="RFA3262" s="385"/>
      <c r="RFB3262" s="385"/>
      <c r="RFC3262" s="385"/>
      <c r="RFD3262" s="385"/>
      <c r="RFE3262" s="385"/>
      <c r="RFF3262" s="385"/>
      <c r="RFG3262" s="385"/>
      <c r="RFH3262" s="385"/>
      <c r="RFI3262" s="385"/>
      <c r="RFJ3262" s="385"/>
      <c r="RFK3262" s="385"/>
      <c r="RFL3262" s="385"/>
      <c r="RFM3262" s="385"/>
      <c r="RFN3262" s="385"/>
      <c r="RFO3262" s="385"/>
      <c r="RFP3262" s="385"/>
      <c r="RFQ3262" s="385"/>
      <c r="RFR3262" s="385"/>
      <c r="RFS3262" s="385"/>
      <c r="RFT3262" s="385"/>
      <c r="RFU3262" s="385"/>
      <c r="RFV3262" s="385"/>
      <c r="RFW3262" s="385"/>
      <c r="RFX3262" s="385"/>
      <c r="RFY3262" s="385"/>
      <c r="RFZ3262" s="385"/>
      <c r="RGA3262" s="385"/>
      <c r="RGB3262" s="385"/>
      <c r="RGC3262" s="385"/>
      <c r="RGD3262" s="385"/>
      <c r="RGE3262" s="385"/>
      <c r="RGF3262" s="385"/>
      <c r="RGG3262" s="385"/>
      <c r="RGH3262" s="385"/>
      <c r="RGI3262" s="385"/>
      <c r="RGJ3262" s="385"/>
      <c r="RGK3262" s="385"/>
      <c r="RGL3262" s="385"/>
      <c r="RGM3262" s="385"/>
      <c r="RGN3262" s="385"/>
      <c r="RGO3262" s="385"/>
      <c r="RGP3262" s="385"/>
      <c r="RGQ3262" s="385"/>
      <c r="RGR3262" s="385"/>
      <c r="RGS3262" s="385"/>
      <c r="RGT3262" s="385"/>
      <c r="RGU3262" s="385"/>
      <c r="RGV3262" s="385"/>
      <c r="RGW3262" s="385"/>
      <c r="RGX3262" s="385"/>
      <c r="RGY3262" s="385"/>
      <c r="RGZ3262" s="385"/>
      <c r="RHA3262" s="385"/>
      <c r="RHB3262" s="385"/>
      <c r="RHC3262" s="385"/>
      <c r="RHD3262" s="385"/>
      <c r="RHE3262" s="385"/>
      <c r="RHF3262" s="385"/>
      <c r="RHG3262" s="385"/>
      <c r="RHH3262" s="385"/>
      <c r="RHI3262" s="385"/>
      <c r="RHJ3262" s="385"/>
      <c r="RHK3262" s="385"/>
      <c r="RHL3262" s="385"/>
      <c r="RHM3262" s="385"/>
      <c r="RHN3262" s="385"/>
      <c r="RHO3262" s="385"/>
      <c r="RHP3262" s="385"/>
      <c r="RHQ3262" s="385"/>
      <c r="RHR3262" s="385"/>
      <c r="RHS3262" s="385"/>
      <c r="RHT3262" s="385"/>
      <c r="RHU3262" s="385"/>
      <c r="RHV3262" s="385"/>
      <c r="RHW3262" s="385"/>
      <c r="RHX3262" s="385"/>
      <c r="RHY3262" s="385"/>
      <c r="RHZ3262" s="385"/>
      <c r="RIA3262" s="385"/>
      <c r="RIB3262" s="385"/>
      <c r="RIC3262" s="385"/>
      <c r="RID3262" s="385"/>
      <c r="RIE3262" s="385"/>
      <c r="RIF3262" s="385"/>
      <c r="RIG3262" s="385"/>
      <c r="RIH3262" s="385"/>
      <c r="RII3262" s="385"/>
      <c r="RIJ3262" s="385"/>
      <c r="RIK3262" s="385"/>
      <c r="RIL3262" s="385"/>
      <c r="RIM3262" s="385"/>
      <c r="RIN3262" s="385"/>
      <c r="RIO3262" s="385"/>
      <c r="RIP3262" s="385"/>
      <c r="RIQ3262" s="385"/>
      <c r="RIR3262" s="385"/>
      <c r="RIS3262" s="385"/>
      <c r="RIT3262" s="385"/>
      <c r="RIU3262" s="385"/>
      <c r="RIV3262" s="385"/>
      <c r="RIW3262" s="385"/>
      <c r="RIX3262" s="385"/>
      <c r="RIY3262" s="385"/>
      <c r="RIZ3262" s="385"/>
      <c r="RJA3262" s="385"/>
      <c r="RJB3262" s="385"/>
      <c r="RJC3262" s="385"/>
      <c r="RJD3262" s="385"/>
      <c r="RJE3262" s="385"/>
      <c r="RJF3262" s="385"/>
      <c r="RJG3262" s="385"/>
      <c r="RJH3262" s="385"/>
      <c r="RJI3262" s="385"/>
      <c r="RJJ3262" s="385"/>
      <c r="RJK3262" s="385"/>
      <c r="RJL3262" s="385"/>
      <c r="RJM3262" s="385"/>
      <c r="RJN3262" s="385"/>
      <c r="RJO3262" s="385"/>
      <c r="RJP3262" s="385"/>
      <c r="RJQ3262" s="385"/>
      <c r="RJR3262" s="385"/>
      <c r="RJS3262" s="385"/>
      <c r="RJT3262" s="385"/>
      <c r="RJU3262" s="385"/>
      <c r="RJV3262" s="385"/>
      <c r="RJW3262" s="385"/>
      <c r="RJX3262" s="385"/>
      <c r="RJY3262" s="385"/>
      <c r="RJZ3262" s="385"/>
      <c r="RKA3262" s="385"/>
      <c r="RKB3262" s="385"/>
      <c r="RKC3262" s="385"/>
      <c r="RKD3262" s="385"/>
      <c r="RKE3262" s="385"/>
      <c r="RKF3262" s="385"/>
      <c r="RKG3262" s="385"/>
      <c r="RKH3262" s="385"/>
      <c r="RKI3262" s="385"/>
      <c r="RKJ3262" s="385"/>
      <c r="RKK3262" s="385"/>
      <c r="RKL3262" s="385"/>
      <c r="RKM3262" s="385"/>
      <c r="RKN3262" s="385"/>
      <c r="RKO3262" s="385"/>
      <c r="RKP3262" s="385"/>
      <c r="RKQ3262" s="385"/>
      <c r="RKR3262" s="385"/>
      <c r="RKS3262" s="385"/>
      <c r="RKT3262" s="385"/>
      <c r="RKU3262" s="385"/>
      <c r="RKV3262" s="385"/>
      <c r="RKW3262" s="385"/>
      <c r="RKX3262" s="385"/>
      <c r="RKY3262" s="385"/>
      <c r="RKZ3262" s="385"/>
      <c r="RLA3262" s="385"/>
      <c r="RLB3262" s="385"/>
      <c r="RLC3262" s="385"/>
      <c r="RLD3262" s="385"/>
      <c r="RLE3262" s="385"/>
      <c r="RLF3262" s="385"/>
      <c r="RLG3262" s="385"/>
      <c r="RLH3262" s="385"/>
      <c r="RLI3262" s="385"/>
      <c r="RLJ3262" s="385"/>
      <c r="RLK3262" s="385"/>
      <c r="RLL3262" s="385"/>
      <c r="RLM3262" s="385"/>
      <c r="RLN3262" s="385"/>
      <c r="RLO3262" s="385"/>
      <c r="RLP3262" s="385"/>
      <c r="RLQ3262" s="385"/>
      <c r="RLR3262" s="385"/>
      <c r="RLS3262" s="385"/>
      <c r="RLT3262" s="385"/>
      <c r="RLU3262" s="385"/>
      <c r="RLV3262" s="385"/>
      <c r="RLW3262" s="385"/>
      <c r="RLX3262" s="385"/>
      <c r="RLY3262" s="385"/>
      <c r="RLZ3262" s="385"/>
      <c r="RMA3262" s="385"/>
      <c r="RMB3262" s="385"/>
      <c r="RMC3262" s="385"/>
      <c r="RMD3262" s="385"/>
      <c r="RME3262" s="385"/>
      <c r="RMF3262" s="385"/>
      <c r="RMG3262" s="385"/>
      <c r="RMH3262" s="385"/>
      <c r="RMI3262" s="385"/>
      <c r="RMJ3262" s="385"/>
      <c r="RMK3262" s="385"/>
      <c r="RML3262" s="385"/>
      <c r="RMM3262" s="385"/>
      <c r="RMN3262" s="385"/>
      <c r="RMO3262" s="385"/>
      <c r="RMP3262" s="385"/>
      <c r="RMQ3262" s="385"/>
      <c r="RMR3262" s="385"/>
      <c r="RMS3262" s="385"/>
      <c r="RMT3262" s="385"/>
      <c r="RMU3262" s="385"/>
      <c r="RMV3262" s="385"/>
      <c r="RMW3262" s="385"/>
      <c r="RMX3262" s="385"/>
      <c r="RMY3262" s="385"/>
      <c r="RMZ3262" s="385"/>
      <c r="RNA3262" s="385"/>
      <c r="RNB3262" s="385"/>
      <c r="RNC3262" s="385"/>
      <c r="RND3262" s="385"/>
      <c r="RNE3262" s="385"/>
      <c r="RNF3262" s="385"/>
      <c r="RNG3262" s="385"/>
      <c r="RNH3262" s="385"/>
      <c r="RNI3262" s="385"/>
      <c r="RNJ3262" s="385"/>
      <c r="RNK3262" s="385"/>
      <c r="RNL3262" s="385"/>
      <c r="RNM3262" s="385"/>
      <c r="RNN3262" s="385"/>
      <c r="RNO3262" s="385"/>
      <c r="RNP3262" s="385"/>
      <c r="RNQ3262" s="385"/>
      <c r="RNR3262" s="385"/>
      <c r="RNS3262" s="385"/>
      <c r="RNT3262" s="385"/>
      <c r="RNU3262" s="385"/>
      <c r="RNV3262" s="385"/>
      <c r="RNW3262" s="385"/>
      <c r="RNX3262" s="385"/>
      <c r="RNY3262" s="385"/>
      <c r="RNZ3262" s="385"/>
      <c r="ROA3262" s="385"/>
      <c r="ROB3262" s="385"/>
      <c r="ROC3262" s="385"/>
      <c r="ROD3262" s="385"/>
      <c r="ROE3262" s="385"/>
      <c r="ROF3262" s="385"/>
      <c r="ROG3262" s="385"/>
      <c r="ROH3262" s="385"/>
      <c r="ROI3262" s="385"/>
      <c r="ROJ3262" s="385"/>
      <c r="ROK3262" s="385"/>
      <c r="ROL3262" s="385"/>
      <c r="ROM3262" s="385"/>
      <c r="RON3262" s="385"/>
      <c r="ROO3262" s="385"/>
      <c r="ROP3262" s="385"/>
      <c r="ROQ3262" s="385"/>
      <c r="ROR3262" s="385"/>
      <c r="ROS3262" s="385"/>
      <c r="ROT3262" s="385"/>
      <c r="ROU3262" s="385"/>
      <c r="ROV3262" s="385"/>
      <c r="ROW3262" s="385"/>
      <c r="ROX3262" s="385"/>
      <c r="ROY3262" s="385"/>
      <c r="ROZ3262" s="385"/>
      <c r="RPA3262" s="385"/>
      <c r="RPB3262" s="385"/>
      <c r="RPC3262" s="385"/>
      <c r="RPD3262" s="385"/>
      <c r="RPE3262" s="385"/>
      <c r="RPF3262" s="385"/>
      <c r="RPG3262" s="385"/>
      <c r="RPH3262" s="385"/>
      <c r="RPI3262" s="385"/>
      <c r="RPJ3262" s="385"/>
      <c r="RPK3262" s="385"/>
      <c r="RPL3262" s="385"/>
      <c r="RPM3262" s="385"/>
      <c r="RPN3262" s="385"/>
      <c r="RPO3262" s="385"/>
      <c r="RPP3262" s="385"/>
      <c r="RPQ3262" s="385"/>
      <c r="RPR3262" s="385"/>
      <c r="RPS3262" s="385"/>
      <c r="RPT3262" s="385"/>
      <c r="RPU3262" s="385"/>
      <c r="RPV3262" s="385"/>
      <c r="RPW3262" s="385"/>
      <c r="RPX3262" s="385"/>
      <c r="RPY3262" s="385"/>
      <c r="RPZ3262" s="385"/>
      <c r="RQA3262" s="385"/>
      <c r="RQB3262" s="385"/>
      <c r="RQC3262" s="385"/>
      <c r="RQD3262" s="385"/>
      <c r="RQE3262" s="385"/>
      <c r="RQF3262" s="385"/>
      <c r="RQG3262" s="385"/>
      <c r="RQH3262" s="385"/>
      <c r="RQI3262" s="385"/>
      <c r="RQJ3262" s="385"/>
      <c r="RQK3262" s="385"/>
      <c r="RQL3262" s="385"/>
      <c r="RQM3262" s="385"/>
      <c r="RQN3262" s="385"/>
      <c r="RQO3262" s="385"/>
      <c r="RQP3262" s="385"/>
      <c r="RQQ3262" s="385"/>
      <c r="RQR3262" s="385"/>
      <c r="RQS3262" s="385"/>
      <c r="RQT3262" s="385"/>
      <c r="RQU3262" s="385"/>
      <c r="RQV3262" s="385"/>
      <c r="RQW3262" s="385"/>
      <c r="RQX3262" s="385"/>
      <c r="RQY3262" s="385"/>
      <c r="RQZ3262" s="385"/>
      <c r="RRA3262" s="385"/>
      <c r="RRB3262" s="385"/>
      <c r="RRC3262" s="385"/>
      <c r="RRD3262" s="385"/>
      <c r="RRE3262" s="385"/>
      <c r="RRF3262" s="385"/>
      <c r="RRG3262" s="385"/>
      <c r="RRH3262" s="385"/>
      <c r="RRI3262" s="385"/>
      <c r="RRJ3262" s="385"/>
      <c r="RRK3262" s="385"/>
      <c r="RRL3262" s="385"/>
      <c r="RRM3262" s="385"/>
      <c r="RRN3262" s="385"/>
      <c r="RRO3262" s="385"/>
      <c r="RRP3262" s="385"/>
      <c r="RRQ3262" s="385"/>
      <c r="RRR3262" s="385"/>
      <c r="RRS3262" s="385"/>
      <c r="RRT3262" s="385"/>
      <c r="RRU3262" s="385"/>
      <c r="RRV3262" s="385"/>
      <c r="RRW3262" s="385"/>
      <c r="RRX3262" s="385"/>
      <c r="RRY3262" s="385"/>
      <c r="RRZ3262" s="385"/>
      <c r="RSA3262" s="385"/>
      <c r="RSB3262" s="385"/>
      <c r="RSC3262" s="385"/>
      <c r="RSD3262" s="385"/>
      <c r="RSE3262" s="385"/>
      <c r="RSF3262" s="385"/>
      <c r="RSG3262" s="385"/>
      <c r="RSH3262" s="385"/>
      <c r="RSI3262" s="385"/>
      <c r="RSJ3262" s="385"/>
      <c r="RSK3262" s="385"/>
      <c r="RSL3262" s="385"/>
      <c r="RSM3262" s="385"/>
      <c r="RSN3262" s="385"/>
      <c r="RSO3262" s="385"/>
      <c r="RSP3262" s="385"/>
      <c r="RSQ3262" s="385"/>
      <c r="RSR3262" s="385"/>
      <c r="RSS3262" s="385"/>
      <c r="RST3262" s="385"/>
      <c r="RSU3262" s="385"/>
      <c r="RSV3262" s="385"/>
      <c r="RSW3262" s="385"/>
      <c r="RSX3262" s="385"/>
      <c r="RSY3262" s="385"/>
      <c r="RSZ3262" s="385"/>
      <c r="RTA3262" s="385"/>
      <c r="RTB3262" s="385"/>
      <c r="RTC3262" s="385"/>
      <c r="RTD3262" s="385"/>
      <c r="RTE3262" s="385"/>
      <c r="RTF3262" s="385"/>
      <c r="RTG3262" s="385"/>
      <c r="RTH3262" s="385"/>
      <c r="RTI3262" s="385"/>
      <c r="RTJ3262" s="385"/>
      <c r="RTK3262" s="385"/>
      <c r="RTL3262" s="385"/>
      <c r="RTM3262" s="385"/>
      <c r="RTN3262" s="385"/>
      <c r="RTO3262" s="385"/>
      <c r="RTP3262" s="385"/>
      <c r="RTQ3262" s="385"/>
      <c r="RTR3262" s="385"/>
      <c r="RTS3262" s="385"/>
      <c r="RTT3262" s="385"/>
      <c r="RTU3262" s="385"/>
      <c r="RTV3262" s="385"/>
      <c r="RTW3262" s="385"/>
      <c r="RTX3262" s="385"/>
      <c r="RTY3262" s="385"/>
      <c r="RTZ3262" s="385"/>
      <c r="RUA3262" s="385"/>
      <c r="RUB3262" s="385"/>
      <c r="RUC3262" s="385"/>
      <c r="RUD3262" s="385"/>
      <c r="RUE3262" s="385"/>
      <c r="RUF3262" s="385"/>
      <c r="RUG3262" s="385"/>
      <c r="RUH3262" s="385"/>
      <c r="RUI3262" s="385"/>
      <c r="RUJ3262" s="385"/>
      <c r="RUK3262" s="385"/>
      <c r="RUL3262" s="385"/>
      <c r="RUM3262" s="385"/>
      <c r="RUN3262" s="385"/>
      <c r="RUO3262" s="385"/>
      <c r="RUP3262" s="385"/>
      <c r="RUQ3262" s="385"/>
      <c r="RUR3262" s="385"/>
      <c r="RUS3262" s="385"/>
      <c r="RUT3262" s="385"/>
      <c r="RUU3262" s="385"/>
      <c r="RUV3262" s="385"/>
      <c r="RUW3262" s="385"/>
      <c r="RUX3262" s="385"/>
      <c r="RUY3262" s="385"/>
      <c r="RUZ3262" s="385"/>
      <c r="RVA3262" s="385"/>
      <c r="RVB3262" s="385"/>
      <c r="RVC3262" s="385"/>
      <c r="RVD3262" s="385"/>
      <c r="RVE3262" s="385"/>
      <c r="RVF3262" s="385"/>
      <c r="RVG3262" s="385"/>
      <c r="RVH3262" s="385"/>
      <c r="RVI3262" s="385"/>
      <c r="RVJ3262" s="385"/>
      <c r="RVK3262" s="385"/>
      <c r="RVL3262" s="385"/>
      <c r="RVM3262" s="385"/>
      <c r="RVN3262" s="385"/>
      <c r="RVO3262" s="385"/>
      <c r="RVP3262" s="385"/>
      <c r="RVQ3262" s="385"/>
      <c r="RVR3262" s="385"/>
      <c r="RVS3262" s="385"/>
      <c r="RVT3262" s="385"/>
      <c r="RVU3262" s="385"/>
      <c r="RVV3262" s="385"/>
      <c r="RVW3262" s="385"/>
      <c r="RVX3262" s="385"/>
      <c r="RVY3262" s="385"/>
      <c r="RVZ3262" s="385"/>
      <c r="RWA3262" s="385"/>
      <c r="RWB3262" s="385"/>
      <c r="RWC3262" s="385"/>
      <c r="RWD3262" s="385"/>
      <c r="RWE3262" s="385"/>
      <c r="RWF3262" s="385"/>
      <c r="RWG3262" s="385"/>
      <c r="RWH3262" s="385"/>
      <c r="RWI3262" s="385"/>
      <c r="RWJ3262" s="385"/>
      <c r="RWK3262" s="385"/>
      <c r="RWL3262" s="385"/>
      <c r="RWM3262" s="385"/>
      <c r="RWN3262" s="385"/>
      <c r="RWO3262" s="385"/>
      <c r="RWP3262" s="385"/>
      <c r="RWQ3262" s="385"/>
      <c r="RWR3262" s="385"/>
      <c r="RWS3262" s="385"/>
      <c r="RWT3262" s="385"/>
      <c r="RWU3262" s="385"/>
      <c r="RWV3262" s="385"/>
      <c r="RWW3262" s="385"/>
      <c r="RWX3262" s="385"/>
      <c r="RWY3262" s="385"/>
      <c r="RWZ3262" s="385"/>
      <c r="RXA3262" s="385"/>
      <c r="RXB3262" s="385"/>
      <c r="RXC3262" s="385"/>
      <c r="RXD3262" s="385"/>
      <c r="RXE3262" s="385"/>
      <c r="RXF3262" s="385"/>
      <c r="RXG3262" s="385"/>
      <c r="RXH3262" s="385"/>
      <c r="RXI3262" s="385"/>
      <c r="RXJ3262" s="385"/>
      <c r="RXK3262" s="385"/>
      <c r="RXL3262" s="385"/>
      <c r="RXM3262" s="385"/>
      <c r="RXN3262" s="385"/>
      <c r="RXO3262" s="385"/>
      <c r="RXP3262" s="385"/>
      <c r="RXQ3262" s="385"/>
      <c r="RXR3262" s="385"/>
      <c r="RXS3262" s="385"/>
      <c r="RXT3262" s="385"/>
      <c r="RXU3262" s="385"/>
      <c r="RXV3262" s="385"/>
      <c r="RXW3262" s="385"/>
      <c r="RXX3262" s="385"/>
      <c r="RXY3262" s="385"/>
      <c r="RXZ3262" s="385"/>
      <c r="RYA3262" s="385"/>
      <c r="RYB3262" s="385"/>
      <c r="RYC3262" s="385"/>
      <c r="RYD3262" s="385"/>
      <c r="RYE3262" s="385"/>
      <c r="RYF3262" s="385"/>
      <c r="RYG3262" s="385"/>
      <c r="RYH3262" s="385"/>
      <c r="RYI3262" s="385"/>
      <c r="RYJ3262" s="385"/>
      <c r="RYK3262" s="385"/>
      <c r="RYL3262" s="385"/>
      <c r="RYM3262" s="385"/>
      <c r="RYN3262" s="385"/>
      <c r="RYO3262" s="385"/>
      <c r="RYP3262" s="385"/>
      <c r="RYQ3262" s="385"/>
      <c r="RYR3262" s="385"/>
      <c r="RYS3262" s="385"/>
      <c r="RYT3262" s="385"/>
      <c r="RYU3262" s="385"/>
      <c r="RYV3262" s="385"/>
      <c r="RYW3262" s="385"/>
      <c r="RYX3262" s="385"/>
      <c r="RYY3262" s="385"/>
      <c r="RYZ3262" s="385"/>
      <c r="RZA3262" s="385"/>
      <c r="RZB3262" s="385"/>
      <c r="RZC3262" s="385"/>
      <c r="RZD3262" s="385"/>
      <c r="RZE3262" s="385"/>
      <c r="RZF3262" s="385"/>
      <c r="RZG3262" s="385"/>
      <c r="RZH3262" s="385"/>
      <c r="RZI3262" s="385"/>
      <c r="RZJ3262" s="385"/>
      <c r="RZK3262" s="385"/>
      <c r="RZL3262" s="385"/>
      <c r="RZM3262" s="385"/>
      <c r="RZN3262" s="385"/>
      <c r="RZO3262" s="385"/>
      <c r="RZP3262" s="385"/>
      <c r="RZQ3262" s="385"/>
      <c r="RZR3262" s="385"/>
      <c r="RZS3262" s="385"/>
      <c r="RZT3262" s="385"/>
      <c r="RZU3262" s="385"/>
      <c r="RZV3262" s="385"/>
      <c r="RZW3262" s="385"/>
      <c r="RZX3262" s="385"/>
      <c r="RZY3262" s="385"/>
      <c r="RZZ3262" s="385"/>
      <c r="SAA3262" s="385"/>
      <c r="SAB3262" s="385"/>
      <c r="SAC3262" s="385"/>
      <c r="SAD3262" s="385"/>
      <c r="SAE3262" s="385"/>
      <c r="SAF3262" s="385"/>
      <c r="SAG3262" s="385"/>
      <c r="SAH3262" s="385"/>
      <c r="SAI3262" s="385"/>
      <c r="SAJ3262" s="385"/>
      <c r="SAK3262" s="385"/>
      <c r="SAL3262" s="385"/>
      <c r="SAM3262" s="385"/>
      <c r="SAN3262" s="385"/>
      <c r="SAO3262" s="385"/>
      <c r="SAP3262" s="385"/>
      <c r="SAQ3262" s="385"/>
      <c r="SAR3262" s="385"/>
      <c r="SAS3262" s="385"/>
      <c r="SAT3262" s="385"/>
      <c r="SAU3262" s="385"/>
      <c r="SAV3262" s="385"/>
      <c r="SAW3262" s="385"/>
      <c r="SAX3262" s="385"/>
      <c r="SAY3262" s="385"/>
      <c r="SAZ3262" s="385"/>
      <c r="SBA3262" s="385"/>
      <c r="SBB3262" s="385"/>
      <c r="SBC3262" s="385"/>
      <c r="SBD3262" s="385"/>
      <c r="SBE3262" s="385"/>
      <c r="SBF3262" s="385"/>
      <c r="SBG3262" s="385"/>
      <c r="SBH3262" s="385"/>
      <c r="SBI3262" s="385"/>
      <c r="SBJ3262" s="385"/>
      <c r="SBK3262" s="385"/>
      <c r="SBL3262" s="385"/>
      <c r="SBM3262" s="385"/>
      <c r="SBN3262" s="385"/>
      <c r="SBO3262" s="385"/>
      <c r="SBP3262" s="385"/>
      <c r="SBQ3262" s="385"/>
      <c r="SBR3262" s="385"/>
      <c r="SBS3262" s="385"/>
      <c r="SBT3262" s="385"/>
      <c r="SBU3262" s="385"/>
      <c r="SBV3262" s="385"/>
      <c r="SBW3262" s="385"/>
      <c r="SBX3262" s="385"/>
      <c r="SBY3262" s="385"/>
      <c r="SBZ3262" s="385"/>
      <c r="SCA3262" s="385"/>
      <c r="SCB3262" s="385"/>
      <c r="SCC3262" s="385"/>
      <c r="SCD3262" s="385"/>
      <c r="SCE3262" s="385"/>
      <c r="SCF3262" s="385"/>
      <c r="SCG3262" s="385"/>
      <c r="SCH3262" s="385"/>
      <c r="SCI3262" s="385"/>
      <c r="SCJ3262" s="385"/>
      <c r="SCK3262" s="385"/>
      <c r="SCL3262" s="385"/>
      <c r="SCM3262" s="385"/>
      <c r="SCN3262" s="385"/>
      <c r="SCO3262" s="385"/>
      <c r="SCP3262" s="385"/>
      <c r="SCQ3262" s="385"/>
      <c r="SCR3262" s="385"/>
      <c r="SCS3262" s="385"/>
      <c r="SCT3262" s="385"/>
      <c r="SCU3262" s="385"/>
      <c r="SCV3262" s="385"/>
      <c r="SCW3262" s="385"/>
      <c r="SCX3262" s="385"/>
      <c r="SCY3262" s="385"/>
      <c r="SCZ3262" s="385"/>
      <c r="SDA3262" s="385"/>
      <c r="SDB3262" s="385"/>
      <c r="SDC3262" s="385"/>
      <c r="SDD3262" s="385"/>
      <c r="SDE3262" s="385"/>
      <c r="SDF3262" s="385"/>
      <c r="SDG3262" s="385"/>
      <c r="SDH3262" s="385"/>
      <c r="SDI3262" s="385"/>
      <c r="SDJ3262" s="385"/>
      <c r="SDK3262" s="385"/>
      <c r="SDL3262" s="385"/>
      <c r="SDM3262" s="385"/>
      <c r="SDN3262" s="385"/>
      <c r="SDO3262" s="385"/>
      <c r="SDP3262" s="385"/>
      <c r="SDQ3262" s="385"/>
      <c r="SDR3262" s="385"/>
      <c r="SDS3262" s="385"/>
      <c r="SDT3262" s="385"/>
      <c r="SDU3262" s="385"/>
      <c r="SDV3262" s="385"/>
      <c r="SDW3262" s="385"/>
      <c r="SDX3262" s="385"/>
      <c r="SDY3262" s="385"/>
      <c r="SDZ3262" s="385"/>
      <c r="SEA3262" s="385"/>
      <c r="SEB3262" s="385"/>
      <c r="SEC3262" s="385"/>
      <c r="SED3262" s="385"/>
      <c r="SEE3262" s="385"/>
      <c r="SEF3262" s="385"/>
      <c r="SEG3262" s="385"/>
      <c r="SEH3262" s="385"/>
      <c r="SEI3262" s="385"/>
      <c r="SEJ3262" s="385"/>
      <c r="SEK3262" s="385"/>
      <c r="SEL3262" s="385"/>
      <c r="SEM3262" s="385"/>
      <c r="SEN3262" s="385"/>
      <c r="SEO3262" s="385"/>
      <c r="SEP3262" s="385"/>
      <c r="SEQ3262" s="385"/>
      <c r="SER3262" s="385"/>
      <c r="SES3262" s="385"/>
      <c r="SET3262" s="385"/>
      <c r="SEU3262" s="385"/>
      <c r="SEV3262" s="385"/>
      <c r="SEW3262" s="385"/>
      <c r="SEX3262" s="385"/>
      <c r="SEY3262" s="385"/>
      <c r="SEZ3262" s="385"/>
      <c r="SFA3262" s="385"/>
      <c r="SFB3262" s="385"/>
      <c r="SFC3262" s="385"/>
      <c r="SFD3262" s="385"/>
      <c r="SFE3262" s="385"/>
      <c r="SFF3262" s="385"/>
      <c r="SFG3262" s="385"/>
      <c r="SFH3262" s="385"/>
      <c r="SFI3262" s="385"/>
      <c r="SFJ3262" s="385"/>
      <c r="SFK3262" s="385"/>
      <c r="SFL3262" s="385"/>
      <c r="SFM3262" s="385"/>
      <c r="SFN3262" s="385"/>
      <c r="SFO3262" s="385"/>
      <c r="SFP3262" s="385"/>
      <c r="SFQ3262" s="385"/>
      <c r="SFR3262" s="385"/>
      <c r="SFS3262" s="385"/>
      <c r="SFT3262" s="385"/>
      <c r="SFU3262" s="385"/>
      <c r="SFV3262" s="385"/>
      <c r="SFW3262" s="385"/>
      <c r="SFX3262" s="385"/>
      <c r="SFY3262" s="385"/>
      <c r="SFZ3262" s="385"/>
      <c r="SGA3262" s="385"/>
      <c r="SGB3262" s="385"/>
      <c r="SGC3262" s="385"/>
      <c r="SGD3262" s="385"/>
      <c r="SGE3262" s="385"/>
      <c r="SGF3262" s="385"/>
      <c r="SGG3262" s="385"/>
      <c r="SGH3262" s="385"/>
      <c r="SGI3262" s="385"/>
      <c r="SGJ3262" s="385"/>
      <c r="SGK3262" s="385"/>
      <c r="SGL3262" s="385"/>
      <c r="SGM3262" s="385"/>
      <c r="SGN3262" s="385"/>
      <c r="SGO3262" s="385"/>
      <c r="SGP3262" s="385"/>
      <c r="SGQ3262" s="385"/>
      <c r="SGR3262" s="385"/>
      <c r="SGS3262" s="385"/>
      <c r="SGT3262" s="385"/>
      <c r="SGU3262" s="385"/>
      <c r="SGV3262" s="385"/>
      <c r="SGW3262" s="385"/>
      <c r="SGX3262" s="385"/>
      <c r="SGY3262" s="385"/>
      <c r="SGZ3262" s="385"/>
      <c r="SHA3262" s="385"/>
      <c r="SHB3262" s="385"/>
      <c r="SHC3262" s="385"/>
      <c r="SHD3262" s="385"/>
      <c r="SHE3262" s="385"/>
      <c r="SHF3262" s="385"/>
      <c r="SHG3262" s="385"/>
      <c r="SHH3262" s="385"/>
      <c r="SHI3262" s="385"/>
      <c r="SHJ3262" s="385"/>
      <c r="SHK3262" s="385"/>
      <c r="SHL3262" s="385"/>
      <c r="SHM3262" s="385"/>
      <c r="SHN3262" s="385"/>
      <c r="SHO3262" s="385"/>
      <c r="SHP3262" s="385"/>
      <c r="SHQ3262" s="385"/>
      <c r="SHR3262" s="385"/>
      <c r="SHS3262" s="385"/>
      <c r="SHT3262" s="385"/>
      <c r="SHU3262" s="385"/>
      <c r="SHV3262" s="385"/>
      <c r="SHW3262" s="385"/>
      <c r="SHX3262" s="385"/>
      <c r="SHY3262" s="385"/>
      <c r="SHZ3262" s="385"/>
      <c r="SIA3262" s="385"/>
      <c r="SIB3262" s="385"/>
      <c r="SIC3262" s="385"/>
      <c r="SID3262" s="385"/>
      <c r="SIE3262" s="385"/>
      <c r="SIF3262" s="385"/>
      <c r="SIG3262" s="385"/>
      <c r="SIH3262" s="385"/>
      <c r="SII3262" s="385"/>
      <c r="SIJ3262" s="385"/>
      <c r="SIK3262" s="385"/>
      <c r="SIL3262" s="385"/>
      <c r="SIM3262" s="385"/>
      <c r="SIN3262" s="385"/>
      <c r="SIO3262" s="385"/>
      <c r="SIP3262" s="385"/>
      <c r="SIQ3262" s="385"/>
      <c r="SIR3262" s="385"/>
      <c r="SIS3262" s="385"/>
      <c r="SIT3262" s="385"/>
      <c r="SIU3262" s="385"/>
      <c r="SIV3262" s="385"/>
      <c r="SIW3262" s="385"/>
      <c r="SIX3262" s="385"/>
      <c r="SIY3262" s="385"/>
      <c r="SIZ3262" s="385"/>
      <c r="SJA3262" s="385"/>
      <c r="SJB3262" s="385"/>
      <c r="SJC3262" s="385"/>
      <c r="SJD3262" s="385"/>
      <c r="SJE3262" s="385"/>
      <c r="SJF3262" s="385"/>
      <c r="SJG3262" s="385"/>
      <c r="SJH3262" s="385"/>
      <c r="SJI3262" s="385"/>
      <c r="SJJ3262" s="385"/>
      <c r="SJK3262" s="385"/>
      <c r="SJL3262" s="385"/>
      <c r="SJM3262" s="385"/>
      <c r="SJN3262" s="385"/>
      <c r="SJO3262" s="385"/>
      <c r="SJP3262" s="385"/>
      <c r="SJQ3262" s="385"/>
      <c r="SJR3262" s="385"/>
      <c r="SJS3262" s="385"/>
      <c r="SJT3262" s="385"/>
      <c r="SJU3262" s="385"/>
      <c r="SJV3262" s="385"/>
      <c r="SJW3262" s="385"/>
      <c r="SJX3262" s="385"/>
      <c r="SJY3262" s="385"/>
      <c r="SJZ3262" s="385"/>
      <c r="SKA3262" s="385"/>
      <c r="SKB3262" s="385"/>
      <c r="SKC3262" s="385"/>
      <c r="SKD3262" s="385"/>
      <c r="SKE3262" s="385"/>
      <c r="SKF3262" s="385"/>
      <c r="SKG3262" s="385"/>
      <c r="SKH3262" s="385"/>
      <c r="SKI3262" s="385"/>
      <c r="SKJ3262" s="385"/>
      <c r="SKK3262" s="385"/>
      <c r="SKL3262" s="385"/>
      <c r="SKM3262" s="385"/>
      <c r="SKN3262" s="385"/>
      <c r="SKO3262" s="385"/>
      <c r="SKP3262" s="385"/>
      <c r="SKQ3262" s="385"/>
      <c r="SKR3262" s="385"/>
      <c r="SKS3262" s="385"/>
      <c r="SKT3262" s="385"/>
      <c r="SKU3262" s="385"/>
      <c r="SKV3262" s="385"/>
      <c r="SKW3262" s="385"/>
      <c r="SKX3262" s="385"/>
      <c r="SKY3262" s="385"/>
      <c r="SKZ3262" s="385"/>
      <c r="SLA3262" s="385"/>
      <c r="SLB3262" s="385"/>
      <c r="SLC3262" s="385"/>
      <c r="SLD3262" s="385"/>
      <c r="SLE3262" s="385"/>
      <c r="SLF3262" s="385"/>
      <c r="SLG3262" s="385"/>
      <c r="SLH3262" s="385"/>
      <c r="SLI3262" s="385"/>
      <c r="SLJ3262" s="385"/>
      <c r="SLK3262" s="385"/>
      <c r="SLL3262" s="385"/>
      <c r="SLM3262" s="385"/>
      <c r="SLN3262" s="385"/>
      <c r="SLO3262" s="385"/>
      <c r="SLP3262" s="385"/>
      <c r="SLQ3262" s="385"/>
      <c r="SLR3262" s="385"/>
      <c r="SLS3262" s="385"/>
      <c r="SLT3262" s="385"/>
      <c r="SLU3262" s="385"/>
      <c r="SLV3262" s="385"/>
      <c r="SLW3262" s="385"/>
      <c r="SLX3262" s="385"/>
      <c r="SLY3262" s="385"/>
      <c r="SLZ3262" s="385"/>
      <c r="SMA3262" s="385"/>
      <c r="SMB3262" s="385"/>
      <c r="SMC3262" s="385"/>
      <c r="SMD3262" s="385"/>
      <c r="SME3262" s="385"/>
      <c r="SMF3262" s="385"/>
      <c r="SMG3262" s="385"/>
      <c r="SMH3262" s="385"/>
      <c r="SMI3262" s="385"/>
      <c r="SMJ3262" s="385"/>
      <c r="SMK3262" s="385"/>
      <c r="SML3262" s="385"/>
      <c r="SMM3262" s="385"/>
      <c r="SMN3262" s="385"/>
      <c r="SMO3262" s="385"/>
      <c r="SMP3262" s="385"/>
      <c r="SMQ3262" s="385"/>
      <c r="SMR3262" s="385"/>
      <c r="SMS3262" s="385"/>
      <c r="SMT3262" s="385"/>
      <c r="SMU3262" s="385"/>
      <c r="SMV3262" s="385"/>
      <c r="SMW3262" s="385"/>
      <c r="SMX3262" s="385"/>
      <c r="SMY3262" s="385"/>
      <c r="SMZ3262" s="385"/>
      <c r="SNA3262" s="385"/>
      <c r="SNB3262" s="385"/>
      <c r="SNC3262" s="385"/>
      <c r="SND3262" s="385"/>
      <c r="SNE3262" s="385"/>
      <c r="SNF3262" s="385"/>
      <c r="SNG3262" s="385"/>
      <c r="SNH3262" s="385"/>
      <c r="SNI3262" s="385"/>
      <c r="SNJ3262" s="385"/>
      <c r="SNK3262" s="385"/>
      <c r="SNL3262" s="385"/>
      <c r="SNM3262" s="385"/>
      <c r="SNN3262" s="385"/>
      <c r="SNO3262" s="385"/>
      <c r="SNP3262" s="385"/>
      <c r="SNQ3262" s="385"/>
      <c r="SNR3262" s="385"/>
      <c r="SNS3262" s="385"/>
      <c r="SNT3262" s="385"/>
      <c r="SNU3262" s="385"/>
      <c r="SNV3262" s="385"/>
      <c r="SNW3262" s="385"/>
      <c r="SNX3262" s="385"/>
      <c r="SNY3262" s="385"/>
      <c r="SNZ3262" s="385"/>
      <c r="SOA3262" s="385"/>
      <c r="SOB3262" s="385"/>
      <c r="SOC3262" s="385"/>
      <c r="SOD3262" s="385"/>
      <c r="SOE3262" s="385"/>
      <c r="SOF3262" s="385"/>
      <c r="SOG3262" s="385"/>
      <c r="SOH3262" s="385"/>
      <c r="SOI3262" s="385"/>
      <c r="SOJ3262" s="385"/>
      <c r="SOK3262" s="385"/>
      <c r="SOL3262" s="385"/>
      <c r="SOM3262" s="385"/>
      <c r="SON3262" s="385"/>
      <c r="SOO3262" s="385"/>
      <c r="SOP3262" s="385"/>
      <c r="SOQ3262" s="385"/>
      <c r="SOR3262" s="385"/>
      <c r="SOS3262" s="385"/>
      <c r="SOT3262" s="385"/>
      <c r="SOU3262" s="385"/>
      <c r="SOV3262" s="385"/>
      <c r="SOW3262" s="385"/>
      <c r="SOX3262" s="385"/>
      <c r="SOY3262" s="385"/>
      <c r="SOZ3262" s="385"/>
      <c r="SPA3262" s="385"/>
      <c r="SPB3262" s="385"/>
      <c r="SPC3262" s="385"/>
      <c r="SPD3262" s="385"/>
      <c r="SPE3262" s="385"/>
      <c r="SPF3262" s="385"/>
      <c r="SPG3262" s="385"/>
      <c r="SPH3262" s="385"/>
      <c r="SPI3262" s="385"/>
      <c r="SPJ3262" s="385"/>
      <c r="SPK3262" s="385"/>
      <c r="SPL3262" s="385"/>
      <c r="SPM3262" s="385"/>
      <c r="SPN3262" s="385"/>
      <c r="SPO3262" s="385"/>
      <c r="SPP3262" s="385"/>
      <c r="SPQ3262" s="385"/>
      <c r="SPR3262" s="385"/>
      <c r="SPS3262" s="385"/>
      <c r="SPT3262" s="385"/>
      <c r="SPU3262" s="385"/>
      <c r="SPV3262" s="385"/>
      <c r="SPW3262" s="385"/>
      <c r="SPX3262" s="385"/>
      <c r="SPY3262" s="385"/>
      <c r="SPZ3262" s="385"/>
      <c r="SQA3262" s="385"/>
      <c r="SQB3262" s="385"/>
      <c r="SQC3262" s="385"/>
      <c r="SQD3262" s="385"/>
      <c r="SQE3262" s="385"/>
      <c r="SQF3262" s="385"/>
      <c r="SQG3262" s="385"/>
      <c r="SQH3262" s="385"/>
      <c r="SQI3262" s="385"/>
      <c r="SQJ3262" s="385"/>
      <c r="SQK3262" s="385"/>
      <c r="SQL3262" s="385"/>
      <c r="SQM3262" s="385"/>
      <c r="SQN3262" s="385"/>
      <c r="SQO3262" s="385"/>
      <c r="SQP3262" s="385"/>
      <c r="SQQ3262" s="385"/>
      <c r="SQR3262" s="385"/>
      <c r="SQS3262" s="385"/>
      <c r="SQT3262" s="385"/>
      <c r="SQU3262" s="385"/>
      <c r="SQV3262" s="385"/>
      <c r="SQW3262" s="385"/>
      <c r="SQX3262" s="385"/>
      <c r="SQY3262" s="385"/>
      <c r="SQZ3262" s="385"/>
      <c r="SRA3262" s="385"/>
      <c r="SRB3262" s="385"/>
      <c r="SRC3262" s="385"/>
      <c r="SRD3262" s="385"/>
      <c r="SRE3262" s="385"/>
      <c r="SRF3262" s="385"/>
      <c r="SRG3262" s="385"/>
      <c r="SRH3262" s="385"/>
      <c r="SRI3262" s="385"/>
      <c r="SRJ3262" s="385"/>
      <c r="SRK3262" s="385"/>
      <c r="SRL3262" s="385"/>
      <c r="SRM3262" s="385"/>
      <c r="SRN3262" s="385"/>
      <c r="SRO3262" s="385"/>
      <c r="SRP3262" s="385"/>
      <c r="SRQ3262" s="385"/>
      <c r="SRR3262" s="385"/>
      <c r="SRS3262" s="385"/>
      <c r="SRT3262" s="385"/>
      <c r="SRU3262" s="385"/>
      <c r="SRV3262" s="385"/>
      <c r="SRW3262" s="385"/>
      <c r="SRX3262" s="385"/>
      <c r="SRY3262" s="385"/>
      <c r="SRZ3262" s="385"/>
      <c r="SSA3262" s="385"/>
      <c r="SSB3262" s="385"/>
      <c r="SSC3262" s="385"/>
      <c r="SSD3262" s="385"/>
      <c r="SSE3262" s="385"/>
      <c r="SSF3262" s="385"/>
      <c r="SSG3262" s="385"/>
      <c r="SSH3262" s="385"/>
      <c r="SSI3262" s="385"/>
      <c r="SSJ3262" s="385"/>
      <c r="SSK3262" s="385"/>
      <c r="SSL3262" s="385"/>
      <c r="SSM3262" s="385"/>
      <c r="SSN3262" s="385"/>
      <c r="SSO3262" s="385"/>
      <c r="SSP3262" s="385"/>
      <c r="SSQ3262" s="385"/>
      <c r="SSR3262" s="385"/>
      <c r="SSS3262" s="385"/>
      <c r="SST3262" s="385"/>
      <c r="SSU3262" s="385"/>
      <c r="SSV3262" s="385"/>
      <c r="SSW3262" s="385"/>
      <c r="SSX3262" s="385"/>
      <c r="SSY3262" s="385"/>
      <c r="SSZ3262" s="385"/>
      <c r="STA3262" s="385"/>
      <c r="STB3262" s="385"/>
      <c r="STC3262" s="385"/>
      <c r="STD3262" s="385"/>
      <c r="STE3262" s="385"/>
      <c r="STF3262" s="385"/>
      <c r="STG3262" s="385"/>
      <c r="STH3262" s="385"/>
      <c r="STI3262" s="385"/>
      <c r="STJ3262" s="385"/>
      <c r="STK3262" s="385"/>
      <c r="STL3262" s="385"/>
      <c r="STM3262" s="385"/>
      <c r="STN3262" s="385"/>
      <c r="STO3262" s="385"/>
      <c r="STP3262" s="385"/>
      <c r="STQ3262" s="385"/>
      <c r="STR3262" s="385"/>
      <c r="STS3262" s="385"/>
      <c r="STT3262" s="385"/>
      <c r="STU3262" s="385"/>
      <c r="STV3262" s="385"/>
      <c r="STW3262" s="385"/>
      <c r="STX3262" s="385"/>
      <c r="STY3262" s="385"/>
      <c r="STZ3262" s="385"/>
      <c r="SUA3262" s="385"/>
      <c r="SUB3262" s="385"/>
      <c r="SUC3262" s="385"/>
      <c r="SUD3262" s="385"/>
      <c r="SUE3262" s="385"/>
      <c r="SUF3262" s="385"/>
      <c r="SUG3262" s="385"/>
      <c r="SUH3262" s="385"/>
      <c r="SUI3262" s="385"/>
      <c r="SUJ3262" s="385"/>
      <c r="SUK3262" s="385"/>
      <c r="SUL3262" s="385"/>
      <c r="SUM3262" s="385"/>
      <c r="SUN3262" s="385"/>
      <c r="SUO3262" s="385"/>
      <c r="SUP3262" s="385"/>
      <c r="SUQ3262" s="385"/>
      <c r="SUR3262" s="385"/>
      <c r="SUS3262" s="385"/>
      <c r="SUT3262" s="385"/>
      <c r="SUU3262" s="385"/>
      <c r="SUV3262" s="385"/>
      <c r="SUW3262" s="385"/>
      <c r="SUX3262" s="385"/>
      <c r="SUY3262" s="385"/>
      <c r="SUZ3262" s="385"/>
      <c r="SVA3262" s="385"/>
      <c r="SVB3262" s="385"/>
      <c r="SVC3262" s="385"/>
      <c r="SVD3262" s="385"/>
      <c r="SVE3262" s="385"/>
      <c r="SVF3262" s="385"/>
      <c r="SVG3262" s="385"/>
      <c r="SVH3262" s="385"/>
      <c r="SVI3262" s="385"/>
      <c r="SVJ3262" s="385"/>
      <c r="SVK3262" s="385"/>
      <c r="SVL3262" s="385"/>
      <c r="SVM3262" s="385"/>
      <c r="SVN3262" s="385"/>
      <c r="SVO3262" s="385"/>
      <c r="SVP3262" s="385"/>
      <c r="SVQ3262" s="385"/>
      <c r="SVR3262" s="385"/>
      <c r="SVS3262" s="385"/>
      <c r="SVT3262" s="385"/>
      <c r="SVU3262" s="385"/>
      <c r="SVV3262" s="385"/>
      <c r="SVW3262" s="385"/>
      <c r="SVX3262" s="385"/>
      <c r="SVY3262" s="385"/>
      <c r="SVZ3262" s="385"/>
      <c r="SWA3262" s="385"/>
      <c r="SWB3262" s="385"/>
      <c r="SWC3262" s="385"/>
      <c r="SWD3262" s="385"/>
      <c r="SWE3262" s="385"/>
      <c r="SWF3262" s="385"/>
      <c r="SWG3262" s="385"/>
      <c r="SWH3262" s="385"/>
      <c r="SWI3262" s="385"/>
      <c r="SWJ3262" s="385"/>
      <c r="SWK3262" s="385"/>
      <c r="SWL3262" s="385"/>
      <c r="SWM3262" s="385"/>
      <c r="SWN3262" s="385"/>
      <c r="SWO3262" s="385"/>
      <c r="SWP3262" s="385"/>
      <c r="SWQ3262" s="385"/>
      <c r="SWR3262" s="385"/>
      <c r="SWS3262" s="385"/>
      <c r="SWT3262" s="385"/>
      <c r="SWU3262" s="385"/>
      <c r="SWV3262" s="385"/>
      <c r="SWW3262" s="385"/>
      <c r="SWX3262" s="385"/>
      <c r="SWY3262" s="385"/>
      <c r="SWZ3262" s="385"/>
      <c r="SXA3262" s="385"/>
      <c r="SXB3262" s="385"/>
      <c r="SXC3262" s="385"/>
      <c r="SXD3262" s="385"/>
      <c r="SXE3262" s="385"/>
      <c r="SXF3262" s="385"/>
      <c r="SXG3262" s="385"/>
      <c r="SXH3262" s="385"/>
      <c r="SXI3262" s="385"/>
      <c r="SXJ3262" s="385"/>
      <c r="SXK3262" s="385"/>
      <c r="SXL3262" s="385"/>
      <c r="SXM3262" s="385"/>
      <c r="SXN3262" s="385"/>
      <c r="SXO3262" s="385"/>
      <c r="SXP3262" s="385"/>
      <c r="SXQ3262" s="385"/>
      <c r="SXR3262" s="385"/>
      <c r="SXS3262" s="385"/>
      <c r="SXT3262" s="385"/>
      <c r="SXU3262" s="385"/>
      <c r="SXV3262" s="385"/>
      <c r="SXW3262" s="385"/>
      <c r="SXX3262" s="385"/>
      <c r="SXY3262" s="385"/>
      <c r="SXZ3262" s="385"/>
      <c r="SYA3262" s="385"/>
      <c r="SYB3262" s="385"/>
      <c r="SYC3262" s="385"/>
      <c r="SYD3262" s="385"/>
      <c r="SYE3262" s="385"/>
      <c r="SYF3262" s="385"/>
      <c r="SYG3262" s="385"/>
      <c r="SYH3262" s="385"/>
      <c r="SYI3262" s="385"/>
      <c r="SYJ3262" s="385"/>
      <c r="SYK3262" s="385"/>
      <c r="SYL3262" s="385"/>
      <c r="SYM3262" s="385"/>
      <c r="SYN3262" s="385"/>
      <c r="SYO3262" s="385"/>
      <c r="SYP3262" s="385"/>
      <c r="SYQ3262" s="385"/>
      <c r="SYR3262" s="385"/>
      <c r="SYS3262" s="385"/>
      <c r="SYT3262" s="385"/>
      <c r="SYU3262" s="385"/>
      <c r="SYV3262" s="385"/>
      <c r="SYW3262" s="385"/>
      <c r="SYX3262" s="385"/>
      <c r="SYY3262" s="385"/>
      <c r="SYZ3262" s="385"/>
      <c r="SZA3262" s="385"/>
      <c r="SZB3262" s="385"/>
      <c r="SZC3262" s="385"/>
      <c r="SZD3262" s="385"/>
      <c r="SZE3262" s="385"/>
      <c r="SZF3262" s="385"/>
      <c r="SZG3262" s="385"/>
      <c r="SZH3262" s="385"/>
      <c r="SZI3262" s="385"/>
      <c r="SZJ3262" s="385"/>
      <c r="SZK3262" s="385"/>
      <c r="SZL3262" s="385"/>
      <c r="SZM3262" s="385"/>
      <c r="SZN3262" s="385"/>
      <c r="SZO3262" s="385"/>
      <c r="SZP3262" s="385"/>
      <c r="SZQ3262" s="385"/>
      <c r="SZR3262" s="385"/>
      <c r="SZS3262" s="385"/>
      <c r="SZT3262" s="385"/>
      <c r="SZU3262" s="385"/>
      <c r="SZV3262" s="385"/>
      <c r="SZW3262" s="385"/>
      <c r="SZX3262" s="385"/>
      <c r="SZY3262" s="385"/>
      <c r="SZZ3262" s="385"/>
      <c r="TAA3262" s="385"/>
      <c r="TAB3262" s="385"/>
      <c r="TAC3262" s="385"/>
      <c r="TAD3262" s="385"/>
      <c r="TAE3262" s="385"/>
      <c r="TAF3262" s="385"/>
      <c r="TAG3262" s="385"/>
      <c r="TAH3262" s="385"/>
      <c r="TAI3262" s="385"/>
      <c r="TAJ3262" s="385"/>
      <c r="TAK3262" s="385"/>
      <c r="TAL3262" s="385"/>
      <c r="TAM3262" s="385"/>
      <c r="TAN3262" s="385"/>
      <c r="TAO3262" s="385"/>
      <c r="TAP3262" s="385"/>
      <c r="TAQ3262" s="385"/>
      <c r="TAR3262" s="385"/>
      <c r="TAS3262" s="385"/>
      <c r="TAT3262" s="385"/>
      <c r="TAU3262" s="385"/>
      <c r="TAV3262" s="385"/>
      <c r="TAW3262" s="385"/>
      <c r="TAX3262" s="385"/>
      <c r="TAY3262" s="385"/>
      <c r="TAZ3262" s="385"/>
      <c r="TBA3262" s="385"/>
      <c r="TBB3262" s="385"/>
      <c r="TBC3262" s="385"/>
      <c r="TBD3262" s="385"/>
      <c r="TBE3262" s="385"/>
      <c r="TBF3262" s="385"/>
      <c r="TBG3262" s="385"/>
      <c r="TBH3262" s="385"/>
      <c r="TBI3262" s="385"/>
      <c r="TBJ3262" s="385"/>
      <c r="TBK3262" s="385"/>
      <c r="TBL3262" s="385"/>
      <c r="TBM3262" s="385"/>
      <c r="TBN3262" s="385"/>
      <c r="TBO3262" s="385"/>
      <c r="TBP3262" s="385"/>
      <c r="TBQ3262" s="385"/>
      <c r="TBR3262" s="385"/>
      <c r="TBS3262" s="385"/>
      <c r="TBT3262" s="385"/>
      <c r="TBU3262" s="385"/>
      <c r="TBV3262" s="385"/>
      <c r="TBW3262" s="385"/>
      <c r="TBX3262" s="385"/>
      <c r="TBY3262" s="385"/>
      <c r="TBZ3262" s="385"/>
      <c r="TCA3262" s="385"/>
      <c r="TCB3262" s="385"/>
      <c r="TCC3262" s="385"/>
      <c r="TCD3262" s="385"/>
      <c r="TCE3262" s="385"/>
      <c r="TCF3262" s="385"/>
      <c r="TCG3262" s="385"/>
      <c r="TCH3262" s="385"/>
      <c r="TCI3262" s="385"/>
      <c r="TCJ3262" s="385"/>
      <c r="TCK3262" s="385"/>
      <c r="TCL3262" s="385"/>
      <c r="TCM3262" s="385"/>
      <c r="TCN3262" s="385"/>
      <c r="TCO3262" s="385"/>
      <c r="TCP3262" s="385"/>
      <c r="TCQ3262" s="385"/>
      <c r="TCR3262" s="385"/>
      <c r="TCS3262" s="385"/>
      <c r="TCT3262" s="385"/>
      <c r="TCU3262" s="385"/>
      <c r="TCV3262" s="385"/>
      <c r="TCW3262" s="385"/>
      <c r="TCX3262" s="385"/>
      <c r="TCY3262" s="385"/>
      <c r="TCZ3262" s="385"/>
      <c r="TDA3262" s="385"/>
      <c r="TDB3262" s="385"/>
      <c r="TDC3262" s="385"/>
      <c r="TDD3262" s="385"/>
      <c r="TDE3262" s="385"/>
      <c r="TDF3262" s="385"/>
      <c r="TDG3262" s="385"/>
      <c r="TDH3262" s="385"/>
      <c r="TDI3262" s="385"/>
      <c r="TDJ3262" s="385"/>
      <c r="TDK3262" s="385"/>
      <c r="TDL3262" s="385"/>
      <c r="TDM3262" s="385"/>
      <c r="TDN3262" s="385"/>
      <c r="TDO3262" s="385"/>
      <c r="TDP3262" s="385"/>
      <c r="TDQ3262" s="385"/>
      <c r="TDR3262" s="385"/>
      <c r="TDS3262" s="385"/>
      <c r="TDT3262" s="385"/>
      <c r="TDU3262" s="385"/>
      <c r="TDV3262" s="385"/>
      <c r="TDW3262" s="385"/>
      <c r="TDX3262" s="385"/>
      <c r="TDY3262" s="385"/>
      <c r="TDZ3262" s="385"/>
      <c r="TEA3262" s="385"/>
      <c r="TEB3262" s="385"/>
      <c r="TEC3262" s="385"/>
      <c r="TED3262" s="385"/>
      <c r="TEE3262" s="385"/>
      <c r="TEF3262" s="385"/>
      <c r="TEG3262" s="385"/>
      <c r="TEH3262" s="385"/>
      <c r="TEI3262" s="385"/>
      <c r="TEJ3262" s="385"/>
      <c r="TEK3262" s="385"/>
      <c r="TEL3262" s="385"/>
      <c r="TEM3262" s="385"/>
      <c r="TEN3262" s="385"/>
      <c r="TEO3262" s="385"/>
      <c r="TEP3262" s="385"/>
      <c r="TEQ3262" s="385"/>
      <c r="TER3262" s="385"/>
      <c r="TES3262" s="385"/>
      <c r="TET3262" s="385"/>
      <c r="TEU3262" s="385"/>
      <c r="TEV3262" s="385"/>
      <c r="TEW3262" s="385"/>
      <c r="TEX3262" s="385"/>
      <c r="TEY3262" s="385"/>
      <c r="TEZ3262" s="385"/>
      <c r="TFA3262" s="385"/>
      <c r="TFB3262" s="385"/>
      <c r="TFC3262" s="385"/>
      <c r="TFD3262" s="385"/>
      <c r="TFE3262" s="385"/>
      <c r="TFF3262" s="385"/>
      <c r="TFG3262" s="385"/>
      <c r="TFH3262" s="385"/>
      <c r="TFI3262" s="385"/>
      <c r="TFJ3262" s="385"/>
      <c r="TFK3262" s="385"/>
      <c r="TFL3262" s="385"/>
      <c r="TFM3262" s="385"/>
      <c r="TFN3262" s="385"/>
      <c r="TFO3262" s="385"/>
      <c r="TFP3262" s="385"/>
      <c r="TFQ3262" s="385"/>
      <c r="TFR3262" s="385"/>
      <c r="TFS3262" s="385"/>
      <c r="TFT3262" s="385"/>
      <c r="TFU3262" s="385"/>
      <c r="TFV3262" s="385"/>
      <c r="TFW3262" s="385"/>
      <c r="TFX3262" s="385"/>
      <c r="TFY3262" s="385"/>
      <c r="TFZ3262" s="385"/>
      <c r="TGA3262" s="385"/>
      <c r="TGB3262" s="385"/>
      <c r="TGC3262" s="385"/>
      <c r="TGD3262" s="385"/>
      <c r="TGE3262" s="385"/>
      <c r="TGF3262" s="385"/>
      <c r="TGG3262" s="385"/>
      <c r="TGH3262" s="385"/>
      <c r="TGI3262" s="385"/>
      <c r="TGJ3262" s="385"/>
      <c r="TGK3262" s="385"/>
      <c r="TGL3262" s="385"/>
      <c r="TGM3262" s="385"/>
      <c r="TGN3262" s="385"/>
      <c r="TGO3262" s="385"/>
      <c r="TGP3262" s="385"/>
      <c r="TGQ3262" s="385"/>
      <c r="TGR3262" s="385"/>
      <c r="TGS3262" s="385"/>
      <c r="TGT3262" s="385"/>
      <c r="TGU3262" s="385"/>
      <c r="TGV3262" s="385"/>
      <c r="TGW3262" s="385"/>
      <c r="TGX3262" s="385"/>
      <c r="TGY3262" s="385"/>
      <c r="TGZ3262" s="385"/>
      <c r="THA3262" s="385"/>
      <c r="THB3262" s="385"/>
      <c r="THC3262" s="385"/>
      <c r="THD3262" s="385"/>
      <c r="THE3262" s="385"/>
      <c r="THF3262" s="385"/>
      <c r="THG3262" s="385"/>
      <c r="THH3262" s="385"/>
      <c r="THI3262" s="385"/>
      <c r="THJ3262" s="385"/>
      <c r="THK3262" s="385"/>
      <c r="THL3262" s="385"/>
      <c r="THM3262" s="385"/>
      <c r="THN3262" s="385"/>
      <c r="THO3262" s="385"/>
      <c r="THP3262" s="385"/>
      <c r="THQ3262" s="385"/>
      <c r="THR3262" s="385"/>
      <c r="THS3262" s="385"/>
      <c r="THT3262" s="385"/>
      <c r="THU3262" s="385"/>
      <c r="THV3262" s="385"/>
      <c r="THW3262" s="385"/>
      <c r="THX3262" s="385"/>
      <c r="THY3262" s="385"/>
      <c r="THZ3262" s="385"/>
      <c r="TIA3262" s="385"/>
      <c r="TIB3262" s="385"/>
      <c r="TIC3262" s="385"/>
      <c r="TID3262" s="385"/>
      <c r="TIE3262" s="385"/>
      <c r="TIF3262" s="385"/>
      <c r="TIG3262" s="385"/>
      <c r="TIH3262" s="385"/>
      <c r="TII3262" s="385"/>
      <c r="TIJ3262" s="385"/>
      <c r="TIK3262" s="385"/>
      <c r="TIL3262" s="385"/>
      <c r="TIM3262" s="385"/>
      <c r="TIN3262" s="385"/>
      <c r="TIO3262" s="385"/>
      <c r="TIP3262" s="385"/>
      <c r="TIQ3262" s="385"/>
      <c r="TIR3262" s="385"/>
      <c r="TIS3262" s="385"/>
      <c r="TIT3262" s="385"/>
      <c r="TIU3262" s="385"/>
      <c r="TIV3262" s="385"/>
      <c r="TIW3262" s="385"/>
      <c r="TIX3262" s="385"/>
      <c r="TIY3262" s="385"/>
      <c r="TIZ3262" s="385"/>
      <c r="TJA3262" s="385"/>
      <c r="TJB3262" s="385"/>
      <c r="TJC3262" s="385"/>
      <c r="TJD3262" s="385"/>
      <c r="TJE3262" s="385"/>
      <c r="TJF3262" s="385"/>
      <c r="TJG3262" s="385"/>
      <c r="TJH3262" s="385"/>
      <c r="TJI3262" s="385"/>
      <c r="TJJ3262" s="385"/>
      <c r="TJK3262" s="385"/>
      <c r="TJL3262" s="385"/>
      <c r="TJM3262" s="385"/>
      <c r="TJN3262" s="385"/>
      <c r="TJO3262" s="385"/>
      <c r="TJP3262" s="385"/>
      <c r="TJQ3262" s="385"/>
      <c r="TJR3262" s="385"/>
      <c r="TJS3262" s="385"/>
      <c r="TJT3262" s="385"/>
      <c r="TJU3262" s="385"/>
      <c r="TJV3262" s="385"/>
      <c r="TJW3262" s="385"/>
      <c r="TJX3262" s="385"/>
      <c r="TJY3262" s="385"/>
      <c r="TJZ3262" s="385"/>
      <c r="TKA3262" s="385"/>
      <c r="TKB3262" s="385"/>
      <c r="TKC3262" s="385"/>
      <c r="TKD3262" s="385"/>
      <c r="TKE3262" s="385"/>
      <c r="TKF3262" s="385"/>
      <c r="TKG3262" s="385"/>
      <c r="TKH3262" s="385"/>
      <c r="TKI3262" s="385"/>
      <c r="TKJ3262" s="385"/>
      <c r="TKK3262" s="385"/>
      <c r="TKL3262" s="385"/>
      <c r="TKM3262" s="385"/>
      <c r="TKN3262" s="385"/>
      <c r="TKO3262" s="385"/>
      <c r="TKP3262" s="385"/>
      <c r="TKQ3262" s="385"/>
      <c r="TKR3262" s="385"/>
      <c r="TKS3262" s="385"/>
      <c r="TKT3262" s="385"/>
      <c r="TKU3262" s="385"/>
      <c r="TKV3262" s="385"/>
      <c r="TKW3262" s="385"/>
      <c r="TKX3262" s="385"/>
      <c r="TKY3262" s="385"/>
      <c r="TKZ3262" s="385"/>
      <c r="TLA3262" s="385"/>
      <c r="TLB3262" s="385"/>
      <c r="TLC3262" s="385"/>
      <c r="TLD3262" s="385"/>
      <c r="TLE3262" s="385"/>
      <c r="TLF3262" s="385"/>
      <c r="TLG3262" s="385"/>
      <c r="TLH3262" s="385"/>
      <c r="TLI3262" s="385"/>
      <c r="TLJ3262" s="385"/>
      <c r="TLK3262" s="385"/>
      <c r="TLL3262" s="385"/>
      <c r="TLM3262" s="385"/>
      <c r="TLN3262" s="385"/>
      <c r="TLO3262" s="385"/>
      <c r="TLP3262" s="385"/>
      <c r="TLQ3262" s="385"/>
      <c r="TLR3262" s="385"/>
      <c r="TLS3262" s="385"/>
      <c r="TLT3262" s="385"/>
      <c r="TLU3262" s="385"/>
      <c r="TLV3262" s="385"/>
      <c r="TLW3262" s="385"/>
      <c r="TLX3262" s="385"/>
      <c r="TLY3262" s="385"/>
      <c r="TLZ3262" s="385"/>
      <c r="TMA3262" s="385"/>
      <c r="TMB3262" s="385"/>
      <c r="TMC3262" s="385"/>
      <c r="TMD3262" s="385"/>
      <c r="TME3262" s="385"/>
      <c r="TMF3262" s="385"/>
      <c r="TMG3262" s="385"/>
      <c r="TMH3262" s="385"/>
      <c r="TMI3262" s="385"/>
      <c r="TMJ3262" s="385"/>
      <c r="TMK3262" s="385"/>
      <c r="TML3262" s="385"/>
      <c r="TMM3262" s="385"/>
      <c r="TMN3262" s="385"/>
      <c r="TMO3262" s="385"/>
      <c r="TMP3262" s="385"/>
      <c r="TMQ3262" s="385"/>
      <c r="TMR3262" s="385"/>
      <c r="TMS3262" s="385"/>
      <c r="TMT3262" s="385"/>
      <c r="TMU3262" s="385"/>
      <c r="TMV3262" s="385"/>
      <c r="TMW3262" s="385"/>
      <c r="TMX3262" s="385"/>
      <c r="TMY3262" s="385"/>
      <c r="TMZ3262" s="385"/>
      <c r="TNA3262" s="385"/>
      <c r="TNB3262" s="385"/>
      <c r="TNC3262" s="385"/>
      <c r="TND3262" s="385"/>
      <c r="TNE3262" s="385"/>
      <c r="TNF3262" s="385"/>
      <c r="TNG3262" s="385"/>
      <c r="TNH3262" s="385"/>
      <c r="TNI3262" s="385"/>
      <c r="TNJ3262" s="385"/>
      <c r="TNK3262" s="385"/>
      <c r="TNL3262" s="385"/>
      <c r="TNM3262" s="385"/>
      <c r="TNN3262" s="385"/>
      <c r="TNO3262" s="385"/>
      <c r="TNP3262" s="385"/>
      <c r="TNQ3262" s="385"/>
      <c r="TNR3262" s="385"/>
      <c r="TNS3262" s="385"/>
      <c r="TNT3262" s="385"/>
      <c r="TNU3262" s="385"/>
      <c r="TNV3262" s="385"/>
      <c r="TNW3262" s="385"/>
      <c r="TNX3262" s="385"/>
      <c r="TNY3262" s="385"/>
      <c r="TNZ3262" s="385"/>
      <c r="TOA3262" s="385"/>
      <c r="TOB3262" s="385"/>
      <c r="TOC3262" s="385"/>
      <c r="TOD3262" s="385"/>
      <c r="TOE3262" s="385"/>
      <c r="TOF3262" s="385"/>
      <c r="TOG3262" s="385"/>
      <c r="TOH3262" s="385"/>
      <c r="TOI3262" s="385"/>
      <c r="TOJ3262" s="385"/>
      <c r="TOK3262" s="385"/>
      <c r="TOL3262" s="385"/>
      <c r="TOM3262" s="385"/>
      <c r="TON3262" s="385"/>
      <c r="TOO3262" s="385"/>
      <c r="TOP3262" s="385"/>
      <c r="TOQ3262" s="385"/>
      <c r="TOR3262" s="385"/>
      <c r="TOS3262" s="385"/>
      <c r="TOT3262" s="385"/>
      <c r="TOU3262" s="385"/>
      <c r="TOV3262" s="385"/>
      <c r="TOW3262" s="385"/>
      <c r="TOX3262" s="385"/>
      <c r="TOY3262" s="385"/>
      <c r="TOZ3262" s="385"/>
      <c r="TPA3262" s="385"/>
      <c r="TPB3262" s="385"/>
      <c r="TPC3262" s="385"/>
      <c r="TPD3262" s="385"/>
      <c r="TPE3262" s="385"/>
      <c r="TPF3262" s="385"/>
      <c r="TPG3262" s="385"/>
      <c r="TPH3262" s="385"/>
      <c r="TPI3262" s="385"/>
      <c r="TPJ3262" s="385"/>
      <c r="TPK3262" s="385"/>
      <c r="TPL3262" s="385"/>
      <c r="TPM3262" s="385"/>
      <c r="TPN3262" s="385"/>
      <c r="TPO3262" s="385"/>
      <c r="TPP3262" s="385"/>
      <c r="TPQ3262" s="385"/>
      <c r="TPR3262" s="385"/>
      <c r="TPS3262" s="385"/>
      <c r="TPT3262" s="385"/>
      <c r="TPU3262" s="385"/>
      <c r="TPV3262" s="385"/>
      <c r="TPW3262" s="385"/>
      <c r="TPX3262" s="385"/>
      <c r="TPY3262" s="385"/>
      <c r="TPZ3262" s="385"/>
      <c r="TQA3262" s="385"/>
      <c r="TQB3262" s="385"/>
      <c r="TQC3262" s="385"/>
      <c r="TQD3262" s="385"/>
      <c r="TQE3262" s="385"/>
      <c r="TQF3262" s="385"/>
      <c r="TQG3262" s="385"/>
      <c r="TQH3262" s="385"/>
      <c r="TQI3262" s="385"/>
      <c r="TQJ3262" s="385"/>
      <c r="TQK3262" s="385"/>
      <c r="TQL3262" s="385"/>
      <c r="TQM3262" s="385"/>
      <c r="TQN3262" s="385"/>
      <c r="TQO3262" s="385"/>
      <c r="TQP3262" s="385"/>
      <c r="TQQ3262" s="385"/>
      <c r="TQR3262" s="385"/>
      <c r="TQS3262" s="385"/>
      <c r="TQT3262" s="385"/>
      <c r="TQU3262" s="385"/>
      <c r="TQV3262" s="385"/>
      <c r="TQW3262" s="385"/>
      <c r="TQX3262" s="385"/>
      <c r="TQY3262" s="385"/>
      <c r="TQZ3262" s="385"/>
      <c r="TRA3262" s="385"/>
      <c r="TRB3262" s="385"/>
      <c r="TRC3262" s="385"/>
      <c r="TRD3262" s="385"/>
      <c r="TRE3262" s="385"/>
      <c r="TRF3262" s="385"/>
      <c r="TRG3262" s="385"/>
      <c r="TRH3262" s="385"/>
      <c r="TRI3262" s="385"/>
      <c r="TRJ3262" s="385"/>
      <c r="TRK3262" s="385"/>
      <c r="TRL3262" s="385"/>
      <c r="TRM3262" s="385"/>
      <c r="TRN3262" s="385"/>
      <c r="TRO3262" s="385"/>
      <c r="TRP3262" s="385"/>
      <c r="TRQ3262" s="385"/>
      <c r="TRR3262" s="385"/>
      <c r="TRS3262" s="385"/>
      <c r="TRT3262" s="385"/>
      <c r="TRU3262" s="385"/>
      <c r="TRV3262" s="385"/>
      <c r="TRW3262" s="385"/>
      <c r="TRX3262" s="385"/>
      <c r="TRY3262" s="385"/>
      <c r="TRZ3262" s="385"/>
      <c r="TSA3262" s="385"/>
      <c r="TSB3262" s="385"/>
      <c r="TSC3262" s="385"/>
      <c r="TSD3262" s="385"/>
      <c r="TSE3262" s="385"/>
      <c r="TSF3262" s="385"/>
      <c r="TSG3262" s="385"/>
      <c r="TSH3262" s="385"/>
      <c r="TSI3262" s="385"/>
      <c r="TSJ3262" s="385"/>
      <c r="TSK3262" s="385"/>
      <c r="TSL3262" s="385"/>
      <c r="TSM3262" s="385"/>
      <c r="TSN3262" s="385"/>
      <c r="TSO3262" s="385"/>
      <c r="TSP3262" s="385"/>
      <c r="TSQ3262" s="385"/>
      <c r="TSR3262" s="385"/>
      <c r="TSS3262" s="385"/>
      <c r="TST3262" s="385"/>
      <c r="TSU3262" s="385"/>
      <c r="TSV3262" s="385"/>
      <c r="TSW3262" s="385"/>
      <c r="TSX3262" s="385"/>
      <c r="TSY3262" s="385"/>
      <c r="TSZ3262" s="385"/>
      <c r="TTA3262" s="385"/>
      <c r="TTB3262" s="385"/>
      <c r="TTC3262" s="385"/>
      <c r="TTD3262" s="385"/>
      <c r="TTE3262" s="385"/>
      <c r="TTF3262" s="385"/>
      <c r="TTG3262" s="385"/>
      <c r="TTH3262" s="385"/>
      <c r="TTI3262" s="385"/>
      <c r="TTJ3262" s="385"/>
      <c r="TTK3262" s="385"/>
      <c r="TTL3262" s="385"/>
      <c r="TTM3262" s="385"/>
      <c r="TTN3262" s="385"/>
      <c r="TTO3262" s="385"/>
      <c r="TTP3262" s="385"/>
      <c r="TTQ3262" s="385"/>
      <c r="TTR3262" s="385"/>
      <c r="TTS3262" s="385"/>
      <c r="TTT3262" s="385"/>
      <c r="TTU3262" s="385"/>
      <c r="TTV3262" s="385"/>
      <c r="TTW3262" s="385"/>
      <c r="TTX3262" s="385"/>
      <c r="TTY3262" s="385"/>
      <c r="TTZ3262" s="385"/>
      <c r="TUA3262" s="385"/>
      <c r="TUB3262" s="385"/>
      <c r="TUC3262" s="385"/>
      <c r="TUD3262" s="385"/>
      <c r="TUE3262" s="385"/>
      <c r="TUF3262" s="385"/>
      <c r="TUG3262" s="385"/>
      <c r="TUH3262" s="385"/>
      <c r="TUI3262" s="385"/>
      <c r="TUJ3262" s="385"/>
      <c r="TUK3262" s="385"/>
      <c r="TUL3262" s="385"/>
      <c r="TUM3262" s="385"/>
      <c r="TUN3262" s="385"/>
      <c r="TUO3262" s="385"/>
      <c r="TUP3262" s="385"/>
      <c r="TUQ3262" s="385"/>
      <c r="TUR3262" s="385"/>
      <c r="TUS3262" s="385"/>
      <c r="TUT3262" s="385"/>
      <c r="TUU3262" s="385"/>
      <c r="TUV3262" s="385"/>
      <c r="TUW3262" s="385"/>
      <c r="TUX3262" s="385"/>
      <c r="TUY3262" s="385"/>
      <c r="TUZ3262" s="385"/>
      <c r="TVA3262" s="385"/>
      <c r="TVB3262" s="385"/>
      <c r="TVC3262" s="385"/>
      <c r="TVD3262" s="385"/>
      <c r="TVE3262" s="385"/>
      <c r="TVF3262" s="385"/>
      <c r="TVG3262" s="385"/>
      <c r="TVH3262" s="385"/>
      <c r="TVI3262" s="385"/>
      <c r="TVJ3262" s="385"/>
      <c r="TVK3262" s="385"/>
      <c r="TVL3262" s="385"/>
      <c r="TVM3262" s="385"/>
      <c r="TVN3262" s="385"/>
      <c r="TVO3262" s="385"/>
      <c r="TVP3262" s="385"/>
      <c r="TVQ3262" s="385"/>
      <c r="TVR3262" s="385"/>
      <c r="TVS3262" s="385"/>
      <c r="TVT3262" s="385"/>
      <c r="TVU3262" s="385"/>
      <c r="TVV3262" s="385"/>
      <c r="TVW3262" s="385"/>
      <c r="TVX3262" s="385"/>
      <c r="TVY3262" s="385"/>
      <c r="TVZ3262" s="385"/>
      <c r="TWA3262" s="385"/>
      <c r="TWB3262" s="385"/>
      <c r="TWC3262" s="385"/>
      <c r="TWD3262" s="385"/>
      <c r="TWE3262" s="385"/>
      <c r="TWF3262" s="385"/>
      <c r="TWG3262" s="385"/>
      <c r="TWH3262" s="385"/>
      <c r="TWI3262" s="385"/>
      <c r="TWJ3262" s="385"/>
      <c r="TWK3262" s="385"/>
      <c r="TWL3262" s="385"/>
      <c r="TWM3262" s="385"/>
      <c r="TWN3262" s="385"/>
      <c r="TWO3262" s="385"/>
      <c r="TWP3262" s="385"/>
      <c r="TWQ3262" s="385"/>
      <c r="TWR3262" s="385"/>
      <c r="TWS3262" s="385"/>
      <c r="TWT3262" s="385"/>
      <c r="TWU3262" s="385"/>
      <c r="TWV3262" s="385"/>
      <c r="TWW3262" s="385"/>
      <c r="TWX3262" s="385"/>
      <c r="TWY3262" s="385"/>
      <c r="TWZ3262" s="385"/>
      <c r="TXA3262" s="385"/>
      <c r="TXB3262" s="385"/>
      <c r="TXC3262" s="385"/>
      <c r="TXD3262" s="385"/>
      <c r="TXE3262" s="385"/>
      <c r="TXF3262" s="385"/>
      <c r="TXG3262" s="385"/>
      <c r="TXH3262" s="385"/>
      <c r="TXI3262" s="385"/>
      <c r="TXJ3262" s="385"/>
      <c r="TXK3262" s="385"/>
      <c r="TXL3262" s="385"/>
      <c r="TXM3262" s="385"/>
      <c r="TXN3262" s="385"/>
      <c r="TXO3262" s="385"/>
      <c r="TXP3262" s="385"/>
      <c r="TXQ3262" s="385"/>
      <c r="TXR3262" s="385"/>
      <c r="TXS3262" s="385"/>
      <c r="TXT3262" s="385"/>
      <c r="TXU3262" s="385"/>
      <c r="TXV3262" s="385"/>
      <c r="TXW3262" s="385"/>
      <c r="TXX3262" s="385"/>
      <c r="TXY3262" s="385"/>
      <c r="TXZ3262" s="385"/>
      <c r="TYA3262" s="385"/>
      <c r="TYB3262" s="385"/>
      <c r="TYC3262" s="385"/>
      <c r="TYD3262" s="385"/>
      <c r="TYE3262" s="385"/>
      <c r="TYF3262" s="385"/>
      <c r="TYG3262" s="385"/>
      <c r="TYH3262" s="385"/>
      <c r="TYI3262" s="385"/>
      <c r="TYJ3262" s="385"/>
      <c r="TYK3262" s="385"/>
      <c r="TYL3262" s="385"/>
      <c r="TYM3262" s="385"/>
      <c r="TYN3262" s="385"/>
      <c r="TYO3262" s="385"/>
      <c r="TYP3262" s="385"/>
      <c r="TYQ3262" s="385"/>
      <c r="TYR3262" s="385"/>
      <c r="TYS3262" s="385"/>
      <c r="TYT3262" s="385"/>
      <c r="TYU3262" s="385"/>
      <c r="TYV3262" s="385"/>
      <c r="TYW3262" s="385"/>
      <c r="TYX3262" s="385"/>
      <c r="TYY3262" s="385"/>
      <c r="TYZ3262" s="385"/>
      <c r="TZA3262" s="385"/>
      <c r="TZB3262" s="385"/>
      <c r="TZC3262" s="385"/>
      <c r="TZD3262" s="385"/>
      <c r="TZE3262" s="385"/>
      <c r="TZF3262" s="385"/>
      <c r="TZG3262" s="385"/>
      <c r="TZH3262" s="385"/>
      <c r="TZI3262" s="385"/>
      <c r="TZJ3262" s="385"/>
      <c r="TZK3262" s="385"/>
      <c r="TZL3262" s="385"/>
      <c r="TZM3262" s="385"/>
      <c r="TZN3262" s="385"/>
      <c r="TZO3262" s="385"/>
      <c r="TZP3262" s="385"/>
      <c r="TZQ3262" s="385"/>
      <c r="TZR3262" s="385"/>
      <c r="TZS3262" s="385"/>
      <c r="TZT3262" s="385"/>
      <c r="TZU3262" s="385"/>
      <c r="TZV3262" s="385"/>
      <c r="TZW3262" s="385"/>
      <c r="TZX3262" s="385"/>
      <c r="TZY3262" s="385"/>
      <c r="TZZ3262" s="385"/>
      <c r="UAA3262" s="385"/>
      <c r="UAB3262" s="385"/>
      <c r="UAC3262" s="385"/>
      <c r="UAD3262" s="385"/>
      <c r="UAE3262" s="385"/>
      <c r="UAF3262" s="385"/>
      <c r="UAG3262" s="385"/>
      <c r="UAH3262" s="385"/>
      <c r="UAI3262" s="385"/>
      <c r="UAJ3262" s="385"/>
      <c r="UAK3262" s="385"/>
      <c r="UAL3262" s="385"/>
      <c r="UAM3262" s="385"/>
      <c r="UAN3262" s="385"/>
      <c r="UAO3262" s="385"/>
      <c r="UAP3262" s="385"/>
      <c r="UAQ3262" s="385"/>
      <c r="UAR3262" s="385"/>
      <c r="UAS3262" s="385"/>
      <c r="UAT3262" s="385"/>
      <c r="UAU3262" s="385"/>
      <c r="UAV3262" s="385"/>
      <c r="UAW3262" s="385"/>
      <c r="UAX3262" s="385"/>
      <c r="UAY3262" s="385"/>
      <c r="UAZ3262" s="385"/>
      <c r="UBA3262" s="385"/>
      <c r="UBB3262" s="385"/>
      <c r="UBC3262" s="385"/>
      <c r="UBD3262" s="385"/>
      <c r="UBE3262" s="385"/>
      <c r="UBF3262" s="385"/>
      <c r="UBG3262" s="385"/>
      <c r="UBH3262" s="385"/>
      <c r="UBI3262" s="385"/>
      <c r="UBJ3262" s="385"/>
      <c r="UBK3262" s="385"/>
      <c r="UBL3262" s="385"/>
      <c r="UBM3262" s="385"/>
      <c r="UBN3262" s="385"/>
      <c r="UBO3262" s="385"/>
      <c r="UBP3262" s="385"/>
      <c r="UBQ3262" s="385"/>
      <c r="UBR3262" s="385"/>
      <c r="UBS3262" s="385"/>
      <c r="UBT3262" s="385"/>
      <c r="UBU3262" s="385"/>
      <c r="UBV3262" s="385"/>
      <c r="UBW3262" s="385"/>
      <c r="UBX3262" s="385"/>
      <c r="UBY3262" s="385"/>
      <c r="UBZ3262" s="385"/>
      <c r="UCA3262" s="385"/>
      <c r="UCB3262" s="385"/>
      <c r="UCC3262" s="385"/>
      <c r="UCD3262" s="385"/>
      <c r="UCE3262" s="385"/>
      <c r="UCF3262" s="385"/>
      <c r="UCG3262" s="385"/>
      <c r="UCH3262" s="385"/>
      <c r="UCI3262" s="385"/>
      <c r="UCJ3262" s="385"/>
      <c r="UCK3262" s="385"/>
      <c r="UCL3262" s="385"/>
      <c r="UCM3262" s="385"/>
      <c r="UCN3262" s="385"/>
      <c r="UCO3262" s="385"/>
      <c r="UCP3262" s="385"/>
      <c r="UCQ3262" s="385"/>
      <c r="UCR3262" s="385"/>
      <c r="UCS3262" s="385"/>
      <c r="UCT3262" s="385"/>
      <c r="UCU3262" s="385"/>
      <c r="UCV3262" s="385"/>
      <c r="UCW3262" s="385"/>
      <c r="UCX3262" s="385"/>
      <c r="UCY3262" s="385"/>
      <c r="UCZ3262" s="385"/>
      <c r="UDA3262" s="385"/>
      <c r="UDB3262" s="385"/>
      <c r="UDC3262" s="385"/>
      <c r="UDD3262" s="385"/>
      <c r="UDE3262" s="385"/>
      <c r="UDF3262" s="385"/>
      <c r="UDG3262" s="385"/>
      <c r="UDH3262" s="385"/>
      <c r="UDI3262" s="385"/>
      <c r="UDJ3262" s="385"/>
      <c r="UDK3262" s="385"/>
      <c r="UDL3262" s="385"/>
      <c r="UDM3262" s="385"/>
      <c r="UDN3262" s="385"/>
      <c r="UDO3262" s="385"/>
      <c r="UDP3262" s="385"/>
      <c r="UDQ3262" s="385"/>
      <c r="UDR3262" s="385"/>
      <c r="UDS3262" s="385"/>
      <c r="UDT3262" s="385"/>
      <c r="UDU3262" s="385"/>
      <c r="UDV3262" s="385"/>
      <c r="UDW3262" s="385"/>
      <c r="UDX3262" s="385"/>
      <c r="UDY3262" s="385"/>
      <c r="UDZ3262" s="385"/>
      <c r="UEA3262" s="385"/>
      <c r="UEB3262" s="385"/>
      <c r="UEC3262" s="385"/>
      <c r="UED3262" s="385"/>
      <c r="UEE3262" s="385"/>
      <c r="UEF3262" s="385"/>
      <c r="UEG3262" s="385"/>
      <c r="UEH3262" s="385"/>
      <c r="UEI3262" s="385"/>
      <c r="UEJ3262" s="385"/>
      <c r="UEK3262" s="385"/>
      <c r="UEL3262" s="385"/>
      <c r="UEM3262" s="385"/>
      <c r="UEN3262" s="385"/>
      <c r="UEO3262" s="385"/>
      <c r="UEP3262" s="385"/>
      <c r="UEQ3262" s="385"/>
      <c r="UER3262" s="385"/>
      <c r="UES3262" s="385"/>
      <c r="UET3262" s="385"/>
      <c r="UEU3262" s="385"/>
      <c r="UEV3262" s="385"/>
      <c r="UEW3262" s="385"/>
      <c r="UEX3262" s="385"/>
      <c r="UEY3262" s="385"/>
      <c r="UEZ3262" s="385"/>
      <c r="UFA3262" s="385"/>
      <c r="UFB3262" s="385"/>
      <c r="UFC3262" s="385"/>
      <c r="UFD3262" s="385"/>
      <c r="UFE3262" s="385"/>
      <c r="UFF3262" s="385"/>
      <c r="UFG3262" s="385"/>
      <c r="UFH3262" s="385"/>
      <c r="UFI3262" s="385"/>
      <c r="UFJ3262" s="385"/>
      <c r="UFK3262" s="385"/>
      <c r="UFL3262" s="385"/>
      <c r="UFM3262" s="385"/>
      <c r="UFN3262" s="385"/>
      <c r="UFO3262" s="385"/>
      <c r="UFP3262" s="385"/>
      <c r="UFQ3262" s="385"/>
      <c r="UFR3262" s="385"/>
      <c r="UFS3262" s="385"/>
      <c r="UFT3262" s="385"/>
      <c r="UFU3262" s="385"/>
      <c r="UFV3262" s="385"/>
      <c r="UFW3262" s="385"/>
      <c r="UFX3262" s="385"/>
      <c r="UFY3262" s="385"/>
      <c r="UFZ3262" s="385"/>
      <c r="UGA3262" s="385"/>
      <c r="UGB3262" s="385"/>
      <c r="UGC3262" s="385"/>
      <c r="UGD3262" s="385"/>
      <c r="UGE3262" s="385"/>
      <c r="UGF3262" s="385"/>
      <c r="UGG3262" s="385"/>
      <c r="UGH3262" s="385"/>
      <c r="UGI3262" s="385"/>
      <c r="UGJ3262" s="385"/>
      <c r="UGK3262" s="385"/>
      <c r="UGL3262" s="385"/>
      <c r="UGM3262" s="385"/>
      <c r="UGN3262" s="385"/>
      <c r="UGO3262" s="385"/>
      <c r="UGP3262" s="385"/>
      <c r="UGQ3262" s="385"/>
      <c r="UGR3262" s="385"/>
      <c r="UGS3262" s="385"/>
      <c r="UGT3262" s="385"/>
      <c r="UGU3262" s="385"/>
      <c r="UGV3262" s="385"/>
      <c r="UGW3262" s="385"/>
      <c r="UGX3262" s="385"/>
      <c r="UGY3262" s="385"/>
      <c r="UGZ3262" s="385"/>
      <c r="UHA3262" s="385"/>
      <c r="UHB3262" s="385"/>
      <c r="UHC3262" s="385"/>
      <c r="UHD3262" s="385"/>
      <c r="UHE3262" s="385"/>
      <c r="UHF3262" s="385"/>
      <c r="UHG3262" s="385"/>
      <c r="UHH3262" s="385"/>
      <c r="UHI3262" s="385"/>
      <c r="UHJ3262" s="385"/>
      <c r="UHK3262" s="385"/>
      <c r="UHL3262" s="385"/>
      <c r="UHM3262" s="385"/>
      <c r="UHN3262" s="385"/>
      <c r="UHO3262" s="385"/>
      <c r="UHP3262" s="385"/>
      <c r="UHQ3262" s="385"/>
      <c r="UHR3262" s="385"/>
      <c r="UHS3262" s="385"/>
      <c r="UHT3262" s="385"/>
      <c r="UHU3262" s="385"/>
      <c r="UHV3262" s="385"/>
      <c r="UHW3262" s="385"/>
      <c r="UHX3262" s="385"/>
      <c r="UHY3262" s="385"/>
      <c r="UHZ3262" s="385"/>
      <c r="UIA3262" s="385"/>
      <c r="UIB3262" s="385"/>
      <c r="UIC3262" s="385"/>
      <c r="UID3262" s="385"/>
      <c r="UIE3262" s="385"/>
      <c r="UIF3262" s="385"/>
      <c r="UIG3262" s="385"/>
      <c r="UIH3262" s="385"/>
      <c r="UII3262" s="385"/>
      <c r="UIJ3262" s="385"/>
      <c r="UIK3262" s="385"/>
      <c r="UIL3262" s="385"/>
      <c r="UIM3262" s="385"/>
      <c r="UIN3262" s="385"/>
      <c r="UIO3262" s="385"/>
      <c r="UIP3262" s="385"/>
      <c r="UIQ3262" s="385"/>
      <c r="UIR3262" s="385"/>
      <c r="UIS3262" s="385"/>
      <c r="UIT3262" s="385"/>
      <c r="UIU3262" s="385"/>
      <c r="UIV3262" s="385"/>
      <c r="UIW3262" s="385"/>
      <c r="UIX3262" s="385"/>
      <c r="UIY3262" s="385"/>
      <c r="UIZ3262" s="385"/>
      <c r="UJA3262" s="385"/>
      <c r="UJB3262" s="385"/>
      <c r="UJC3262" s="385"/>
      <c r="UJD3262" s="385"/>
      <c r="UJE3262" s="385"/>
      <c r="UJF3262" s="385"/>
      <c r="UJG3262" s="385"/>
      <c r="UJH3262" s="385"/>
      <c r="UJI3262" s="385"/>
      <c r="UJJ3262" s="385"/>
      <c r="UJK3262" s="385"/>
      <c r="UJL3262" s="385"/>
      <c r="UJM3262" s="385"/>
      <c r="UJN3262" s="385"/>
      <c r="UJO3262" s="385"/>
      <c r="UJP3262" s="385"/>
      <c r="UJQ3262" s="385"/>
      <c r="UJR3262" s="385"/>
      <c r="UJS3262" s="385"/>
      <c r="UJT3262" s="385"/>
      <c r="UJU3262" s="385"/>
      <c r="UJV3262" s="385"/>
      <c r="UJW3262" s="385"/>
      <c r="UJX3262" s="385"/>
      <c r="UJY3262" s="385"/>
      <c r="UJZ3262" s="385"/>
      <c r="UKA3262" s="385"/>
      <c r="UKB3262" s="385"/>
      <c r="UKC3262" s="385"/>
      <c r="UKD3262" s="385"/>
      <c r="UKE3262" s="385"/>
      <c r="UKF3262" s="385"/>
      <c r="UKG3262" s="385"/>
      <c r="UKH3262" s="385"/>
      <c r="UKI3262" s="385"/>
      <c r="UKJ3262" s="385"/>
      <c r="UKK3262" s="385"/>
      <c r="UKL3262" s="385"/>
      <c r="UKM3262" s="385"/>
      <c r="UKN3262" s="385"/>
      <c r="UKO3262" s="385"/>
      <c r="UKP3262" s="385"/>
      <c r="UKQ3262" s="385"/>
      <c r="UKR3262" s="385"/>
      <c r="UKS3262" s="385"/>
      <c r="UKT3262" s="385"/>
      <c r="UKU3262" s="385"/>
      <c r="UKV3262" s="385"/>
      <c r="UKW3262" s="385"/>
      <c r="UKX3262" s="385"/>
      <c r="UKY3262" s="385"/>
      <c r="UKZ3262" s="385"/>
      <c r="ULA3262" s="385"/>
      <c r="ULB3262" s="385"/>
      <c r="ULC3262" s="385"/>
      <c r="ULD3262" s="385"/>
      <c r="ULE3262" s="385"/>
      <c r="ULF3262" s="385"/>
      <c r="ULG3262" s="385"/>
      <c r="ULH3262" s="385"/>
      <c r="ULI3262" s="385"/>
      <c r="ULJ3262" s="385"/>
      <c r="ULK3262" s="385"/>
      <c r="ULL3262" s="385"/>
      <c r="ULM3262" s="385"/>
      <c r="ULN3262" s="385"/>
      <c r="ULO3262" s="385"/>
      <c r="ULP3262" s="385"/>
      <c r="ULQ3262" s="385"/>
      <c r="ULR3262" s="385"/>
      <c r="ULS3262" s="385"/>
      <c r="ULT3262" s="385"/>
      <c r="ULU3262" s="385"/>
      <c r="ULV3262" s="385"/>
      <c r="ULW3262" s="385"/>
      <c r="ULX3262" s="385"/>
      <c r="ULY3262" s="385"/>
      <c r="ULZ3262" s="385"/>
      <c r="UMA3262" s="385"/>
      <c r="UMB3262" s="385"/>
      <c r="UMC3262" s="385"/>
      <c r="UMD3262" s="385"/>
      <c r="UME3262" s="385"/>
      <c r="UMF3262" s="385"/>
      <c r="UMG3262" s="385"/>
      <c r="UMH3262" s="385"/>
      <c r="UMI3262" s="385"/>
      <c r="UMJ3262" s="385"/>
      <c r="UMK3262" s="385"/>
      <c r="UML3262" s="385"/>
      <c r="UMM3262" s="385"/>
      <c r="UMN3262" s="385"/>
      <c r="UMO3262" s="385"/>
      <c r="UMP3262" s="385"/>
      <c r="UMQ3262" s="385"/>
      <c r="UMR3262" s="385"/>
      <c r="UMS3262" s="385"/>
      <c r="UMT3262" s="385"/>
      <c r="UMU3262" s="385"/>
      <c r="UMV3262" s="385"/>
      <c r="UMW3262" s="385"/>
      <c r="UMX3262" s="385"/>
      <c r="UMY3262" s="385"/>
      <c r="UMZ3262" s="385"/>
      <c r="UNA3262" s="385"/>
      <c r="UNB3262" s="385"/>
      <c r="UNC3262" s="385"/>
      <c r="UND3262" s="385"/>
      <c r="UNE3262" s="385"/>
      <c r="UNF3262" s="385"/>
      <c r="UNG3262" s="385"/>
      <c r="UNH3262" s="385"/>
      <c r="UNI3262" s="385"/>
      <c r="UNJ3262" s="385"/>
      <c r="UNK3262" s="385"/>
      <c r="UNL3262" s="385"/>
      <c r="UNM3262" s="385"/>
      <c r="UNN3262" s="385"/>
      <c r="UNO3262" s="385"/>
      <c r="UNP3262" s="385"/>
      <c r="UNQ3262" s="385"/>
      <c r="UNR3262" s="385"/>
      <c r="UNS3262" s="385"/>
      <c r="UNT3262" s="385"/>
      <c r="UNU3262" s="385"/>
      <c r="UNV3262" s="385"/>
      <c r="UNW3262" s="385"/>
      <c r="UNX3262" s="385"/>
      <c r="UNY3262" s="385"/>
      <c r="UNZ3262" s="385"/>
      <c r="UOA3262" s="385"/>
      <c r="UOB3262" s="385"/>
      <c r="UOC3262" s="385"/>
      <c r="UOD3262" s="385"/>
      <c r="UOE3262" s="385"/>
      <c r="UOF3262" s="385"/>
      <c r="UOG3262" s="385"/>
      <c r="UOH3262" s="385"/>
      <c r="UOI3262" s="385"/>
      <c r="UOJ3262" s="385"/>
      <c r="UOK3262" s="385"/>
      <c r="UOL3262" s="385"/>
      <c r="UOM3262" s="385"/>
      <c r="UON3262" s="385"/>
      <c r="UOO3262" s="385"/>
      <c r="UOP3262" s="385"/>
      <c r="UOQ3262" s="385"/>
      <c r="UOR3262" s="385"/>
      <c r="UOS3262" s="385"/>
      <c r="UOT3262" s="385"/>
      <c r="UOU3262" s="385"/>
      <c r="UOV3262" s="385"/>
      <c r="UOW3262" s="385"/>
      <c r="UOX3262" s="385"/>
      <c r="UOY3262" s="385"/>
      <c r="UOZ3262" s="385"/>
      <c r="UPA3262" s="385"/>
      <c r="UPB3262" s="385"/>
      <c r="UPC3262" s="385"/>
      <c r="UPD3262" s="385"/>
      <c r="UPE3262" s="385"/>
      <c r="UPF3262" s="385"/>
      <c r="UPG3262" s="385"/>
      <c r="UPH3262" s="385"/>
      <c r="UPI3262" s="385"/>
      <c r="UPJ3262" s="385"/>
      <c r="UPK3262" s="385"/>
      <c r="UPL3262" s="385"/>
      <c r="UPM3262" s="385"/>
      <c r="UPN3262" s="385"/>
      <c r="UPO3262" s="385"/>
      <c r="UPP3262" s="385"/>
      <c r="UPQ3262" s="385"/>
      <c r="UPR3262" s="385"/>
      <c r="UPS3262" s="385"/>
      <c r="UPT3262" s="385"/>
      <c r="UPU3262" s="385"/>
      <c r="UPV3262" s="385"/>
      <c r="UPW3262" s="385"/>
      <c r="UPX3262" s="385"/>
      <c r="UPY3262" s="385"/>
      <c r="UPZ3262" s="385"/>
      <c r="UQA3262" s="385"/>
      <c r="UQB3262" s="385"/>
      <c r="UQC3262" s="385"/>
      <c r="UQD3262" s="385"/>
      <c r="UQE3262" s="385"/>
      <c r="UQF3262" s="385"/>
      <c r="UQG3262" s="385"/>
      <c r="UQH3262" s="385"/>
      <c r="UQI3262" s="385"/>
      <c r="UQJ3262" s="385"/>
      <c r="UQK3262" s="385"/>
      <c r="UQL3262" s="385"/>
      <c r="UQM3262" s="385"/>
      <c r="UQN3262" s="385"/>
      <c r="UQO3262" s="385"/>
      <c r="UQP3262" s="385"/>
      <c r="UQQ3262" s="385"/>
      <c r="UQR3262" s="385"/>
      <c r="UQS3262" s="385"/>
      <c r="UQT3262" s="385"/>
      <c r="UQU3262" s="385"/>
      <c r="UQV3262" s="385"/>
      <c r="UQW3262" s="385"/>
      <c r="UQX3262" s="385"/>
      <c r="UQY3262" s="385"/>
      <c r="UQZ3262" s="385"/>
      <c r="URA3262" s="385"/>
      <c r="URB3262" s="385"/>
      <c r="URC3262" s="385"/>
      <c r="URD3262" s="385"/>
      <c r="URE3262" s="385"/>
      <c r="URF3262" s="385"/>
      <c r="URG3262" s="385"/>
      <c r="URH3262" s="385"/>
      <c r="URI3262" s="385"/>
      <c r="URJ3262" s="385"/>
      <c r="URK3262" s="385"/>
      <c r="URL3262" s="385"/>
      <c r="URM3262" s="385"/>
      <c r="URN3262" s="385"/>
      <c r="URO3262" s="385"/>
      <c r="URP3262" s="385"/>
      <c r="URQ3262" s="385"/>
      <c r="URR3262" s="385"/>
      <c r="URS3262" s="385"/>
      <c r="URT3262" s="385"/>
      <c r="URU3262" s="385"/>
      <c r="URV3262" s="385"/>
      <c r="URW3262" s="385"/>
      <c r="URX3262" s="385"/>
      <c r="URY3262" s="385"/>
      <c r="URZ3262" s="385"/>
      <c r="USA3262" s="385"/>
      <c r="USB3262" s="385"/>
      <c r="USC3262" s="385"/>
      <c r="USD3262" s="385"/>
      <c r="USE3262" s="385"/>
      <c r="USF3262" s="385"/>
      <c r="USG3262" s="385"/>
      <c r="USH3262" s="385"/>
      <c r="USI3262" s="385"/>
      <c r="USJ3262" s="385"/>
      <c r="USK3262" s="385"/>
      <c r="USL3262" s="385"/>
      <c r="USM3262" s="385"/>
      <c r="USN3262" s="385"/>
      <c r="USO3262" s="385"/>
      <c r="USP3262" s="385"/>
      <c r="USQ3262" s="385"/>
      <c r="USR3262" s="385"/>
      <c r="USS3262" s="385"/>
      <c r="UST3262" s="385"/>
      <c r="USU3262" s="385"/>
      <c r="USV3262" s="385"/>
      <c r="USW3262" s="385"/>
      <c r="USX3262" s="385"/>
      <c r="USY3262" s="385"/>
      <c r="USZ3262" s="385"/>
      <c r="UTA3262" s="385"/>
      <c r="UTB3262" s="385"/>
      <c r="UTC3262" s="385"/>
      <c r="UTD3262" s="385"/>
      <c r="UTE3262" s="385"/>
      <c r="UTF3262" s="385"/>
      <c r="UTG3262" s="385"/>
      <c r="UTH3262" s="385"/>
      <c r="UTI3262" s="385"/>
      <c r="UTJ3262" s="385"/>
      <c r="UTK3262" s="385"/>
      <c r="UTL3262" s="385"/>
      <c r="UTM3262" s="385"/>
      <c r="UTN3262" s="385"/>
      <c r="UTO3262" s="385"/>
      <c r="UTP3262" s="385"/>
      <c r="UTQ3262" s="385"/>
      <c r="UTR3262" s="385"/>
      <c r="UTS3262" s="385"/>
      <c r="UTT3262" s="385"/>
      <c r="UTU3262" s="385"/>
      <c r="UTV3262" s="385"/>
      <c r="UTW3262" s="385"/>
      <c r="UTX3262" s="385"/>
      <c r="UTY3262" s="385"/>
      <c r="UTZ3262" s="385"/>
      <c r="UUA3262" s="385"/>
      <c r="UUB3262" s="385"/>
      <c r="UUC3262" s="385"/>
      <c r="UUD3262" s="385"/>
      <c r="UUE3262" s="385"/>
      <c r="UUF3262" s="385"/>
      <c r="UUG3262" s="385"/>
      <c r="UUH3262" s="385"/>
      <c r="UUI3262" s="385"/>
      <c r="UUJ3262" s="385"/>
      <c r="UUK3262" s="385"/>
      <c r="UUL3262" s="385"/>
      <c r="UUM3262" s="385"/>
      <c r="UUN3262" s="385"/>
      <c r="UUO3262" s="385"/>
      <c r="UUP3262" s="385"/>
      <c r="UUQ3262" s="385"/>
      <c r="UUR3262" s="385"/>
      <c r="UUS3262" s="385"/>
      <c r="UUT3262" s="385"/>
      <c r="UUU3262" s="385"/>
      <c r="UUV3262" s="385"/>
      <c r="UUW3262" s="385"/>
      <c r="UUX3262" s="385"/>
      <c r="UUY3262" s="385"/>
      <c r="UUZ3262" s="385"/>
      <c r="UVA3262" s="385"/>
      <c r="UVB3262" s="385"/>
      <c r="UVC3262" s="385"/>
      <c r="UVD3262" s="385"/>
      <c r="UVE3262" s="385"/>
      <c r="UVF3262" s="385"/>
      <c r="UVG3262" s="385"/>
      <c r="UVH3262" s="385"/>
      <c r="UVI3262" s="385"/>
      <c r="UVJ3262" s="385"/>
      <c r="UVK3262" s="385"/>
      <c r="UVL3262" s="385"/>
      <c r="UVM3262" s="385"/>
      <c r="UVN3262" s="385"/>
      <c r="UVO3262" s="385"/>
      <c r="UVP3262" s="385"/>
      <c r="UVQ3262" s="385"/>
      <c r="UVR3262" s="385"/>
      <c r="UVS3262" s="385"/>
      <c r="UVT3262" s="385"/>
      <c r="UVU3262" s="385"/>
      <c r="UVV3262" s="385"/>
      <c r="UVW3262" s="385"/>
      <c r="UVX3262" s="385"/>
      <c r="UVY3262" s="385"/>
      <c r="UVZ3262" s="385"/>
      <c r="UWA3262" s="385"/>
      <c r="UWB3262" s="385"/>
      <c r="UWC3262" s="385"/>
      <c r="UWD3262" s="385"/>
      <c r="UWE3262" s="385"/>
      <c r="UWF3262" s="385"/>
      <c r="UWG3262" s="385"/>
      <c r="UWH3262" s="385"/>
      <c r="UWI3262" s="385"/>
      <c r="UWJ3262" s="385"/>
      <c r="UWK3262" s="385"/>
      <c r="UWL3262" s="385"/>
      <c r="UWM3262" s="385"/>
      <c r="UWN3262" s="385"/>
      <c r="UWO3262" s="385"/>
      <c r="UWP3262" s="385"/>
      <c r="UWQ3262" s="385"/>
      <c r="UWR3262" s="385"/>
      <c r="UWS3262" s="385"/>
      <c r="UWT3262" s="385"/>
      <c r="UWU3262" s="385"/>
      <c r="UWV3262" s="385"/>
      <c r="UWW3262" s="385"/>
      <c r="UWX3262" s="385"/>
      <c r="UWY3262" s="385"/>
      <c r="UWZ3262" s="385"/>
      <c r="UXA3262" s="385"/>
      <c r="UXB3262" s="385"/>
      <c r="UXC3262" s="385"/>
      <c r="UXD3262" s="385"/>
      <c r="UXE3262" s="385"/>
      <c r="UXF3262" s="385"/>
      <c r="UXG3262" s="385"/>
      <c r="UXH3262" s="385"/>
      <c r="UXI3262" s="385"/>
      <c r="UXJ3262" s="385"/>
      <c r="UXK3262" s="385"/>
      <c r="UXL3262" s="385"/>
      <c r="UXM3262" s="385"/>
      <c r="UXN3262" s="385"/>
      <c r="UXO3262" s="385"/>
      <c r="UXP3262" s="385"/>
      <c r="UXQ3262" s="385"/>
      <c r="UXR3262" s="385"/>
      <c r="UXS3262" s="385"/>
      <c r="UXT3262" s="385"/>
      <c r="UXU3262" s="385"/>
      <c r="UXV3262" s="385"/>
      <c r="UXW3262" s="385"/>
      <c r="UXX3262" s="385"/>
      <c r="UXY3262" s="385"/>
      <c r="UXZ3262" s="385"/>
      <c r="UYA3262" s="385"/>
      <c r="UYB3262" s="385"/>
      <c r="UYC3262" s="385"/>
      <c r="UYD3262" s="385"/>
      <c r="UYE3262" s="385"/>
      <c r="UYF3262" s="385"/>
      <c r="UYG3262" s="385"/>
      <c r="UYH3262" s="385"/>
      <c r="UYI3262" s="385"/>
      <c r="UYJ3262" s="385"/>
      <c r="UYK3262" s="385"/>
      <c r="UYL3262" s="385"/>
      <c r="UYM3262" s="385"/>
      <c r="UYN3262" s="385"/>
      <c r="UYO3262" s="385"/>
      <c r="UYP3262" s="385"/>
      <c r="UYQ3262" s="385"/>
      <c r="UYR3262" s="385"/>
      <c r="UYS3262" s="385"/>
      <c r="UYT3262" s="385"/>
      <c r="UYU3262" s="385"/>
      <c r="UYV3262" s="385"/>
      <c r="UYW3262" s="385"/>
      <c r="UYX3262" s="385"/>
      <c r="UYY3262" s="385"/>
      <c r="UYZ3262" s="385"/>
      <c r="UZA3262" s="385"/>
      <c r="UZB3262" s="385"/>
      <c r="UZC3262" s="385"/>
      <c r="UZD3262" s="385"/>
      <c r="UZE3262" s="385"/>
      <c r="UZF3262" s="385"/>
      <c r="UZG3262" s="385"/>
      <c r="UZH3262" s="385"/>
      <c r="UZI3262" s="385"/>
      <c r="UZJ3262" s="385"/>
      <c r="UZK3262" s="385"/>
      <c r="UZL3262" s="385"/>
      <c r="UZM3262" s="385"/>
      <c r="UZN3262" s="385"/>
      <c r="UZO3262" s="385"/>
      <c r="UZP3262" s="385"/>
      <c r="UZQ3262" s="385"/>
      <c r="UZR3262" s="385"/>
      <c r="UZS3262" s="385"/>
      <c r="UZT3262" s="385"/>
      <c r="UZU3262" s="385"/>
      <c r="UZV3262" s="385"/>
      <c r="UZW3262" s="385"/>
      <c r="UZX3262" s="385"/>
      <c r="UZY3262" s="385"/>
      <c r="UZZ3262" s="385"/>
      <c r="VAA3262" s="385"/>
      <c r="VAB3262" s="385"/>
      <c r="VAC3262" s="385"/>
      <c r="VAD3262" s="385"/>
      <c r="VAE3262" s="385"/>
      <c r="VAF3262" s="385"/>
      <c r="VAG3262" s="385"/>
      <c r="VAH3262" s="385"/>
      <c r="VAI3262" s="385"/>
      <c r="VAJ3262" s="385"/>
      <c r="VAK3262" s="385"/>
      <c r="VAL3262" s="385"/>
      <c r="VAM3262" s="385"/>
      <c r="VAN3262" s="385"/>
      <c r="VAO3262" s="385"/>
      <c r="VAP3262" s="385"/>
      <c r="VAQ3262" s="385"/>
      <c r="VAR3262" s="385"/>
      <c r="VAS3262" s="385"/>
      <c r="VAT3262" s="385"/>
      <c r="VAU3262" s="385"/>
      <c r="VAV3262" s="385"/>
      <c r="VAW3262" s="385"/>
      <c r="VAX3262" s="385"/>
      <c r="VAY3262" s="385"/>
      <c r="VAZ3262" s="385"/>
      <c r="VBA3262" s="385"/>
      <c r="VBB3262" s="385"/>
      <c r="VBC3262" s="385"/>
      <c r="VBD3262" s="385"/>
      <c r="VBE3262" s="385"/>
      <c r="VBF3262" s="385"/>
      <c r="VBG3262" s="385"/>
      <c r="VBH3262" s="385"/>
      <c r="VBI3262" s="385"/>
      <c r="VBJ3262" s="385"/>
      <c r="VBK3262" s="385"/>
      <c r="VBL3262" s="385"/>
      <c r="VBM3262" s="385"/>
      <c r="VBN3262" s="385"/>
      <c r="VBO3262" s="385"/>
      <c r="VBP3262" s="385"/>
      <c r="VBQ3262" s="385"/>
      <c r="VBR3262" s="385"/>
      <c r="VBS3262" s="385"/>
      <c r="VBT3262" s="385"/>
      <c r="VBU3262" s="385"/>
      <c r="VBV3262" s="385"/>
      <c r="VBW3262" s="385"/>
      <c r="VBX3262" s="385"/>
      <c r="VBY3262" s="385"/>
      <c r="VBZ3262" s="385"/>
      <c r="VCA3262" s="385"/>
      <c r="VCB3262" s="385"/>
      <c r="VCC3262" s="385"/>
      <c r="VCD3262" s="385"/>
      <c r="VCE3262" s="385"/>
      <c r="VCF3262" s="385"/>
      <c r="VCG3262" s="385"/>
      <c r="VCH3262" s="385"/>
      <c r="VCI3262" s="385"/>
      <c r="VCJ3262" s="385"/>
      <c r="VCK3262" s="385"/>
      <c r="VCL3262" s="385"/>
      <c r="VCM3262" s="385"/>
      <c r="VCN3262" s="385"/>
      <c r="VCO3262" s="385"/>
      <c r="VCP3262" s="385"/>
      <c r="VCQ3262" s="385"/>
      <c r="VCR3262" s="385"/>
      <c r="VCS3262" s="385"/>
      <c r="VCT3262" s="385"/>
      <c r="VCU3262" s="385"/>
      <c r="VCV3262" s="385"/>
      <c r="VCW3262" s="385"/>
      <c r="VCX3262" s="385"/>
      <c r="VCY3262" s="385"/>
      <c r="VCZ3262" s="385"/>
      <c r="VDA3262" s="385"/>
      <c r="VDB3262" s="385"/>
      <c r="VDC3262" s="385"/>
      <c r="VDD3262" s="385"/>
      <c r="VDE3262" s="385"/>
      <c r="VDF3262" s="385"/>
      <c r="VDG3262" s="385"/>
      <c r="VDH3262" s="385"/>
      <c r="VDI3262" s="385"/>
      <c r="VDJ3262" s="385"/>
      <c r="VDK3262" s="385"/>
      <c r="VDL3262" s="385"/>
      <c r="VDM3262" s="385"/>
      <c r="VDN3262" s="385"/>
      <c r="VDO3262" s="385"/>
      <c r="VDP3262" s="385"/>
      <c r="VDQ3262" s="385"/>
      <c r="VDR3262" s="385"/>
      <c r="VDS3262" s="385"/>
      <c r="VDT3262" s="385"/>
      <c r="VDU3262" s="385"/>
      <c r="VDV3262" s="385"/>
      <c r="VDW3262" s="385"/>
      <c r="VDX3262" s="385"/>
      <c r="VDY3262" s="385"/>
      <c r="VDZ3262" s="385"/>
      <c r="VEA3262" s="385"/>
      <c r="VEB3262" s="385"/>
      <c r="VEC3262" s="385"/>
      <c r="VED3262" s="385"/>
      <c r="VEE3262" s="385"/>
      <c r="VEF3262" s="385"/>
      <c r="VEG3262" s="385"/>
      <c r="VEH3262" s="385"/>
      <c r="VEI3262" s="385"/>
      <c r="VEJ3262" s="385"/>
      <c r="VEK3262" s="385"/>
      <c r="VEL3262" s="385"/>
      <c r="VEM3262" s="385"/>
      <c r="VEN3262" s="385"/>
      <c r="VEO3262" s="385"/>
      <c r="VEP3262" s="385"/>
      <c r="VEQ3262" s="385"/>
      <c r="VER3262" s="385"/>
      <c r="VES3262" s="385"/>
      <c r="VET3262" s="385"/>
      <c r="VEU3262" s="385"/>
      <c r="VEV3262" s="385"/>
      <c r="VEW3262" s="385"/>
      <c r="VEX3262" s="385"/>
      <c r="VEY3262" s="385"/>
      <c r="VEZ3262" s="385"/>
      <c r="VFA3262" s="385"/>
      <c r="VFB3262" s="385"/>
      <c r="VFC3262" s="385"/>
      <c r="VFD3262" s="385"/>
      <c r="VFE3262" s="385"/>
      <c r="VFF3262" s="385"/>
      <c r="VFG3262" s="385"/>
      <c r="VFH3262" s="385"/>
      <c r="VFI3262" s="385"/>
      <c r="VFJ3262" s="385"/>
      <c r="VFK3262" s="385"/>
      <c r="VFL3262" s="385"/>
      <c r="VFM3262" s="385"/>
      <c r="VFN3262" s="385"/>
      <c r="VFO3262" s="385"/>
      <c r="VFP3262" s="385"/>
      <c r="VFQ3262" s="385"/>
      <c r="VFR3262" s="385"/>
      <c r="VFS3262" s="385"/>
      <c r="VFT3262" s="385"/>
      <c r="VFU3262" s="385"/>
      <c r="VFV3262" s="385"/>
      <c r="VFW3262" s="385"/>
      <c r="VFX3262" s="385"/>
      <c r="VFY3262" s="385"/>
      <c r="VFZ3262" s="385"/>
      <c r="VGA3262" s="385"/>
      <c r="VGB3262" s="385"/>
      <c r="VGC3262" s="385"/>
      <c r="VGD3262" s="385"/>
      <c r="VGE3262" s="385"/>
      <c r="VGF3262" s="385"/>
      <c r="VGG3262" s="385"/>
      <c r="VGH3262" s="385"/>
      <c r="VGI3262" s="385"/>
      <c r="VGJ3262" s="385"/>
      <c r="VGK3262" s="385"/>
      <c r="VGL3262" s="385"/>
      <c r="VGM3262" s="385"/>
      <c r="VGN3262" s="385"/>
      <c r="VGO3262" s="385"/>
      <c r="VGP3262" s="385"/>
      <c r="VGQ3262" s="385"/>
      <c r="VGR3262" s="385"/>
      <c r="VGS3262" s="385"/>
      <c r="VGT3262" s="385"/>
      <c r="VGU3262" s="385"/>
      <c r="VGV3262" s="385"/>
      <c r="VGW3262" s="385"/>
      <c r="VGX3262" s="385"/>
      <c r="VGY3262" s="385"/>
      <c r="VGZ3262" s="385"/>
      <c r="VHA3262" s="385"/>
      <c r="VHB3262" s="385"/>
      <c r="VHC3262" s="385"/>
      <c r="VHD3262" s="385"/>
      <c r="VHE3262" s="385"/>
      <c r="VHF3262" s="385"/>
      <c r="VHG3262" s="385"/>
      <c r="VHH3262" s="385"/>
      <c r="VHI3262" s="385"/>
      <c r="VHJ3262" s="385"/>
      <c r="VHK3262" s="385"/>
      <c r="VHL3262" s="385"/>
      <c r="VHM3262" s="385"/>
      <c r="VHN3262" s="385"/>
      <c r="VHO3262" s="385"/>
      <c r="VHP3262" s="385"/>
      <c r="VHQ3262" s="385"/>
      <c r="VHR3262" s="385"/>
      <c r="VHS3262" s="385"/>
      <c r="VHT3262" s="385"/>
      <c r="VHU3262" s="385"/>
      <c r="VHV3262" s="385"/>
      <c r="VHW3262" s="385"/>
      <c r="VHX3262" s="385"/>
      <c r="VHY3262" s="385"/>
      <c r="VHZ3262" s="385"/>
      <c r="VIA3262" s="385"/>
      <c r="VIB3262" s="385"/>
      <c r="VIC3262" s="385"/>
      <c r="VID3262" s="385"/>
      <c r="VIE3262" s="385"/>
      <c r="VIF3262" s="385"/>
      <c r="VIG3262" s="385"/>
      <c r="VIH3262" s="385"/>
      <c r="VII3262" s="385"/>
      <c r="VIJ3262" s="385"/>
      <c r="VIK3262" s="385"/>
      <c r="VIL3262" s="385"/>
      <c r="VIM3262" s="385"/>
      <c r="VIN3262" s="385"/>
      <c r="VIO3262" s="385"/>
      <c r="VIP3262" s="385"/>
      <c r="VIQ3262" s="385"/>
      <c r="VIR3262" s="385"/>
      <c r="VIS3262" s="385"/>
      <c r="VIT3262" s="385"/>
      <c r="VIU3262" s="385"/>
      <c r="VIV3262" s="385"/>
      <c r="VIW3262" s="385"/>
      <c r="VIX3262" s="385"/>
      <c r="VIY3262" s="385"/>
      <c r="VIZ3262" s="385"/>
      <c r="VJA3262" s="385"/>
      <c r="VJB3262" s="385"/>
      <c r="VJC3262" s="385"/>
      <c r="VJD3262" s="385"/>
      <c r="VJE3262" s="385"/>
      <c r="VJF3262" s="385"/>
      <c r="VJG3262" s="385"/>
      <c r="VJH3262" s="385"/>
      <c r="VJI3262" s="385"/>
      <c r="VJJ3262" s="385"/>
      <c r="VJK3262" s="385"/>
      <c r="VJL3262" s="385"/>
      <c r="VJM3262" s="385"/>
      <c r="VJN3262" s="385"/>
      <c r="VJO3262" s="385"/>
      <c r="VJP3262" s="385"/>
      <c r="VJQ3262" s="385"/>
      <c r="VJR3262" s="385"/>
      <c r="VJS3262" s="385"/>
      <c r="VJT3262" s="385"/>
      <c r="VJU3262" s="385"/>
      <c r="VJV3262" s="385"/>
      <c r="VJW3262" s="385"/>
      <c r="VJX3262" s="385"/>
      <c r="VJY3262" s="385"/>
      <c r="VJZ3262" s="385"/>
      <c r="VKA3262" s="385"/>
      <c r="VKB3262" s="385"/>
      <c r="VKC3262" s="385"/>
      <c r="VKD3262" s="385"/>
      <c r="VKE3262" s="385"/>
      <c r="VKF3262" s="385"/>
      <c r="VKG3262" s="385"/>
      <c r="VKH3262" s="385"/>
      <c r="VKI3262" s="385"/>
      <c r="VKJ3262" s="385"/>
      <c r="VKK3262" s="385"/>
      <c r="VKL3262" s="385"/>
      <c r="VKM3262" s="385"/>
      <c r="VKN3262" s="385"/>
      <c r="VKO3262" s="385"/>
      <c r="VKP3262" s="385"/>
      <c r="VKQ3262" s="385"/>
      <c r="VKR3262" s="385"/>
      <c r="VKS3262" s="385"/>
      <c r="VKT3262" s="385"/>
      <c r="VKU3262" s="385"/>
      <c r="VKV3262" s="385"/>
      <c r="VKW3262" s="385"/>
      <c r="VKX3262" s="385"/>
      <c r="VKY3262" s="385"/>
      <c r="VKZ3262" s="385"/>
      <c r="VLA3262" s="385"/>
      <c r="VLB3262" s="385"/>
      <c r="VLC3262" s="385"/>
      <c r="VLD3262" s="385"/>
      <c r="VLE3262" s="385"/>
      <c r="VLF3262" s="385"/>
      <c r="VLG3262" s="385"/>
      <c r="VLH3262" s="385"/>
      <c r="VLI3262" s="385"/>
      <c r="VLJ3262" s="385"/>
      <c r="VLK3262" s="385"/>
      <c r="VLL3262" s="385"/>
      <c r="VLM3262" s="385"/>
      <c r="VLN3262" s="385"/>
      <c r="VLO3262" s="385"/>
      <c r="VLP3262" s="385"/>
      <c r="VLQ3262" s="385"/>
      <c r="VLR3262" s="385"/>
      <c r="VLS3262" s="385"/>
      <c r="VLT3262" s="385"/>
      <c r="VLU3262" s="385"/>
      <c r="VLV3262" s="385"/>
      <c r="VLW3262" s="385"/>
      <c r="VLX3262" s="385"/>
      <c r="VLY3262" s="385"/>
      <c r="VLZ3262" s="385"/>
      <c r="VMA3262" s="385"/>
      <c r="VMB3262" s="385"/>
      <c r="VMC3262" s="385"/>
      <c r="VMD3262" s="385"/>
      <c r="VME3262" s="385"/>
      <c r="VMF3262" s="385"/>
      <c r="VMG3262" s="385"/>
      <c r="VMH3262" s="385"/>
      <c r="VMI3262" s="385"/>
      <c r="VMJ3262" s="385"/>
      <c r="VMK3262" s="385"/>
      <c r="VML3262" s="385"/>
      <c r="VMM3262" s="385"/>
      <c r="VMN3262" s="385"/>
      <c r="VMO3262" s="385"/>
      <c r="VMP3262" s="385"/>
      <c r="VMQ3262" s="385"/>
      <c r="VMR3262" s="385"/>
      <c r="VMS3262" s="385"/>
      <c r="VMT3262" s="385"/>
      <c r="VMU3262" s="385"/>
      <c r="VMV3262" s="385"/>
      <c r="VMW3262" s="385"/>
      <c r="VMX3262" s="385"/>
      <c r="VMY3262" s="385"/>
      <c r="VMZ3262" s="385"/>
      <c r="VNA3262" s="385"/>
      <c r="VNB3262" s="385"/>
      <c r="VNC3262" s="385"/>
      <c r="VND3262" s="385"/>
      <c r="VNE3262" s="385"/>
      <c r="VNF3262" s="385"/>
      <c r="VNG3262" s="385"/>
      <c r="VNH3262" s="385"/>
      <c r="VNI3262" s="385"/>
      <c r="VNJ3262" s="385"/>
      <c r="VNK3262" s="385"/>
      <c r="VNL3262" s="385"/>
      <c r="VNM3262" s="385"/>
      <c r="VNN3262" s="385"/>
      <c r="VNO3262" s="385"/>
      <c r="VNP3262" s="385"/>
      <c r="VNQ3262" s="385"/>
      <c r="VNR3262" s="385"/>
      <c r="VNS3262" s="385"/>
      <c r="VNT3262" s="385"/>
      <c r="VNU3262" s="385"/>
      <c r="VNV3262" s="385"/>
      <c r="VNW3262" s="385"/>
      <c r="VNX3262" s="385"/>
      <c r="VNY3262" s="385"/>
      <c r="VNZ3262" s="385"/>
      <c r="VOA3262" s="385"/>
      <c r="VOB3262" s="385"/>
      <c r="VOC3262" s="385"/>
      <c r="VOD3262" s="385"/>
      <c r="VOE3262" s="385"/>
      <c r="VOF3262" s="385"/>
      <c r="VOG3262" s="385"/>
      <c r="VOH3262" s="385"/>
      <c r="VOI3262" s="385"/>
      <c r="VOJ3262" s="385"/>
      <c r="VOK3262" s="385"/>
      <c r="VOL3262" s="385"/>
      <c r="VOM3262" s="385"/>
      <c r="VON3262" s="385"/>
      <c r="VOO3262" s="385"/>
      <c r="VOP3262" s="385"/>
      <c r="VOQ3262" s="385"/>
      <c r="VOR3262" s="385"/>
      <c r="VOS3262" s="385"/>
      <c r="VOT3262" s="385"/>
      <c r="VOU3262" s="385"/>
      <c r="VOV3262" s="385"/>
      <c r="VOW3262" s="385"/>
      <c r="VOX3262" s="385"/>
      <c r="VOY3262" s="385"/>
      <c r="VOZ3262" s="385"/>
      <c r="VPA3262" s="385"/>
      <c r="VPB3262" s="385"/>
      <c r="VPC3262" s="385"/>
      <c r="VPD3262" s="385"/>
      <c r="VPE3262" s="385"/>
      <c r="VPF3262" s="385"/>
      <c r="VPG3262" s="385"/>
      <c r="VPH3262" s="385"/>
      <c r="VPI3262" s="385"/>
      <c r="VPJ3262" s="385"/>
      <c r="VPK3262" s="385"/>
      <c r="VPL3262" s="385"/>
      <c r="VPM3262" s="385"/>
      <c r="VPN3262" s="385"/>
      <c r="VPO3262" s="385"/>
      <c r="VPP3262" s="385"/>
      <c r="VPQ3262" s="385"/>
      <c r="VPR3262" s="385"/>
      <c r="VPS3262" s="385"/>
      <c r="VPT3262" s="385"/>
      <c r="VPU3262" s="385"/>
      <c r="VPV3262" s="385"/>
      <c r="VPW3262" s="385"/>
      <c r="VPX3262" s="385"/>
      <c r="VPY3262" s="385"/>
      <c r="VPZ3262" s="385"/>
      <c r="VQA3262" s="385"/>
      <c r="VQB3262" s="385"/>
      <c r="VQC3262" s="385"/>
      <c r="VQD3262" s="385"/>
      <c r="VQE3262" s="385"/>
      <c r="VQF3262" s="385"/>
      <c r="VQG3262" s="385"/>
      <c r="VQH3262" s="385"/>
      <c r="VQI3262" s="385"/>
      <c r="VQJ3262" s="385"/>
      <c r="VQK3262" s="385"/>
      <c r="VQL3262" s="385"/>
      <c r="VQM3262" s="385"/>
      <c r="VQN3262" s="385"/>
      <c r="VQO3262" s="385"/>
      <c r="VQP3262" s="385"/>
      <c r="VQQ3262" s="385"/>
      <c r="VQR3262" s="385"/>
      <c r="VQS3262" s="385"/>
      <c r="VQT3262" s="385"/>
      <c r="VQU3262" s="385"/>
      <c r="VQV3262" s="385"/>
      <c r="VQW3262" s="385"/>
      <c r="VQX3262" s="385"/>
      <c r="VQY3262" s="385"/>
      <c r="VQZ3262" s="385"/>
      <c r="VRA3262" s="385"/>
      <c r="VRB3262" s="385"/>
      <c r="VRC3262" s="385"/>
      <c r="VRD3262" s="385"/>
      <c r="VRE3262" s="385"/>
      <c r="VRF3262" s="385"/>
      <c r="VRG3262" s="385"/>
      <c r="VRH3262" s="385"/>
      <c r="VRI3262" s="385"/>
      <c r="VRJ3262" s="385"/>
      <c r="VRK3262" s="385"/>
      <c r="VRL3262" s="385"/>
      <c r="VRM3262" s="385"/>
      <c r="VRN3262" s="385"/>
      <c r="VRO3262" s="385"/>
      <c r="VRP3262" s="385"/>
      <c r="VRQ3262" s="385"/>
      <c r="VRR3262" s="385"/>
      <c r="VRS3262" s="385"/>
      <c r="VRT3262" s="385"/>
      <c r="VRU3262" s="385"/>
      <c r="VRV3262" s="385"/>
      <c r="VRW3262" s="385"/>
      <c r="VRX3262" s="385"/>
      <c r="VRY3262" s="385"/>
      <c r="VRZ3262" s="385"/>
      <c r="VSA3262" s="385"/>
      <c r="VSB3262" s="385"/>
      <c r="VSC3262" s="385"/>
      <c r="VSD3262" s="385"/>
      <c r="VSE3262" s="385"/>
      <c r="VSF3262" s="385"/>
      <c r="VSG3262" s="385"/>
      <c r="VSH3262" s="385"/>
      <c r="VSI3262" s="385"/>
      <c r="VSJ3262" s="385"/>
      <c r="VSK3262" s="385"/>
      <c r="VSL3262" s="385"/>
      <c r="VSM3262" s="385"/>
      <c r="VSN3262" s="385"/>
      <c r="VSO3262" s="385"/>
      <c r="VSP3262" s="385"/>
      <c r="VSQ3262" s="385"/>
      <c r="VSR3262" s="385"/>
      <c r="VSS3262" s="385"/>
      <c r="VST3262" s="385"/>
      <c r="VSU3262" s="385"/>
      <c r="VSV3262" s="385"/>
      <c r="VSW3262" s="385"/>
      <c r="VSX3262" s="385"/>
      <c r="VSY3262" s="385"/>
      <c r="VSZ3262" s="385"/>
      <c r="VTA3262" s="385"/>
      <c r="VTB3262" s="385"/>
      <c r="VTC3262" s="385"/>
      <c r="VTD3262" s="385"/>
      <c r="VTE3262" s="385"/>
      <c r="VTF3262" s="385"/>
      <c r="VTG3262" s="385"/>
      <c r="VTH3262" s="385"/>
      <c r="VTI3262" s="385"/>
      <c r="VTJ3262" s="385"/>
      <c r="VTK3262" s="385"/>
      <c r="VTL3262" s="385"/>
      <c r="VTM3262" s="385"/>
      <c r="VTN3262" s="385"/>
      <c r="VTO3262" s="385"/>
      <c r="VTP3262" s="385"/>
      <c r="VTQ3262" s="385"/>
      <c r="VTR3262" s="385"/>
      <c r="VTS3262" s="385"/>
      <c r="VTT3262" s="385"/>
      <c r="VTU3262" s="385"/>
      <c r="VTV3262" s="385"/>
      <c r="VTW3262" s="385"/>
      <c r="VTX3262" s="385"/>
      <c r="VTY3262" s="385"/>
      <c r="VTZ3262" s="385"/>
      <c r="VUA3262" s="385"/>
      <c r="VUB3262" s="385"/>
      <c r="VUC3262" s="385"/>
      <c r="VUD3262" s="385"/>
      <c r="VUE3262" s="385"/>
      <c r="VUF3262" s="385"/>
      <c r="VUG3262" s="385"/>
      <c r="VUH3262" s="385"/>
      <c r="VUI3262" s="385"/>
      <c r="VUJ3262" s="385"/>
      <c r="VUK3262" s="385"/>
      <c r="VUL3262" s="385"/>
      <c r="VUM3262" s="385"/>
      <c r="VUN3262" s="385"/>
      <c r="VUO3262" s="385"/>
      <c r="VUP3262" s="385"/>
      <c r="VUQ3262" s="385"/>
      <c r="VUR3262" s="385"/>
      <c r="VUS3262" s="385"/>
      <c r="VUT3262" s="385"/>
      <c r="VUU3262" s="385"/>
      <c r="VUV3262" s="385"/>
      <c r="VUW3262" s="385"/>
      <c r="VUX3262" s="385"/>
      <c r="VUY3262" s="385"/>
      <c r="VUZ3262" s="385"/>
      <c r="VVA3262" s="385"/>
      <c r="VVB3262" s="385"/>
      <c r="VVC3262" s="385"/>
      <c r="VVD3262" s="385"/>
      <c r="VVE3262" s="385"/>
      <c r="VVF3262" s="385"/>
      <c r="VVG3262" s="385"/>
      <c r="VVH3262" s="385"/>
      <c r="VVI3262" s="385"/>
      <c r="VVJ3262" s="385"/>
      <c r="VVK3262" s="385"/>
      <c r="VVL3262" s="385"/>
      <c r="VVM3262" s="385"/>
      <c r="VVN3262" s="385"/>
      <c r="VVO3262" s="385"/>
      <c r="VVP3262" s="385"/>
      <c r="VVQ3262" s="385"/>
      <c r="VVR3262" s="385"/>
      <c r="VVS3262" s="385"/>
      <c r="VVT3262" s="385"/>
      <c r="VVU3262" s="385"/>
      <c r="VVV3262" s="385"/>
      <c r="VVW3262" s="385"/>
      <c r="VVX3262" s="385"/>
      <c r="VVY3262" s="385"/>
      <c r="VVZ3262" s="385"/>
      <c r="VWA3262" s="385"/>
      <c r="VWB3262" s="385"/>
      <c r="VWC3262" s="385"/>
      <c r="VWD3262" s="385"/>
      <c r="VWE3262" s="385"/>
      <c r="VWF3262" s="385"/>
      <c r="VWG3262" s="385"/>
      <c r="VWH3262" s="385"/>
      <c r="VWI3262" s="385"/>
      <c r="VWJ3262" s="385"/>
      <c r="VWK3262" s="385"/>
      <c r="VWL3262" s="385"/>
      <c r="VWM3262" s="385"/>
      <c r="VWN3262" s="385"/>
      <c r="VWO3262" s="385"/>
      <c r="VWP3262" s="385"/>
      <c r="VWQ3262" s="385"/>
      <c r="VWR3262" s="385"/>
      <c r="VWS3262" s="385"/>
      <c r="VWT3262" s="385"/>
      <c r="VWU3262" s="385"/>
      <c r="VWV3262" s="385"/>
      <c r="VWW3262" s="385"/>
      <c r="VWX3262" s="385"/>
      <c r="VWY3262" s="385"/>
      <c r="VWZ3262" s="385"/>
      <c r="VXA3262" s="385"/>
      <c r="VXB3262" s="385"/>
      <c r="VXC3262" s="385"/>
      <c r="VXD3262" s="385"/>
      <c r="VXE3262" s="385"/>
      <c r="VXF3262" s="385"/>
      <c r="VXG3262" s="385"/>
      <c r="VXH3262" s="385"/>
      <c r="VXI3262" s="385"/>
      <c r="VXJ3262" s="385"/>
      <c r="VXK3262" s="385"/>
      <c r="VXL3262" s="385"/>
      <c r="VXM3262" s="385"/>
      <c r="VXN3262" s="385"/>
      <c r="VXO3262" s="385"/>
      <c r="VXP3262" s="385"/>
      <c r="VXQ3262" s="385"/>
      <c r="VXR3262" s="385"/>
      <c r="VXS3262" s="385"/>
      <c r="VXT3262" s="385"/>
      <c r="VXU3262" s="385"/>
      <c r="VXV3262" s="385"/>
      <c r="VXW3262" s="385"/>
      <c r="VXX3262" s="385"/>
      <c r="VXY3262" s="385"/>
      <c r="VXZ3262" s="385"/>
      <c r="VYA3262" s="385"/>
      <c r="VYB3262" s="385"/>
      <c r="VYC3262" s="385"/>
      <c r="VYD3262" s="385"/>
      <c r="VYE3262" s="385"/>
      <c r="VYF3262" s="385"/>
      <c r="VYG3262" s="385"/>
      <c r="VYH3262" s="385"/>
      <c r="VYI3262" s="385"/>
      <c r="VYJ3262" s="385"/>
      <c r="VYK3262" s="385"/>
      <c r="VYL3262" s="385"/>
      <c r="VYM3262" s="385"/>
      <c r="VYN3262" s="385"/>
      <c r="VYO3262" s="385"/>
      <c r="VYP3262" s="385"/>
      <c r="VYQ3262" s="385"/>
      <c r="VYR3262" s="385"/>
      <c r="VYS3262" s="385"/>
      <c r="VYT3262" s="385"/>
      <c r="VYU3262" s="385"/>
      <c r="VYV3262" s="385"/>
      <c r="VYW3262" s="385"/>
      <c r="VYX3262" s="385"/>
      <c r="VYY3262" s="385"/>
      <c r="VYZ3262" s="385"/>
      <c r="VZA3262" s="385"/>
      <c r="VZB3262" s="385"/>
      <c r="VZC3262" s="385"/>
      <c r="VZD3262" s="385"/>
      <c r="VZE3262" s="385"/>
      <c r="VZF3262" s="385"/>
      <c r="VZG3262" s="385"/>
      <c r="VZH3262" s="385"/>
      <c r="VZI3262" s="385"/>
      <c r="VZJ3262" s="385"/>
      <c r="VZK3262" s="385"/>
      <c r="VZL3262" s="385"/>
      <c r="VZM3262" s="385"/>
      <c r="VZN3262" s="385"/>
      <c r="VZO3262" s="385"/>
      <c r="VZP3262" s="385"/>
      <c r="VZQ3262" s="385"/>
      <c r="VZR3262" s="385"/>
      <c r="VZS3262" s="385"/>
      <c r="VZT3262" s="385"/>
      <c r="VZU3262" s="385"/>
      <c r="VZV3262" s="385"/>
      <c r="VZW3262" s="385"/>
      <c r="VZX3262" s="385"/>
      <c r="VZY3262" s="385"/>
      <c r="VZZ3262" s="385"/>
      <c r="WAA3262" s="385"/>
      <c r="WAB3262" s="385"/>
      <c r="WAC3262" s="385"/>
      <c r="WAD3262" s="385"/>
      <c r="WAE3262" s="385"/>
      <c r="WAF3262" s="385"/>
      <c r="WAG3262" s="385"/>
      <c r="WAH3262" s="385"/>
      <c r="WAI3262" s="385"/>
      <c r="WAJ3262" s="385"/>
      <c r="WAK3262" s="385"/>
      <c r="WAL3262" s="385"/>
      <c r="WAM3262" s="385"/>
      <c r="WAN3262" s="385"/>
      <c r="WAO3262" s="385"/>
      <c r="WAP3262" s="385"/>
      <c r="WAQ3262" s="385"/>
      <c r="WAR3262" s="385"/>
      <c r="WAS3262" s="385"/>
      <c r="WAT3262" s="385"/>
      <c r="WAU3262" s="385"/>
      <c r="WAV3262" s="385"/>
      <c r="WAW3262" s="385"/>
      <c r="WAX3262" s="385"/>
      <c r="WAY3262" s="385"/>
      <c r="WAZ3262" s="385"/>
      <c r="WBA3262" s="385"/>
      <c r="WBB3262" s="385"/>
      <c r="WBC3262" s="385"/>
      <c r="WBD3262" s="385"/>
      <c r="WBE3262" s="385"/>
      <c r="WBF3262" s="385"/>
      <c r="WBG3262" s="385"/>
      <c r="WBH3262" s="385"/>
      <c r="WBI3262" s="385"/>
      <c r="WBJ3262" s="385"/>
      <c r="WBK3262" s="385"/>
      <c r="WBL3262" s="385"/>
      <c r="WBM3262" s="385"/>
      <c r="WBN3262" s="385"/>
      <c r="WBO3262" s="385"/>
      <c r="WBP3262" s="385"/>
      <c r="WBQ3262" s="385"/>
      <c r="WBR3262" s="385"/>
      <c r="WBS3262" s="385"/>
      <c r="WBT3262" s="385"/>
      <c r="WBU3262" s="385"/>
      <c r="WBV3262" s="385"/>
      <c r="WBW3262" s="385"/>
      <c r="WBX3262" s="385"/>
      <c r="WBY3262" s="385"/>
      <c r="WBZ3262" s="385"/>
      <c r="WCA3262" s="385"/>
      <c r="WCB3262" s="385"/>
      <c r="WCC3262" s="385"/>
      <c r="WCD3262" s="385"/>
      <c r="WCE3262" s="385"/>
      <c r="WCF3262" s="385"/>
      <c r="WCG3262" s="385"/>
      <c r="WCH3262" s="385"/>
      <c r="WCI3262" s="385"/>
      <c r="WCJ3262" s="385"/>
      <c r="WCK3262" s="385"/>
      <c r="WCL3262" s="385"/>
      <c r="WCM3262" s="385"/>
      <c r="WCN3262" s="385"/>
      <c r="WCO3262" s="385"/>
      <c r="WCP3262" s="385"/>
      <c r="WCQ3262" s="385"/>
      <c r="WCR3262" s="385"/>
      <c r="WCS3262" s="385"/>
      <c r="WCT3262" s="385"/>
      <c r="WCU3262" s="385"/>
      <c r="WCV3262" s="385"/>
      <c r="WCW3262" s="385"/>
      <c r="WCX3262" s="385"/>
      <c r="WCY3262" s="385"/>
      <c r="WCZ3262" s="385"/>
      <c r="WDA3262" s="385"/>
      <c r="WDB3262" s="385"/>
      <c r="WDC3262" s="385"/>
      <c r="WDD3262" s="385"/>
      <c r="WDE3262" s="385"/>
      <c r="WDF3262" s="385"/>
      <c r="WDG3262" s="385"/>
      <c r="WDH3262" s="385"/>
      <c r="WDI3262" s="385"/>
      <c r="WDJ3262" s="385"/>
      <c r="WDK3262" s="385"/>
      <c r="WDL3262" s="385"/>
      <c r="WDM3262" s="385"/>
      <c r="WDN3262" s="385"/>
      <c r="WDO3262" s="385"/>
      <c r="WDP3262" s="385"/>
      <c r="WDQ3262" s="385"/>
      <c r="WDR3262" s="385"/>
      <c r="WDS3262" s="385"/>
      <c r="WDT3262" s="385"/>
      <c r="WDU3262" s="385"/>
      <c r="WDV3262" s="385"/>
      <c r="WDW3262" s="385"/>
      <c r="WDX3262" s="385"/>
      <c r="WDY3262" s="385"/>
      <c r="WDZ3262" s="385"/>
      <c r="WEA3262" s="385"/>
      <c r="WEB3262" s="385"/>
      <c r="WEC3262" s="385"/>
      <c r="WED3262" s="385"/>
      <c r="WEE3262" s="385"/>
      <c r="WEF3262" s="385"/>
      <c r="WEG3262" s="385"/>
      <c r="WEH3262" s="385"/>
      <c r="WEI3262" s="385"/>
      <c r="WEJ3262" s="385"/>
      <c r="WEK3262" s="385"/>
      <c r="WEL3262" s="385"/>
      <c r="WEM3262" s="385"/>
      <c r="WEN3262" s="385"/>
      <c r="WEO3262" s="385"/>
      <c r="WEP3262" s="385"/>
      <c r="WEQ3262" s="385"/>
      <c r="WER3262" s="385"/>
      <c r="WES3262" s="385"/>
      <c r="WET3262" s="385"/>
      <c r="WEU3262" s="385"/>
      <c r="WEV3262" s="385"/>
      <c r="WEW3262" s="385"/>
      <c r="WEX3262" s="385"/>
      <c r="WEY3262" s="385"/>
      <c r="WEZ3262" s="385"/>
      <c r="WFA3262" s="385"/>
      <c r="WFB3262" s="385"/>
      <c r="WFC3262" s="385"/>
      <c r="WFD3262" s="385"/>
      <c r="WFE3262" s="385"/>
      <c r="WFF3262" s="385"/>
      <c r="WFG3262" s="385"/>
      <c r="WFH3262" s="385"/>
      <c r="WFI3262" s="385"/>
      <c r="WFJ3262" s="385"/>
      <c r="WFK3262" s="385"/>
      <c r="WFL3262" s="385"/>
      <c r="WFM3262" s="385"/>
      <c r="WFN3262" s="385"/>
      <c r="WFO3262" s="385"/>
      <c r="WFP3262" s="385"/>
      <c r="WFQ3262" s="385"/>
      <c r="WFR3262" s="385"/>
      <c r="WFS3262" s="385"/>
      <c r="WFT3262" s="385"/>
      <c r="WFU3262" s="385"/>
      <c r="WFV3262" s="385"/>
      <c r="WFW3262" s="385"/>
      <c r="WFX3262" s="385"/>
      <c r="WFY3262" s="385"/>
      <c r="WFZ3262" s="385"/>
      <c r="WGA3262" s="385"/>
      <c r="WGB3262" s="385"/>
      <c r="WGC3262" s="385"/>
      <c r="WGD3262" s="385"/>
      <c r="WGE3262" s="385"/>
      <c r="WGF3262" s="385"/>
      <c r="WGG3262" s="385"/>
      <c r="WGH3262" s="385"/>
      <c r="WGI3262" s="385"/>
      <c r="WGJ3262" s="385"/>
      <c r="WGK3262" s="385"/>
      <c r="WGL3262" s="385"/>
      <c r="WGM3262" s="385"/>
      <c r="WGN3262" s="385"/>
      <c r="WGO3262" s="385"/>
      <c r="WGP3262" s="385"/>
      <c r="WGQ3262" s="385"/>
      <c r="WGR3262" s="385"/>
      <c r="WGS3262" s="385"/>
      <c r="WGT3262" s="385"/>
      <c r="WGU3262" s="385"/>
      <c r="WGV3262" s="385"/>
      <c r="WGW3262" s="385"/>
      <c r="WGX3262" s="385"/>
      <c r="WGY3262" s="385"/>
      <c r="WGZ3262" s="385"/>
      <c r="WHA3262" s="385"/>
      <c r="WHB3262" s="385"/>
      <c r="WHC3262" s="385"/>
      <c r="WHD3262" s="385"/>
      <c r="WHE3262" s="385"/>
      <c r="WHF3262" s="385"/>
      <c r="WHG3262" s="385"/>
      <c r="WHH3262" s="385"/>
      <c r="WHI3262" s="385"/>
      <c r="WHJ3262" s="385"/>
      <c r="WHK3262" s="385"/>
      <c r="WHL3262" s="385"/>
      <c r="WHM3262" s="385"/>
      <c r="WHN3262" s="385"/>
      <c r="WHO3262" s="385"/>
      <c r="WHP3262" s="385"/>
      <c r="WHQ3262" s="385"/>
      <c r="WHR3262" s="385"/>
      <c r="WHS3262" s="385"/>
      <c r="WHT3262" s="385"/>
      <c r="WHU3262" s="385"/>
      <c r="WHV3262" s="385"/>
      <c r="WHW3262" s="385"/>
      <c r="WHX3262" s="385"/>
      <c r="WHY3262" s="385"/>
      <c r="WHZ3262" s="385"/>
      <c r="WIA3262" s="385"/>
      <c r="WIB3262" s="385"/>
      <c r="WIC3262" s="385"/>
      <c r="WID3262" s="385"/>
      <c r="WIE3262" s="385"/>
      <c r="WIF3262" s="385"/>
      <c r="WIG3262" s="385"/>
      <c r="WIH3262" s="385"/>
      <c r="WII3262" s="385"/>
      <c r="WIJ3262" s="385"/>
      <c r="WIK3262" s="385"/>
      <c r="WIL3262" s="385"/>
      <c r="WIM3262" s="385"/>
      <c r="WIN3262" s="385"/>
      <c r="WIO3262" s="385"/>
      <c r="WIP3262" s="385"/>
      <c r="WIQ3262" s="385"/>
      <c r="WIR3262" s="385"/>
      <c r="WIS3262" s="385"/>
      <c r="WIT3262" s="385"/>
      <c r="WIU3262" s="385"/>
      <c r="WIV3262" s="385"/>
      <c r="WIW3262" s="385"/>
      <c r="WIX3262" s="385"/>
      <c r="WIY3262" s="385"/>
      <c r="WIZ3262" s="385"/>
      <c r="WJA3262" s="385"/>
      <c r="WJB3262" s="385"/>
      <c r="WJC3262" s="385"/>
      <c r="WJD3262" s="385"/>
      <c r="WJE3262" s="385"/>
      <c r="WJF3262" s="385"/>
      <c r="WJG3262" s="385"/>
      <c r="WJH3262" s="385"/>
      <c r="WJI3262" s="385"/>
      <c r="WJJ3262" s="385"/>
      <c r="WJK3262" s="385"/>
      <c r="WJL3262" s="385"/>
      <c r="WJM3262" s="385"/>
      <c r="WJN3262" s="385"/>
      <c r="WJO3262" s="385"/>
      <c r="WJP3262" s="385"/>
      <c r="WJQ3262" s="385"/>
      <c r="WJR3262" s="385"/>
      <c r="WJS3262" s="385"/>
      <c r="WJT3262" s="385"/>
      <c r="WJU3262" s="385"/>
      <c r="WJV3262" s="385"/>
      <c r="WJW3262" s="385"/>
      <c r="WJX3262" s="385"/>
      <c r="WJY3262" s="385"/>
      <c r="WJZ3262" s="385"/>
      <c r="WKA3262" s="385"/>
      <c r="WKB3262" s="385"/>
      <c r="WKC3262" s="385"/>
      <c r="WKD3262" s="385"/>
      <c r="WKE3262" s="385"/>
      <c r="WKF3262" s="385"/>
      <c r="WKG3262" s="385"/>
      <c r="WKH3262" s="385"/>
      <c r="WKI3262" s="385"/>
      <c r="WKJ3262" s="385"/>
      <c r="WKK3262" s="385"/>
      <c r="WKL3262" s="385"/>
      <c r="WKM3262" s="385"/>
      <c r="WKN3262" s="385"/>
      <c r="WKO3262" s="385"/>
      <c r="WKP3262" s="385"/>
      <c r="WKQ3262" s="385"/>
      <c r="WKR3262" s="385"/>
      <c r="WKS3262" s="385"/>
      <c r="WKT3262" s="385"/>
      <c r="WKU3262" s="385"/>
      <c r="WKV3262" s="385"/>
      <c r="WKW3262" s="385"/>
      <c r="WKX3262" s="385"/>
      <c r="WKY3262" s="385"/>
      <c r="WKZ3262" s="385"/>
      <c r="WLA3262" s="385"/>
      <c r="WLB3262" s="385"/>
      <c r="WLC3262" s="385"/>
      <c r="WLD3262" s="385"/>
      <c r="WLE3262" s="385"/>
      <c r="WLF3262" s="385"/>
      <c r="WLG3262" s="385"/>
      <c r="WLH3262" s="385"/>
      <c r="WLI3262" s="385"/>
      <c r="WLJ3262" s="385"/>
      <c r="WLK3262" s="385"/>
      <c r="WLL3262" s="385"/>
      <c r="WLM3262" s="385"/>
      <c r="WLN3262" s="385"/>
      <c r="WLO3262" s="385"/>
      <c r="WLP3262" s="385"/>
      <c r="WLQ3262" s="385"/>
      <c r="WLR3262" s="385"/>
      <c r="WLS3262" s="385"/>
      <c r="WLT3262" s="385"/>
      <c r="WLU3262" s="385"/>
      <c r="WLV3262" s="385"/>
      <c r="WLW3262" s="385"/>
      <c r="WLX3262" s="385"/>
      <c r="WLY3262" s="385"/>
      <c r="WLZ3262" s="385"/>
      <c r="WMA3262" s="385"/>
      <c r="WMB3262" s="385"/>
      <c r="WMC3262" s="385"/>
      <c r="WMD3262" s="385"/>
      <c r="WME3262" s="385"/>
      <c r="WMF3262" s="385"/>
      <c r="WMG3262" s="385"/>
      <c r="WMH3262" s="385"/>
      <c r="WMI3262" s="385"/>
      <c r="WMJ3262" s="385"/>
      <c r="WMK3262" s="385"/>
      <c r="WML3262" s="385"/>
      <c r="WMM3262" s="385"/>
      <c r="WMN3262" s="385"/>
      <c r="WMO3262" s="385"/>
      <c r="WMP3262" s="385"/>
      <c r="WMQ3262" s="385"/>
      <c r="WMR3262" s="385"/>
      <c r="WMS3262" s="385"/>
      <c r="WMT3262" s="385"/>
      <c r="WMU3262" s="385"/>
      <c r="WMV3262" s="385"/>
      <c r="WMW3262" s="385"/>
      <c r="WMX3262" s="385"/>
      <c r="WMY3262" s="385"/>
      <c r="WMZ3262" s="385"/>
      <c r="WNA3262" s="385"/>
      <c r="WNB3262" s="385"/>
      <c r="WNC3262" s="385"/>
      <c r="WND3262" s="385"/>
      <c r="WNE3262" s="385"/>
      <c r="WNF3262" s="385"/>
      <c r="WNG3262" s="385"/>
      <c r="WNH3262" s="385"/>
      <c r="WNI3262" s="385"/>
      <c r="WNJ3262" s="385"/>
      <c r="WNK3262" s="385"/>
      <c r="WNL3262" s="385"/>
      <c r="WNM3262" s="385"/>
      <c r="WNN3262" s="385"/>
      <c r="WNO3262" s="385"/>
      <c r="WNP3262" s="385"/>
      <c r="WNQ3262" s="385"/>
      <c r="WNR3262" s="385"/>
      <c r="WNS3262" s="385"/>
      <c r="WNT3262" s="385"/>
      <c r="WNU3262" s="385"/>
      <c r="WNV3262" s="385"/>
      <c r="WNW3262" s="385"/>
      <c r="WNX3262" s="385"/>
      <c r="WNY3262" s="385"/>
      <c r="WNZ3262" s="385"/>
      <c r="WOA3262" s="385"/>
      <c r="WOB3262" s="385"/>
      <c r="WOC3262" s="385"/>
      <c r="WOD3262" s="385"/>
      <c r="WOE3262" s="385"/>
      <c r="WOF3262" s="385"/>
      <c r="WOG3262" s="385"/>
      <c r="WOH3262" s="385"/>
      <c r="WOI3262" s="385"/>
      <c r="WOJ3262" s="385"/>
      <c r="WOK3262" s="385"/>
      <c r="WOL3262" s="385"/>
      <c r="WOM3262" s="385"/>
      <c r="WON3262" s="385"/>
      <c r="WOO3262" s="385"/>
      <c r="WOP3262" s="385"/>
      <c r="WOQ3262" s="385"/>
      <c r="WOR3262" s="385"/>
      <c r="WOS3262" s="385"/>
      <c r="WOT3262" s="385"/>
      <c r="WOU3262" s="385"/>
      <c r="WOV3262" s="385"/>
      <c r="WOW3262" s="385"/>
      <c r="WOX3262" s="385"/>
      <c r="WOY3262" s="385"/>
      <c r="WOZ3262" s="385"/>
      <c r="WPA3262" s="385"/>
      <c r="WPB3262" s="385"/>
      <c r="WPC3262" s="385"/>
      <c r="WPD3262" s="385"/>
      <c r="WPE3262" s="385"/>
      <c r="WPF3262" s="385"/>
      <c r="WPG3262" s="385"/>
      <c r="WPH3262" s="385"/>
      <c r="WPI3262" s="385"/>
      <c r="WPJ3262" s="385"/>
      <c r="WPK3262" s="385"/>
      <c r="WPL3262" s="385"/>
      <c r="WPM3262" s="385"/>
      <c r="WPN3262" s="385"/>
      <c r="WPO3262" s="385"/>
      <c r="WPP3262" s="385"/>
      <c r="WPQ3262" s="385"/>
      <c r="WPR3262" s="385"/>
      <c r="WPS3262" s="385"/>
      <c r="WPT3262" s="385"/>
      <c r="WPU3262" s="385"/>
      <c r="WPV3262" s="385"/>
      <c r="WPW3262" s="385"/>
      <c r="WPX3262" s="385"/>
      <c r="WPY3262" s="385"/>
      <c r="WPZ3262" s="385"/>
      <c r="WQA3262" s="385"/>
      <c r="WQB3262" s="385"/>
      <c r="WQC3262" s="385"/>
      <c r="WQD3262" s="385"/>
      <c r="WQE3262" s="385"/>
      <c r="WQF3262" s="385"/>
      <c r="WQG3262" s="385"/>
      <c r="WQH3262" s="385"/>
      <c r="WQI3262" s="385"/>
      <c r="WQJ3262" s="385"/>
      <c r="WQK3262" s="385"/>
      <c r="WQL3262" s="385"/>
      <c r="WQM3262" s="385"/>
      <c r="WQN3262" s="385"/>
      <c r="WQO3262" s="385"/>
      <c r="WQP3262" s="385"/>
      <c r="WQQ3262" s="385"/>
      <c r="WQR3262" s="385"/>
      <c r="WQS3262" s="385"/>
      <c r="WQT3262" s="385"/>
      <c r="WQU3262" s="385"/>
      <c r="WQV3262" s="385"/>
      <c r="WQW3262" s="385"/>
      <c r="WQX3262" s="385"/>
      <c r="WQY3262" s="385"/>
      <c r="WQZ3262" s="385"/>
      <c r="WRA3262" s="385"/>
      <c r="WRB3262" s="385"/>
      <c r="WRC3262" s="385"/>
      <c r="WRD3262" s="385"/>
      <c r="WRE3262" s="385"/>
      <c r="WRF3262" s="385"/>
      <c r="WRG3262" s="385"/>
      <c r="WRH3262" s="385"/>
      <c r="WRI3262" s="385"/>
      <c r="WRJ3262" s="385"/>
      <c r="WRK3262" s="385"/>
      <c r="WRL3262" s="385"/>
      <c r="WRM3262" s="385"/>
      <c r="WRN3262" s="385"/>
      <c r="WRO3262" s="385"/>
      <c r="WRP3262" s="385"/>
      <c r="WRQ3262" s="385"/>
      <c r="WRR3262" s="385"/>
      <c r="WRS3262" s="385"/>
      <c r="WRT3262" s="385"/>
      <c r="WRU3262" s="385"/>
      <c r="WRV3262" s="385"/>
      <c r="WRW3262" s="385"/>
      <c r="WRX3262" s="385"/>
      <c r="WRY3262" s="385"/>
      <c r="WRZ3262" s="385"/>
      <c r="WSA3262" s="385"/>
      <c r="WSB3262" s="385"/>
      <c r="WSC3262" s="385"/>
      <c r="WSD3262" s="385"/>
      <c r="WSE3262" s="385"/>
      <c r="WSF3262" s="385"/>
      <c r="WSG3262" s="385"/>
      <c r="WSH3262" s="385"/>
      <c r="WSI3262" s="385"/>
      <c r="WSJ3262" s="385"/>
      <c r="WSK3262" s="385"/>
      <c r="WSL3262" s="385"/>
      <c r="WSM3262" s="385"/>
      <c r="WSN3262" s="385"/>
      <c r="WSO3262" s="385"/>
      <c r="WSP3262" s="385"/>
      <c r="WSQ3262" s="385"/>
      <c r="WSR3262" s="385"/>
      <c r="WSS3262" s="385"/>
      <c r="WST3262" s="385"/>
      <c r="WSU3262" s="385"/>
      <c r="WSV3262" s="385"/>
      <c r="WSW3262" s="385"/>
      <c r="WSX3262" s="385"/>
      <c r="WSY3262" s="385"/>
      <c r="WSZ3262" s="385"/>
      <c r="WTA3262" s="385"/>
      <c r="WTB3262" s="385"/>
      <c r="WTC3262" s="385"/>
      <c r="WTD3262" s="385"/>
      <c r="WTE3262" s="385"/>
      <c r="WTF3262" s="385"/>
      <c r="WTG3262" s="385"/>
      <c r="WTH3262" s="385"/>
      <c r="WTI3262" s="385"/>
      <c r="WTJ3262" s="385"/>
      <c r="WTK3262" s="385"/>
      <c r="WTL3262" s="385"/>
      <c r="WTM3262" s="385"/>
      <c r="WTN3262" s="385"/>
      <c r="WTO3262" s="385"/>
      <c r="WTP3262" s="385"/>
      <c r="WTQ3262" s="385"/>
      <c r="WTR3262" s="385"/>
      <c r="WTS3262" s="385"/>
      <c r="WTT3262" s="385"/>
      <c r="WTU3262" s="385"/>
      <c r="WTV3262" s="385"/>
      <c r="WTW3262" s="385"/>
      <c r="WTX3262" s="385"/>
      <c r="WTY3262" s="385"/>
      <c r="WTZ3262" s="385"/>
      <c r="WUA3262" s="385"/>
      <c r="WUB3262" s="385"/>
      <c r="WUC3262" s="385"/>
      <c r="WUD3262" s="385"/>
      <c r="WUE3262" s="385"/>
      <c r="WUF3262" s="385"/>
      <c r="WUG3262" s="385"/>
      <c r="WUH3262" s="385"/>
      <c r="WUI3262" s="385"/>
      <c r="WUJ3262" s="385"/>
      <c r="WUK3262" s="385"/>
      <c r="WUL3262" s="385"/>
      <c r="WUM3262" s="385"/>
      <c r="WUN3262" s="385"/>
      <c r="WUO3262" s="385"/>
      <c r="WUP3262" s="385"/>
      <c r="WUQ3262" s="385"/>
      <c r="WUR3262" s="385"/>
      <c r="WUS3262" s="385"/>
      <c r="WUT3262" s="385"/>
      <c r="WUU3262" s="385"/>
      <c r="WUV3262" s="385"/>
      <c r="WUW3262" s="385"/>
      <c r="WUX3262" s="385"/>
      <c r="WUY3262" s="385"/>
      <c r="WUZ3262" s="385"/>
      <c r="WVA3262" s="385"/>
      <c r="WVB3262" s="385"/>
      <c r="WVC3262" s="385"/>
      <c r="WVD3262" s="385"/>
      <c r="WVE3262" s="385"/>
      <c r="WVF3262" s="385"/>
      <c r="WVG3262" s="385"/>
      <c r="WVH3262" s="385"/>
      <c r="WVI3262" s="385"/>
      <c r="WVJ3262" s="385"/>
      <c r="WVK3262" s="385"/>
      <c r="WVL3262" s="385"/>
      <c r="WVM3262" s="385"/>
      <c r="WVN3262" s="385"/>
      <c r="WVO3262" s="385"/>
      <c r="WVP3262" s="385"/>
      <c r="WVQ3262" s="385"/>
      <c r="WVR3262" s="385"/>
      <c r="WVS3262" s="385"/>
      <c r="WVT3262" s="385"/>
      <c r="WVU3262" s="385"/>
      <c r="WVV3262" s="385"/>
      <c r="WVW3262" s="385"/>
      <c r="WVX3262" s="385"/>
      <c r="WVY3262" s="385"/>
      <c r="WVZ3262" s="385"/>
      <c r="WWA3262" s="385"/>
      <c r="WWB3262" s="385"/>
      <c r="WWC3262" s="385"/>
      <c r="WWD3262" s="385"/>
      <c r="WWE3262" s="385"/>
      <c r="WWF3262" s="385"/>
      <c r="WWG3262" s="385"/>
      <c r="WWH3262" s="385"/>
      <c r="WWI3262" s="385"/>
      <c r="WWJ3262" s="385"/>
      <c r="WWK3262" s="385"/>
      <c r="WWL3262" s="385"/>
      <c r="WWM3262" s="385"/>
      <c r="WWN3262" s="385"/>
      <c r="WWO3262" s="385"/>
      <c r="WWP3262" s="385"/>
      <c r="WWQ3262" s="385"/>
      <c r="WWR3262" s="385"/>
      <c r="WWS3262" s="385"/>
      <c r="WWT3262" s="385"/>
      <c r="WWU3262" s="385"/>
      <c r="WWV3262" s="385"/>
      <c r="WWW3262" s="385"/>
      <c r="WWX3262" s="385"/>
      <c r="WWY3262" s="385"/>
      <c r="WWZ3262" s="385"/>
      <c r="WXA3262" s="385"/>
      <c r="WXB3262" s="385"/>
      <c r="WXC3262" s="385"/>
      <c r="WXD3262" s="385"/>
      <c r="WXE3262" s="385"/>
      <c r="WXF3262" s="385"/>
      <c r="WXG3262" s="385"/>
      <c r="WXH3262" s="385"/>
      <c r="WXI3262" s="385"/>
      <c r="WXJ3262" s="385"/>
      <c r="WXK3262" s="385"/>
      <c r="WXL3262" s="385"/>
      <c r="WXM3262" s="385"/>
      <c r="WXN3262" s="385"/>
      <c r="WXO3262" s="385"/>
      <c r="WXP3262" s="385"/>
      <c r="WXQ3262" s="385"/>
      <c r="WXR3262" s="385"/>
      <c r="WXS3262" s="385"/>
      <c r="WXT3262" s="385"/>
      <c r="WXU3262" s="385"/>
      <c r="WXV3262" s="385"/>
      <c r="WXW3262" s="385"/>
      <c r="WXX3262" s="385"/>
      <c r="WXY3262" s="385"/>
      <c r="WXZ3262" s="385"/>
      <c r="WYA3262" s="385"/>
      <c r="WYB3262" s="385"/>
      <c r="WYC3262" s="385"/>
      <c r="WYD3262" s="385"/>
      <c r="WYE3262" s="385"/>
      <c r="WYF3262" s="385"/>
      <c r="WYG3262" s="385"/>
      <c r="WYH3262" s="385"/>
      <c r="WYI3262" s="385"/>
      <c r="WYJ3262" s="385"/>
      <c r="WYK3262" s="385"/>
      <c r="WYL3262" s="385"/>
      <c r="WYM3262" s="385"/>
      <c r="WYN3262" s="385"/>
      <c r="WYO3262" s="385"/>
      <c r="WYP3262" s="385"/>
      <c r="WYQ3262" s="385"/>
      <c r="WYR3262" s="385"/>
      <c r="WYS3262" s="385"/>
      <c r="WYT3262" s="385"/>
      <c r="WYU3262" s="385"/>
      <c r="WYV3262" s="385"/>
      <c r="WYW3262" s="385"/>
      <c r="WYX3262" s="385"/>
      <c r="WYY3262" s="385"/>
      <c r="WYZ3262" s="385"/>
      <c r="WZA3262" s="385"/>
      <c r="WZB3262" s="385"/>
      <c r="WZC3262" s="385"/>
      <c r="WZD3262" s="385"/>
      <c r="WZE3262" s="385"/>
      <c r="WZF3262" s="385"/>
      <c r="WZG3262" s="385"/>
      <c r="WZH3262" s="385"/>
      <c r="WZI3262" s="385"/>
      <c r="WZJ3262" s="385"/>
      <c r="WZK3262" s="385"/>
      <c r="WZL3262" s="385"/>
      <c r="WZM3262" s="385"/>
      <c r="WZN3262" s="385"/>
      <c r="WZO3262" s="385"/>
      <c r="WZP3262" s="385"/>
      <c r="WZQ3262" s="385"/>
      <c r="WZR3262" s="385"/>
      <c r="WZS3262" s="385"/>
      <c r="WZT3262" s="385"/>
      <c r="WZU3262" s="385"/>
      <c r="WZV3262" s="385"/>
      <c r="WZW3262" s="385"/>
      <c r="WZX3262" s="385"/>
      <c r="WZY3262" s="385"/>
      <c r="WZZ3262" s="385"/>
      <c r="XAA3262" s="385"/>
      <c r="XAB3262" s="385"/>
      <c r="XAC3262" s="385"/>
      <c r="XAD3262" s="385"/>
      <c r="XAE3262" s="385"/>
      <c r="XAF3262" s="385"/>
      <c r="XAG3262" s="385"/>
      <c r="XAH3262" s="385"/>
      <c r="XAI3262" s="385"/>
      <c r="XAJ3262" s="385"/>
      <c r="XAK3262" s="385"/>
      <c r="XAL3262" s="385"/>
      <c r="XAM3262" s="385"/>
      <c r="XAN3262" s="385"/>
      <c r="XAO3262" s="385"/>
      <c r="XAP3262" s="385"/>
      <c r="XAQ3262" s="385"/>
      <c r="XAR3262" s="385"/>
      <c r="XAS3262" s="385"/>
      <c r="XAT3262" s="385"/>
      <c r="XAU3262" s="385"/>
      <c r="XAV3262" s="385"/>
      <c r="XAW3262" s="385"/>
      <c r="XAX3262" s="385"/>
      <c r="XAY3262" s="385"/>
      <c r="XAZ3262" s="385"/>
      <c r="XBA3262" s="385"/>
      <c r="XBB3262" s="385"/>
      <c r="XBC3262" s="385"/>
      <c r="XBD3262" s="385"/>
      <c r="XBE3262" s="385"/>
      <c r="XBF3262" s="385"/>
      <c r="XBG3262" s="385"/>
      <c r="XBH3262" s="385"/>
      <c r="XBI3262" s="385"/>
      <c r="XBJ3262" s="385"/>
      <c r="XBK3262" s="385"/>
      <c r="XBL3262" s="385"/>
      <c r="XBM3262" s="385"/>
      <c r="XBN3262" s="385"/>
      <c r="XBO3262" s="385"/>
      <c r="XBP3262" s="385"/>
      <c r="XBQ3262" s="385"/>
      <c r="XBR3262" s="385"/>
      <c r="XBS3262" s="385"/>
      <c r="XBT3262" s="385"/>
      <c r="XBU3262" s="385"/>
      <c r="XBV3262" s="385"/>
      <c r="XBW3262" s="385"/>
      <c r="XBX3262" s="385"/>
      <c r="XBY3262" s="385"/>
      <c r="XBZ3262" s="385"/>
      <c r="XCA3262" s="385"/>
      <c r="XCB3262" s="385"/>
      <c r="XCC3262" s="385"/>
      <c r="XCD3262" s="385"/>
      <c r="XCE3262" s="385"/>
      <c r="XCF3262" s="385"/>
      <c r="XCG3262" s="385"/>
      <c r="XCH3262" s="385"/>
      <c r="XCI3262" s="385"/>
      <c r="XCJ3262" s="385"/>
      <c r="XCK3262" s="385"/>
      <c r="XCL3262" s="385"/>
      <c r="XCM3262" s="385"/>
      <c r="XCN3262" s="385"/>
      <c r="XCO3262" s="385"/>
      <c r="XCP3262" s="385"/>
      <c r="XCQ3262" s="385"/>
      <c r="XCR3262" s="385"/>
      <c r="XCS3262" s="385"/>
      <c r="XCT3262" s="385"/>
      <c r="XCU3262" s="385"/>
      <c r="XCV3262" s="385"/>
      <c r="XCW3262" s="385"/>
      <c r="XCX3262" s="385"/>
      <c r="XCY3262" s="385"/>
      <c r="XCZ3262" s="385"/>
      <c r="XDA3262" s="385"/>
      <c r="XDB3262" s="385"/>
      <c r="XDC3262" s="385"/>
      <c r="XDD3262" s="385"/>
      <c r="XDE3262" s="385"/>
      <c r="XDF3262" s="385"/>
      <c r="XDG3262" s="385"/>
      <c r="XDH3262" s="385"/>
      <c r="XDI3262" s="385"/>
      <c r="XDJ3262" s="385"/>
      <c r="XDK3262" s="385"/>
      <c r="XDL3262" s="385"/>
      <c r="XDM3262" s="385"/>
      <c r="XDN3262" s="385"/>
      <c r="XDO3262" s="385"/>
      <c r="XDP3262" s="385"/>
      <c r="XDQ3262" s="385"/>
      <c r="XDR3262" s="385"/>
      <c r="XDS3262" s="385"/>
      <c r="XDT3262" s="385"/>
      <c r="XDU3262" s="385"/>
      <c r="XDV3262" s="385"/>
      <c r="XDW3262" s="385"/>
      <c r="XDX3262" s="385"/>
      <c r="XDY3262" s="385"/>
      <c r="XDZ3262" s="385"/>
      <c r="XEA3262" s="385"/>
      <c r="XEB3262" s="385"/>
      <c r="XEC3262" s="385"/>
      <c r="XED3262" s="385"/>
      <c r="XEE3262" s="385"/>
      <c r="XEF3262" s="385"/>
      <c r="XEG3262" s="385"/>
      <c r="XEH3262" s="385"/>
      <c r="XEI3262" s="385"/>
      <c r="XEJ3262" s="385"/>
      <c r="XEK3262" s="385"/>
      <c r="XEL3262" s="385"/>
      <c r="XEM3262" s="385"/>
      <c r="XEN3262" s="385"/>
      <c r="XEO3262" s="385"/>
      <c r="XEP3262" s="385"/>
      <c r="XEQ3262" s="385"/>
      <c r="XER3262" s="385"/>
      <c r="XES3262" s="385"/>
      <c r="XET3262" s="385"/>
      <c r="XEU3262" s="385"/>
      <c r="XEV3262" s="385"/>
      <c r="XEW3262" s="385"/>
      <c r="XEX3262" s="385"/>
      <c r="XEY3262" s="385"/>
      <c r="XEZ3262" s="385"/>
      <c r="XFA3262" s="385"/>
      <c r="XFB3262" s="385"/>
      <c r="XFC3262" s="385"/>
      <c r="XFD3262" s="385"/>
    </row>
    <row r="3263" spans="1:16384" x14ac:dyDescent="0.25">
      <c r="A3263" s="386">
        <v>5129</v>
      </c>
      <c r="B3263" s="386" t="s">
        <v>3883</v>
      </c>
      <c r="C3263" s="386" t="s">
        <v>3884</v>
      </c>
      <c r="D3263" s="386" t="s">
        <v>403</v>
      </c>
      <c r="E3263" s="386" t="s">
        <v>10</v>
      </c>
      <c r="F3263" s="386">
        <v>925000</v>
      </c>
      <c r="G3263" s="386">
        <f>+F3263*H3263</f>
        <v>5550000</v>
      </c>
      <c r="H3263" s="12">
        <v>6</v>
      </c>
      <c r="I3263" s="385"/>
      <c r="J3263" s="385"/>
      <c r="K3263" s="385"/>
      <c r="L3263" s="385"/>
      <c r="M3263" s="385"/>
      <c r="N3263" s="385"/>
      <c r="O3263" s="385"/>
      <c r="P3263" s="385"/>
      <c r="Q3263" s="385"/>
      <c r="R3263" s="385"/>
      <c r="S3263" s="385"/>
      <c r="T3263" s="385"/>
      <c r="U3263" s="385"/>
      <c r="V3263" s="385"/>
      <c r="W3263" s="385"/>
      <c r="X3263" s="385"/>
      <c r="Y3263" s="385"/>
      <c r="Z3263" s="385"/>
      <c r="AA3263" s="385"/>
      <c r="AB3263" s="385"/>
      <c r="AC3263" s="385"/>
      <c r="AD3263" s="385"/>
      <c r="AE3263" s="385"/>
      <c r="AF3263" s="385"/>
      <c r="AG3263" s="385"/>
      <c r="AH3263" s="385"/>
      <c r="AI3263" s="385"/>
      <c r="AJ3263" s="385"/>
      <c r="AK3263" s="385"/>
      <c r="AL3263" s="385"/>
      <c r="AM3263" s="385"/>
      <c r="AN3263" s="385"/>
      <c r="AO3263" s="385"/>
      <c r="AP3263" s="385"/>
      <c r="AQ3263" s="385"/>
      <c r="AR3263" s="385"/>
      <c r="AS3263" s="385"/>
      <c r="AT3263" s="385"/>
      <c r="AU3263" s="385"/>
      <c r="AV3263" s="385"/>
      <c r="AW3263" s="385"/>
      <c r="AX3263" s="385"/>
      <c r="AY3263" s="385"/>
      <c r="AZ3263" s="385"/>
      <c r="BA3263" s="385"/>
      <c r="BB3263" s="385"/>
      <c r="BC3263" s="385"/>
      <c r="BD3263" s="385"/>
      <c r="BE3263" s="385"/>
      <c r="BF3263" s="385"/>
      <c r="BG3263" s="385"/>
      <c r="BH3263" s="385"/>
      <c r="BI3263" s="385"/>
      <c r="BJ3263" s="385"/>
      <c r="BK3263" s="385"/>
      <c r="BL3263" s="385"/>
      <c r="BM3263" s="385"/>
      <c r="BN3263" s="385"/>
      <c r="BO3263" s="385"/>
      <c r="BP3263" s="385"/>
      <c r="BQ3263" s="385"/>
      <c r="BR3263" s="385"/>
      <c r="BS3263" s="385"/>
      <c r="BT3263" s="385"/>
      <c r="BU3263" s="385"/>
      <c r="BV3263" s="385"/>
      <c r="BW3263" s="385"/>
      <c r="BX3263" s="385"/>
      <c r="BY3263" s="385"/>
      <c r="BZ3263" s="385"/>
      <c r="CA3263" s="385"/>
      <c r="CB3263" s="385"/>
      <c r="CC3263" s="385"/>
      <c r="CD3263" s="385"/>
      <c r="CE3263" s="385"/>
      <c r="CF3263" s="385"/>
      <c r="CG3263" s="385"/>
      <c r="CH3263" s="385"/>
      <c r="CI3263" s="385"/>
      <c r="CJ3263" s="385"/>
      <c r="CK3263" s="385"/>
      <c r="CL3263" s="385"/>
      <c r="CM3263" s="385"/>
      <c r="CN3263" s="385"/>
      <c r="CO3263" s="385"/>
      <c r="CP3263" s="385"/>
      <c r="CQ3263" s="385"/>
      <c r="CR3263" s="385"/>
      <c r="CS3263" s="385"/>
      <c r="CT3263" s="385"/>
      <c r="CU3263" s="385"/>
      <c r="CV3263" s="385"/>
      <c r="CW3263" s="385"/>
      <c r="CX3263" s="385"/>
      <c r="CY3263" s="385"/>
      <c r="CZ3263" s="385"/>
      <c r="DA3263" s="385"/>
      <c r="DB3263" s="385"/>
      <c r="DC3263" s="385"/>
      <c r="DD3263" s="385"/>
      <c r="DE3263" s="385"/>
      <c r="DF3263" s="385"/>
      <c r="DG3263" s="385"/>
      <c r="DH3263" s="385"/>
      <c r="DI3263" s="385"/>
      <c r="DJ3263" s="385"/>
      <c r="DK3263" s="385"/>
      <c r="DL3263" s="385"/>
      <c r="DM3263" s="385"/>
      <c r="DN3263" s="385"/>
      <c r="DO3263" s="385"/>
      <c r="DP3263" s="385"/>
      <c r="DQ3263" s="385"/>
      <c r="DR3263" s="385"/>
      <c r="DS3263" s="385"/>
      <c r="DT3263" s="385"/>
      <c r="DU3263" s="385"/>
      <c r="DV3263" s="385"/>
      <c r="DW3263" s="385"/>
      <c r="DX3263" s="385"/>
      <c r="DY3263" s="385"/>
      <c r="DZ3263" s="385"/>
      <c r="EA3263" s="385"/>
      <c r="EB3263" s="385"/>
      <c r="EC3263" s="385"/>
      <c r="ED3263" s="385"/>
      <c r="EE3263" s="385"/>
      <c r="EF3263" s="385"/>
      <c r="EG3263" s="385"/>
      <c r="EH3263" s="385"/>
      <c r="EI3263" s="385"/>
      <c r="EJ3263" s="385"/>
      <c r="EK3263" s="385"/>
      <c r="EL3263" s="385"/>
      <c r="EM3263" s="385"/>
      <c r="EN3263" s="385"/>
      <c r="EO3263" s="385"/>
      <c r="EP3263" s="385"/>
      <c r="EQ3263" s="385"/>
      <c r="ER3263" s="385"/>
      <c r="ES3263" s="385"/>
      <c r="ET3263" s="385"/>
      <c r="EU3263" s="385"/>
      <c r="EV3263" s="385"/>
      <c r="EW3263" s="385"/>
      <c r="EX3263" s="385"/>
      <c r="EY3263" s="385"/>
      <c r="EZ3263" s="385"/>
      <c r="FA3263" s="385"/>
      <c r="FB3263" s="385"/>
      <c r="FC3263" s="385"/>
      <c r="FD3263" s="385"/>
      <c r="FE3263" s="385"/>
      <c r="FF3263" s="385"/>
      <c r="FG3263" s="385"/>
      <c r="FH3263" s="385"/>
      <c r="FI3263" s="385"/>
      <c r="FJ3263" s="385"/>
      <c r="FK3263" s="385"/>
      <c r="FL3263" s="385"/>
      <c r="FM3263" s="385"/>
      <c r="FN3263" s="385"/>
      <c r="FO3263" s="385"/>
      <c r="FP3263" s="385"/>
      <c r="FQ3263" s="385"/>
      <c r="FR3263" s="385"/>
      <c r="FS3263" s="385"/>
      <c r="FT3263" s="385"/>
      <c r="FU3263" s="385"/>
      <c r="FV3263" s="385"/>
      <c r="FW3263" s="385"/>
      <c r="FX3263" s="385"/>
      <c r="FY3263" s="385"/>
      <c r="FZ3263" s="385"/>
      <c r="GA3263" s="385"/>
      <c r="GB3263" s="385"/>
      <c r="GC3263" s="385"/>
      <c r="GD3263" s="385"/>
      <c r="GE3263" s="385"/>
      <c r="GF3263" s="385"/>
      <c r="GG3263" s="385"/>
      <c r="GH3263" s="385"/>
      <c r="GI3263" s="385"/>
      <c r="GJ3263" s="385"/>
      <c r="GK3263" s="385"/>
      <c r="GL3263" s="385"/>
      <c r="GM3263" s="385"/>
      <c r="GN3263" s="385"/>
      <c r="GO3263" s="385"/>
      <c r="GP3263" s="385"/>
      <c r="GQ3263" s="385"/>
      <c r="GR3263" s="385"/>
      <c r="GS3263" s="385"/>
      <c r="GT3263" s="385"/>
      <c r="GU3263" s="385"/>
      <c r="GV3263" s="385"/>
      <c r="GW3263" s="385"/>
      <c r="GX3263" s="385"/>
      <c r="GY3263" s="385"/>
      <c r="GZ3263" s="385"/>
      <c r="HA3263" s="385"/>
      <c r="HB3263" s="385"/>
      <c r="HC3263" s="385"/>
      <c r="HD3263" s="385"/>
      <c r="HE3263" s="385"/>
      <c r="HF3263" s="385"/>
      <c r="HG3263" s="385"/>
      <c r="HH3263" s="385"/>
      <c r="HI3263" s="385"/>
      <c r="HJ3263" s="385"/>
      <c r="HK3263" s="385"/>
      <c r="HL3263" s="385"/>
      <c r="HM3263" s="385"/>
      <c r="HN3263" s="385"/>
      <c r="HO3263" s="385"/>
      <c r="HP3263" s="385"/>
      <c r="HQ3263" s="385"/>
      <c r="HR3263" s="385"/>
      <c r="HS3263" s="385"/>
      <c r="HT3263" s="385"/>
      <c r="HU3263" s="385"/>
      <c r="HV3263" s="385"/>
      <c r="HW3263" s="385"/>
      <c r="HX3263" s="385"/>
      <c r="HY3263" s="385"/>
      <c r="HZ3263" s="385"/>
      <c r="IA3263" s="385"/>
      <c r="IB3263" s="385"/>
      <c r="IC3263" s="385"/>
      <c r="ID3263" s="385"/>
      <c r="IE3263" s="385"/>
      <c r="IF3263" s="385"/>
      <c r="IG3263" s="385"/>
      <c r="IH3263" s="385"/>
      <c r="II3263" s="385"/>
      <c r="IJ3263" s="385"/>
      <c r="IK3263" s="385"/>
      <c r="IL3263" s="385"/>
      <c r="IM3263" s="385"/>
      <c r="IN3263" s="385"/>
      <c r="IO3263" s="385"/>
      <c r="IP3263" s="385"/>
      <c r="IQ3263" s="385"/>
      <c r="IR3263" s="385"/>
      <c r="IS3263" s="385"/>
      <c r="IT3263" s="385"/>
      <c r="IU3263" s="385"/>
      <c r="IV3263" s="385"/>
      <c r="IW3263" s="385"/>
      <c r="IX3263" s="385"/>
      <c r="IY3263" s="385"/>
      <c r="IZ3263" s="385"/>
      <c r="JA3263" s="385"/>
      <c r="JB3263" s="385"/>
      <c r="JC3263" s="385"/>
      <c r="JD3263" s="385"/>
      <c r="JE3263" s="385"/>
      <c r="JF3263" s="385"/>
      <c r="JG3263" s="385"/>
      <c r="JH3263" s="385"/>
      <c r="JI3263" s="385"/>
      <c r="JJ3263" s="385"/>
      <c r="JK3263" s="385"/>
      <c r="JL3263" s="385"/>
      <c r="JM3263" s="385"/>
      <c r="JN3263" s="385"/>
      <c r="JO3263" s="385"/>
      <c r="JP3263" s="385"/>
      <c r="JQ3263" s="385"/>
      <c r="JR3263" s="385"/>
      <c r="JS3263" s="385"/>
      <c r="JT3263" s="385"/>
      <c r="JU3263" s="385"/>
      <c r="JV3263" s="385"/>
      <c r="JW3263" s="385"/>
      <c r="JX3263" s="385"/>
      <c r="JY3263" s="385"/>
      <c r="JZ3263" s="385"/>
      <c r="KA3263" s="385"/>
      <c r="KB3263" s="385"/>
      <c r="KC3263" s="385"/>
      <c r="KD3263" s="385"/>
      <c r="KE3263" s="385"/>
      <c r="KF3263" s="385"/>
      <c r="KG3263" s="385"/>
      <c r="KH3263" s="385"/>
      <c r="KI3263" s="385"/>
      <c r="KJ3263" s="385"/>
      <c r="KK3263" s="385"/>
      <c r="KL3263" s="385"/>
      <c r="KM3263" s="385"/>
      <c r="KN3263" s="385"/>
      <c r="KO3263" s="385"/>
      <c r="KP3263" s="385"/>
      <c r="KQ3263" s="385"/>
      <c r="KR3263" s="385"/>
      <c r="KS3263" s="385"/>
      <c r="KT3263" s="385"/>
      <c r="KU3263" s="385"/>
      <c r="KV3263" s="385"/>
      <c r="KW3263" s="385"/>
      <c r="KX3263" s="385"/>
      <c r="KY3263" s="385"/>
      <c r="KZ3263" s="385"/>
      <c r="LA3263" s="385"/>
      <c r="LB3263" s="385"/>
      <c r="LC3263" s="385"/>
      <c r="LD3263" s="385"/>
      <c r="LE3263" s="385"/>
      <c r="LF3263" s="385"/>
      <c r="LG3263" s="385"/>
      <c r="LH3263" s="385"/>
      <c r="LI3263" s="385"/>
      <c r="LJ3263" s="385"/>
      <c r="LK3263" s="385"/>
      <c r="LL3263" s="385"/>
      <c r="LM3263" s="385"/>
      <c r="LN3263" s="385"/>
      <c r="LO3263" s="385"/>
      <c r="LP3263" s="385"/>
      <c r="LQ3263" s="385"/>
      <c r="LR3263" s="385"/>
      <c r="LS3263" s="385"/>
      <c r="LT3263" s="385"/>
      <c r="LU3263" s="385"/>
      <c r="LV3263" s="385"/>
      <c r="LW3263" s="385"/>
      <c r="LX3263" s="385"/>
      <c r="LY3263" s="385"/>
      <c r="LZ3263" s="385"/>
      <c r="MA3263" s="385"/>
      <c r="MB3263" s="385"/>
      <c r="MC3263" s="385"/>
      <c r="MD3263" s="385"/>
      <c r="ME3263" s="385"/>
      <c r="MF3263" s="385"/>
      <c r="MG3263" s="385"/>
      <c r="MH3263" s="385"/>
      <c r="MI3263" s="385"/>
      <c r="MJ3263" s="385"/>
      <c r="MK3263" s="385"/>
      <c r="ML3263" s="385"/>
      <c r="MM3263" s="385"/>
      <c r="MN3263" s="385"/>
      <c r="MO3263" s="385"/>
      <c r="MP3263" s="385"/>
      <c r="MQ3263" s="385"/>
      <c r="MR3263" s="385"/>
      <c r="MS3263" s="385"/>
      <c r="MT3263" s="385"/>
      <c r="MU3263" s="385"/>
      <c r="MV3263" s="385"/>
      <c r="MW3263" s="385"/>
      <c r="MX3263" s="385"/>
      <c r="MY3263" s="385"/>
      <c r="MZ3263" s="385"/>
      <c r="NA3263" s="385"/>
      <c r="NB3263" s="385"/>
      <c r="NC3263" s="385"/>
      <c r="ND3263" s="385"/>
      <c r="NE3263" s="385"/>
      <c r="NF3263" s="385"/>
      <c r="NG3263" s="385"/>
      <c r="NH3263" s="385"/>
      <c r="NI3263" s="385"/>
      <c r="NJ3263" s="385"/>
      <c r="NK3263" s="385"/>
      <c r="NL3263" s="385"/>
      <c r="NM3263" s="385"/>
      <c r="NN3263" s="385"/>
      <c r="NO3263" s="385"/>
      <c r="NP3263" s="385"/>
      <c r="NQ3263" s="385"/>
      <c r="NR3263" s="385"/>
      <c r="NS3263" s="385"/>
      <c r="NT3263" s="385"/>
      <c r="NU3263" s="385"/>
      <c r="NV3263" s="385"/>
      <c r="NW3263" s="385"/>
      <c r="NX3263" s="385"/>
      <c r="NY3263" s="385"/>
      <c r="NZ3263" s="385"/>
      <c r="OA3263" s="385"/>
      <c r="OB3263" s="385"/>
      <c r="OC3263" s="385"/>
      <c r="OD3263" s="385"/>
      <c r="OE3263" s="385"/>
      <c r="OF3263" s="385"/>
      <c r="OG3263" s="385"/>
      <c r="OH3263" s="385"/>
      <c r="OI3263" s="385"/>
      <c r="OJ3263" s="385"/>
      <c r="OK3263" s="385"/>
      <c r="OL3263" s="385"/>
      <c r="OM3263" s="385"/>
      <c r="ON3263" s="385"/>
      <c r="OO3263" s="385"/>
      <c r="OP3263" s="385"/>
      <c r="OQ3263" s="385"/>
      <c r="OR3263" s="385"/>
      <c r="OS3263" s="385"/>
      <c r="OT3263" s="385"/>
      <c r="OU3263" s="385"/>
      <c r="OV3263" s="385"/>
      <c r="OW3263" s="385"/>
      <c r="OX3263" s="385"/>
      <c r="OY3263" s="385"/>
      <c r="OZ3263" s="385"/>
      <c r="PA3263" s="385"/>
      <c r="PB3263" s="385"/>
      <c r="PC3263" s="385"/>
      <c r="PD3263" s="385"/>
      <c r="PE3263" s="385"/>
      <c r="PF3263" s="385"/>
      <c r="PG3263" s="385"/>
      <c r="PH3263" s="385"/>
      <c r="PI3263" s="385"/>
      <c r="PJ3263" s="385"/>
      <c r="PK3263" s="385"/>
      <c r="PL3263" s="385"/>
      <c r="PM3263" s="385"/>
      <c r="PN3263" s="385"/>
      <c r="PO3263" s="385"/>
      <c r="PP3263" s="385"/>
      <c r="PQ3263" s="385"/>
      <c r="PR3263" s="385"/>
      <c r="PS3263" s="385"/>
      <c r="PT3263" s="385"/>
      <c r="PU3263" s="385"/>
      <c r="PV3263" s="385"/>
      <c r="PW3263" s="385"/>
      <c r="PX3263" s="385"/>
      <c r="PY3263" s="385"/>
      <c r="PZ3263" s="385"/>
      <c r="QA3263" s="385"/>
      <c r="QB3263" s="385"/>
      <c r="QC3263" s="385"/>
      <c r="QD3263" s="385"/>
      <c r="QE3263" s="385"/>
      <c r="QF3263" s="385"/>
      <c r="QG3263" s="385"/>
      <c r="QH3263" s="385"/>
      <c r="QI3263" s="385"/>
      <c r="QJ3263" s="385"/>
      <c r="QK3263" s="385"/>
      <c r="QL3263" s="385"/>
      <c r="QM3263" s="385"/>
      <c r="QN3263" s="385"/>
      <c r="QO3263" s="385"/>
      <c r="QP3263" s="385"/>
      <c r="QQ3263" s="385"/>
      <c r="QR3263" s="385"/>
      <c r="QS3263" s="385"/>
      <c r="QT3263" s="385"/>
      <c r="QU3263" s="385"/>
      <c r="QV3263" s="385"/>
      <c r="QW3263" s="385"/>
      <c r="QX3263" s="385"/>
      <c r="QY3263" s="385"/>
      <c r="QZ3263" s="385"/>
      <c r="RA3263" s="385"/>
      <c r="RB3263" s="385"/>
      <c r="RC3263" s="385"/>
      <c r="RD3263" s="385"/>
      <c r="RE3263" s="385"/>
      <c r="RF3263" s="385"/>
      <c r="RG3263" s="385"/>
      <c r="RH3263" s="385"/>
      <c r="RI3263" s="385"/>
      <c r="RJ3263" s="385"/>
      <c r="RK3263" s="385"/>
      <c r="RL3263" s="385"/>
      <c r="RM3263" s="385"/>
      <c r="RN3263" s="385"/>
      <c r="RO3263" s="385"/>
      <c r="RP3263" s="385"/>
      <c r="RQ3263" s="385"/>
      <c r="RR3263" s="385"/>
      <c r="RS3263" s="385"/>
      <c r="RT3263" s="385"/>
      <c r="RU3263" s="385"/>
      <c r="RV3263" s="385"/>
      <c r="RW3263" s="385"/>
      <c r="RX3263" s="385"/>
      <c r="RY3263" s="385"/>
      <c r="RZ3263" s="385"/>
      <c r="SA3263" s="385"/>
      <c r="SB3263" s="385"/>
      <c r="SC3263" s="385"/>
      <c r="SD3263" s="385"/>
      <c r="SE3263" s="385"/>
      <c r="SF3263" s="385"/>
      <c r="SG3263" s="385"/>
      <c r="SH3263" s="385"/>
      <c r="SI3263" s="385"/>
      <c r="SJ3263" s="385"/>
      <c r="SK3263" s="385"/>
      <c r="SL3263" s="385"/>
      <c r="SM3263" s="385"/>
      <c r="SN3263" s="385"/>
      <c r="SO3263" s="385"/>
      <c r="SP3263" s="385"/>
      <c r="SQ3263" s="385"/>
      <c r="SR3263" s="385"/>
      <c r="SS3263" s="385"/>
      <c r="ST3263" s="385"/>
      <c r="SU3263" s="385"/>
      <c r="SV3263" s="385"/>
      <c r="SW3263" s="385"/>
      <c r="SX3263" s="385"/>
      <c r="SY3263" s="385"/>
      <c r="SZ3263" s="385"/>
      <c r="TA3263" s="385"/>
      <c r="TB3263" s="385"/>
      <c r="TC3263" s="385"/>
      <c r="TD3263" s="385"/>
      <c r="TE3263" s="385"/>
      <c r="TF3263" s="385"/>
      <c r="TG3263" s="385"/>
      <c r="TH3263" s="385"/>
      <c r="TI3263" s="385"/>
      <c r="TJ3263" s="385"/>
      <c r="TK3263" s="385"/>
      <c r="TL3263" s="385"/>
      <c r="TM3263" s="385"/>
      <c r="TN3263" s="385"/>
      <c r="TO3263" s="385"/>
      <c r="TP3263" s="385"/>
      <c r="TQ3263" s="385"/>
      <c r="TR3263" s="385"/>
      <c r="TS3263" s="385"/>
      <c r="TT3263" s="385"/>
      <c r="TU3263" s="385"/>
      <c r="TV3263" s="385"/>
      <c r="TW3263" s="385"/>
      <c r="TX3263" s="385"/>
      <c r="TY3263" s="385"/>
      <c r="TZ3263" s="385"/>
      <c r="UA3263" s="385"/>
      <c r="UB3263" s="385"/>
      <c r="UC3263" s="385"/>
      <c r="UD3263" s="385"/>
      <c r="UE3263" s="385"/>
      <c r="UF3263" s="385"/>
      <c r="UG3263" s="385"/>
      <c r="UH3263" s="385"/>
      <c r="UI3263" s="385"/>
      <c r="UJ3263" s="385"/>
      <c r="UK3263" s="385"/>
      <c r="UL3263" s="385"/>
      <c r="UM3263" s="385"/>
      <c r="UN3263" s="385"/>
      <c r="UO3263" s="385"/>
      <c r="UP3263" s="385"/>
      <c r="UQ3263" s="385"/>
      <c r="UR3263" s="385"/>
      <c r="US3263" s="385"/>
      <c r="UT3263" s="385"/>
      <c r="UU3263" s="385"/>
      <c r="UV3263" s="385"/>
      <c r="UW3263" s="385"/>
      <c r="UX3263" s="385"/>
      <c r="UY3263" s="385"/>
      <c r="UZ3263" s="385"/>
      <c r="VA3263" s="385"/>
      <c r="VB3263" s="385"/>
      <c r="VC3263" s="385"/>
      <c r="VD3263" s="385"/>
      <c r="VE3263" s="385"/>
      <c r="VF3263" s="385"/>
      <c r="VG3263" s="385"/>
      <c r="VH3263" s="385"/>
      <c r="VI3263" s="385"/>
      <c r="VJ3263" s="385"/>
      <c r="VK3263" s="385"/>
      <c r="VL3263" s="385"/>
      <c r="VM3263" s="385"/>
      <c r="VN3263" s="385"/>
      <c r="VO3263" s="385"/>
      <c r="VP3263" s="385"/>
      <c r="VQ3263" s="385"/>
      <c r="VR3263" s="385"/>
      <c r="VS3263" s="385"/>
      <c r="VT3263" s="385"/>
      <c r="VU3263" s="385"/>
      <c r="VV3263" s="385"/>
      <c r="VW3263" s="385"/>
      <c r="VX3263" s="385"/>
      <c r="VY3263" s="385"/>
      <c r="VZ3263" s="385"/>
      <c r="WA3263" s="385"/>
      <c r="WB3263" s="385"/>
      <c r="WC3263" s="385"/>
      <c r="WD3263" s="385"/>
      <c r="WE3263" s="385"/>
      <c r="WF3263" s="385"/>
      <c r="WG3263" s="385"/>
      <c r="WH3263" s="385"/>
      <c r="WI3263" s="385"/>
      <c r="WJ3263" s="385"/>
      <c r="WK3263" s="385"/>
      <c r="WL3263" s="385"/>
      <c r="WM3263" s="385"/>
      <c r="WN3263" s="385"/>
      <c r="WO3263" s="385"/>
      <c r="WP3263" s="385"/>
      <c r="WQ3263" s="385"/>
      <c r="WR3263" s="385"/>
      <c r="WS3263" s="385"/>
      <c r="WT3263" s="385"/>
      <c r="WU3263" s="385"/>
      <c r="WV3263" s="385"/>
      <c r="WW3263" s="385"/>
      <c r="WX3263" s="385"/>
      <c r="WY3263" s="385"/>
      <c r="WZ3263" s="385"/>
      <c r="XA3263" s="385"/>
      <c r="XB3263" s="385"/>
      <c r="XC3263" s="385"/>
      <c r="XD3263" s="385"/>
      <c r="XE3263" s="385"/>
      <c r="XF3263" s="385"/>
      <c r="XG3263" s="385"/>
      <c r="XH3263" s="385"/>
      <c r="XI3263" s="385"/>
      <c r="XJ3263" s="385"/>
      <c r="XK3263" s="385"/>
      <c r="XL3263" s="385"/>
      <c r="XM3263" s="385"/>
      <c r="XN3263" s="385"/>
      <c r="XO3263" s="385"/>
      <c r="XP3263" s="385"/>
      <c r="XQ3263" s="385"/>
      <c r="XR3263" s="385"/>
      <c r="XS3263" s="385"/>
      <c r="XT3263" s="385"/>
      <c r="XU3263" s="385"/>
      <c r="XV3263" s="385"/>
      <c r="XW3263" s="385"/>
      <c r="XX3263" s="385"/>
      <c r="XY3263" s="385"/>
      <c r="XZ3263" s="385"/>
      <c r="YA3263" s="385"/>
      <c r="YB3263" s="385"/>
      <c r="YC3263" s="385"/>
      <c r="YD3263" s="385"/>
      <c r="YE3263" s="385"/>
      <c r="YF3263" s="385"/>
      <c r="YG3263" s="385"/>
      <c r="YH3263" s="385"/>
      <c r="YI3263" s="385"/>
      <c r="YJ3263" s="385"/>
      <c r="YK3263" s="385"/>
      <c r="YL3263" s="385"/>
      <c r="YM3263" s="385"/>
      <c r="YN3263" s="385"/>
      <c r="YO3263" s="385"/>
      <c r="YP3263" s="385"/>
      <c r="YQ3263" s="385"/>
      <c r="YR3263" s="385"/>
      <c r="YS3263" s="385"/>
      <c r="YT3263" s="385"/>
      <c r="YU3263" s="385"/>
      <c r="YV3263" s="385"/>
      <c r="YW3263" s="385"/>
      <c r="YX3263" s="385"/>
      <c r="YY3263" s="385"/>
      <c r="YZ3263" s="385"/>
      <c r="ZA3263" s="385"/>
      <c r="ZB3263" s="385"/>
      <c r="ZC3263" s="385"/>
      <c r="ZD3263" s="385"/>
      <c r="ZE3263" s="385"/>
      <c r="ZF3263" s="385"/>
      <c r="ZG3263" s="385"/>
      <c r="ZH3263" s="385"/>
      <c r="ZI3263" s="385"/>
      <c r="ZJ3263" s="385"/>
      <c r="ZK3263" s="385"/>
      <c r="ZL3263" s="385"/>
      <c r="ZM3263" s="385"/>
      <c r="ZN3263" s="385"/>
      <c r="ZO3263" s="385"/>
      <c r="ZP3263" s="385"/>
      <c r="ZQ3263" s="385"/>
      <c r="ZR3263" s="385"/>
      <c r="ZS3263" s="385"/>
      <c r="ZT3263" s="385"/>
      <c r="ZU3263" s="385"/>
      <c r="ZV3263" s="385"/>
      <c r="ZW3263" s="385"/>
      <c r="ZX3263" s="385"/>
      <c r="ZY3263" s="385"/>
      <c r="ZZ3263" s="385"/>
      <c r="AAA3263" s="385"/>
      <c r="AAB3263" s="385"/>
      <c r="AAC3263" s="385"/>
      <c r="AAD3263" s="385"/>
      <c r="AAE3263" s="385"/>
      <c r="AAF3263" s="385"/>
      <c r="AAG3263" s="385"/>
      <c r="AAH3263" s="385"/>
      <c r="AAI3263" s="385"/>
      <c r="AAJ3263" s="385"/>
      <c r="AAK3263" s="385"/>
      <c r="AAL3263" s="385"/>
      <c r="AAM3263" s="385"/>
      <c r="AAN3263" s="385"/>
      <c r="AAO3263" s="385"/>
      <c r="AAP3263" s="385"/>
      <c r="AAQ3263" s="385"/>
      <c r="AAR3263" s="385"/>
      <c r="AAS3263" s="385"/>
      <c r="AAT3263" s="385"/>
      <c r="AAU3263" s="385"/>
      <c r="AAV3263" s="385"/>
      <c r="AAW3263" s="385"/>
      <c r="AAX3263" s="385"/>
      <c r="AAY3263" s="385"/>
      <c r="AAZ3263" s="385"/>
      <c r="ABA3263" s="385"/>
      <c r="ABB3263" s="385"/>
      <c r="ABC3263" s="385"/>
      <c r="ABD3263" s="385"/>
      <c r="ABE3263" s="385"/>
      <c r="ABF3263" s="385"/>
      <c r="ABG3263" s="385"/>
      <c r="ABH3263" s="385"/>
      <c r="ABI3263" s="385"/>
      <c r="ABJ3263" s="385"/>
      <c r="ABK3263" s="385"/>
      <c r="ABL3263" s="385"/>
      <c r="ABM3263" s="385"/>
      <c r="ABN3263" s="385"/>
      <c r="ABO3263" s="385"/>
      <c r="ABP3263" s="385"/>
      <c r="ABQ3263" s="385"/>
      <c r="ABR3263" s="385"/>
      <c r="ABS3263" s="385"/>
      <c r="ABT3263" s="385"/>
      <c r="ABU3263" s="385"/>
      <c r="ABV3263" s="385"/>
      <c r="ABW3263" s="385"/>
      <c r="ABX3263" s="385"/>
      <c r="ABY3263" s="385"/>
      <c r="ABZ3263" s="385"/>
      <c r="ACA3263" s="385"/>
      <c r="ACB3263" s="385"/>
      <c r="ACC3263" s="385"/>
      <c r="ACD3263" s="385"/>
      <c r="ACE3263" s="385"/>
      <c r="ACF3263" s="385"/>
      <c r="ACG3263" s="385"/>
      <c r="ACH3263" s="385"/>
      <c r="ACI3263" s="385"/>
      <c r="ACJ3263" s="385"/>
      <c r="ACK3263" s="385"/>
      <c r="ACL3263" s="385"/>
      <c r="ACM3263" s="385"/>
      <c r="ACN3263" s="385"/>
      <c r="ACO3263" s="385"/>
      <c r="ACP3263" s="385"/>
      <c r="ACQ3263" s="385"/>
      <c r="ACR3263" s="385"/>
      <c r="ACS3263" s="385"/>
      <c r="ACT3263" s="385"/>
      <c r="ACU3263" s="385"/>
      <c r="ACV3263" s="385"/>
      <c r="ACW3263" s="385"/>
      <c r="ACX3263" s="385"/>
      <c r="ACY3263" s="385"/>
      <c r="ACZ3263" s="385"/>
      <c r="ADA3263" s="385"/>
      <c r="ADB3263" s="385"/>
      <c r="ADC3263" s="385"/>
      <c r="ADD3263" s="385"/>
      <c r="ADE3263" s="385"/>
      <c r="ADF3263" s="385"/>
      <c r="ADG3263" s="385"/>
      <c r="ADH3263" s="385"/>
      <c r="ADI3263" s="385"/>
      <c r="ADJ3263" s="385"/>
      <c r="ADK3263" s="385"/>
      <c r="ADL3263" s="385"/>
      <c r="ADM3263" s="385"/>
      <c r="ADN3263" s="385"/>
      <c r="ADO3263" s="385"/>
      <c r="ADP3263" s="385"/>
      <c r="ADQ3263" s="385"/>
      <c r="ADR3263" s="385"/>
      <c r="ADS3263" s="385"/>
      <c r="ADT3263" s="385"/>
      <c r="ADU3263" s="385"/>
      <c r="ADV3263" s="385"/>
      <c r="ADW3263" s="385"/>
      <c r="ADX3263" s="385"/>
      <c r="ADY3263" s="385"/>
      <c r="ADZ3263" s="385"/>
      <c r="AEA3263" s="385"/>
      <c r="AEB3263" s="385"/>
      <c r="AEC3263" s="385"/>
      <c r="AED3263" s="385"/>
      <c r="AEE3263" s="385"/>
      <c r="AEF3263" s="385"/>
      <c r="AEG3263" s="385"/>
      <c r="AEH3263" s="385"/>
      <c r="AEI3263" s="385"/>
      <c r="AEJ3263" s="385"/>
      <c r="AEK3263" s="385"/>
      <c r="AEL3263" s="385"/>
      <c r="AEM3263" s="385"/>
      <c r="AEN3263" s="385"/>
      <c r="AEO3263" s="385"/>
      <c r="AEP3263" s="385"/>
      <c r="AEQ3263" s="385"/>
      <c r="AER3263" s="385"/>
      <c r="AES3263" s="385"/>
      <c r="AET3263" s="385"/>
      <c r="AEU3263" s="385"/>
      <c r="AEV3263" s="385"/>
      <c r="AEW3263" s="385"/>
      <c r="AEX3263" s="385"/>
      <c r="AEY3263" s="385"/>
      <c r="AEZ3263" s="385"/>
      <c r="AFA3263" s="385"/>
      <c r="AFB3263" s="385"/>
      <c r="AFC3263" s="385"/>
      <c r="AFD3263" s="385"/>
      <c r="AFE3263" s="385"/>
      <c r="AFF3263" s="385"/>
      <c r="AFG3263" s="385"/>
      <c r="AFH3263" s="385"/>
      <c r="AFI3263" s="385"/>
      <c r="AFJ3263" s="385"/>
      <c r="AFK3263" s="385"/>
      <c r="AFL3263" s="385"/>
      <c r="AFM3263" s="385"/>
      <c r="AFN3263" s="385"/>
      <c r="AFO3263" s="385"/>
      <c r="AFP3263" s="385"/>
      <c r="AFQ3263" s="385"/>
      <c r="AFR3263" s="385"/>
      <c r="AFS3263" s="385"/>
      <c r="AFT3263" s="385"/>
      <c r="AFU3263" s="385"/>
      <c r="AFV3263" s="385"/>
      <c r="AFW3263" s="385"/>
      <c r="AFX3263" s="385"/>
      <c r="AFY3263" s="385"/>
      <c r="AFZ3263" s="385"/>
      <c r="AGA3263" s="385"/>
      <c r="AGB3263" s="385"/>
      <c r="AGC3263" s="385"/>
      <c r="AGD3263" s="385"/>
      <c r="AGE3263" s="385"/>
      <c r="AGF3263" s="385"/>
      <c r="AGG3263" s="385"/>
      <c r="AGH3263" s="385"/>
      <c r="AGI3263" s="385"/>
      <c r="AGJ3263" s="385"/>
      <c r="AGK3263" s="385"/>
      <c r="AGL3263" s="385"/>
      <c r="AGM3263" s="385"/>
      <c r="AGN3263" s="385"/>
      <c r="AGO3263" s="385"/>
      <c r="AGP3263" s="385"/>
      <c r="AGQ3263" s="385"/>
      <c r="AGR3263" s="385"/>
      <c r="AGS3263" s="385"/>
      <c r="AGT3263" s="385"/>
      <c r="AGU3263" s="385"/>
      <c r="AGV3263" s="385"/>
      <c r="AGW3263" s="385"/>
      <c r="AGX3263" s="385"/>
      <c r="AGY3263" s="385"/>
      <c r="AGZ3263" s="385"/>
      <c r="AHA3263" s="385"/>
      <c r="AHB3263" s="385"/>
      <c r="AHC3263" s="385"/>
      <c r="AHD3263" s="385"/>
      <c r="AHE3263" s="385"/>
      <c r="AHF3263" s="385"/>
      <c r="AHG3263" s="385"/>
      <c r="AHH3263" s="385"/>
      <c r="AHI3263" s="385"/>
      <c r="AHJ3263" s="385"/>
      <c r="AHK3263" s="385"/>
      <c r="AHL3263" s="385"/>
      <c r="AHM3263" s="385"/>
      <c r="AHN3263" s="385"/>
      <c r="AHO3263" s="385"/>
      <c r="AHP3263" s="385"/>
      <c r="AHQ3263" s="385"/>
      <c r="AHR3263" s="385"/>
      <c r="AHS3263" s="385"/>
      <c r="AHT3263" s="385"/>
      <c r="AHU3263" s="385"/>
      <c r="AHV3263" s="385"/>
      <c r="AHW3263" s="385"/>
      <c r="AHX3263" s="385"/>
      <c r="AHY3263" s="385"/>
      <c r="AHZ3263" s="385"/>
      <c r="AIA3263" s="385"/>
      <c r="AIB3263" s="385"/>
      <c r="AIC3263" s="385"/>
      <c r="AID3263" s="385"/>
      <c r="AIE3263" s="385"/>
      <c r="AIF3263" s="385"/>
      <c r="AIG3263" s="385"/>
      <c r="AIH3263" s="385"/>
      <c r="AII3263" s="385"/>
      <c r="AIJ3263" s="385"/>
      <c r="AIK3263" s="385"/>
      <c r="AIL3263" s="385"/>
      <c r="AIM3263" s="385"/>
      <c r="AIN3263" s="385"/>
      <c r="AIO3263" s="385"/>
      <c r="AIP3263" s="385"/>
      <c r="AIQ3263" s="385"/>
      <c r="AIR3263" s="385"/>
      <c r="AIS3263" s="385"/>
      <c r="AIT3263" s="385"/>
      <c r="AIU3263" s="385"/>
      <c r="AIV3263" s="385"/>
      <c r="AIW3263" s="385"/>
      <c r="AIX3263" s="385"/>
      <c r="AIY3263" s="385"/>
      <c r="AIZ3263" s="385"/>
      <c r="AJA3263" s="385"/>
      <c r="AJB3263" s="385"/>
      <c r="AJC3263" s="385"/>
      <c r="AJD3263" s="385"/>
      <c r="AJE3263" s="385"/>
      <c r="AJF3263" s="385"/>
      <c r="AJG3263" s="385"/>
      <c r="AJH3263" s="385"/>
      <c r="AJI3263" s="385"/>
      <c r="AJJ3263" s="385"/>
      <c r="AJK3263" s="385"/>
      <c r="AJL3263" s="385"/>
      <c r="AJM3263" s="385"/>
      <c r="AJN3263" s="385"/>
      <c r="AJO3263" s="385"/>
      <c r="AJP3263" s="385"/>
      <c r="AJQ3263" s="385"/>
      <c r="AJR3263" s="385"/>
      <c r="AJS3263" s="385"/>
      <c r="AJT3263" s="385"/>
      <c r="AJU3263" s="385"/>
      <c r="AJV3263" s="385"/>
      <c r="AJW3263" s="385"/>
      <c r="AJX3263" s="385"/>
      <c r="AJY3263" s="385"/>
      <c r="AJZ3263" s="385"/>
      <c r="AKA3263" s="385"/>
      <c r="AKB3263" s="385"/>
      <c r="AKC3263" s="385"/>
      <c r="AKD3263" s="385"/>
      <c r="AKE3263" s="385"/>
      <c r="AKF3263" s="385"/>
      <c r="AKG3263" s="385"/>
      <c r="AKH3263" s="385"/>
      <c r="AKI3263" s="385"/>
      <c r="AKJ3263" s="385"/>
      <c r="AKK3263" s="385"/>
      <c r="AKL3263" s="385"/>
      <c r="AKM3263" s="385"/>
      <c r="AKN3263" s="385"/>
      <c r="AKO3263" s="385"/>
      <c r="AKP3263" s="385"/>
      <c r="AKQ3263" s="385"/>
      <c r="AKR3263" s="385"/>
      <c r="AKS3263" s="385"/>
      <c r="AKT3263" s="385"/>
      <c r="AKU3263" s="385"/>
      <c r="AKV3263" s="385"/>
      <c r="AKW3263" s="385"/>
      <c r="AKX3263" s="385"/>
      <c r="AKY3263" s="385"/>
      <c r="AKZ3263" s="385"/>
      <c r="ALA3263" s="385"/>
      <c r="ALB3263" s="385"/>
      <c r="ALC3263" s="385"/>
      <c r="ALD3263" s="385"/>
      <c r="ALE3263" s="385"/>
      <c r="ALF3263" s="385"/>
      <c r="ALG3263" s="385"/>
      <c r="ALH3263" s="385"/>
      <c r="ALI3263" s="385"/>
      <c r="ALJ3263" s="385"/>
      <c r="ALK3263" s="385"/>
      <c r="ALL3263" s="385"/>
      <c r="ALM3263" s="385"/>
      <c r="ALN3263" s="385"/>
      <c r="ALO3263" s="385"/>
      <c r="ALP3263" s="385"/>
      <c r="ALQ3263" s="385"/>
      <c r="ALR3263" s="385"/>
      <c r="ALS3263" s="385"/>
      <c r="ALT3263" s="385"/>
      <c r="ALU3263" s="385"/>
      <c r="ALV3263" s="385"/>
      <c r="ALW3263" s="385"/>
      <c r="ALX3263" s="385"/>
      <c r="ALY3263" s="385"/>
      <c r="ALZ3263" s="385"/>
      <c r="AMA3263" s="385"/>
      <c r="AMB3263" s="385"/>
      <c r="AMC3263" s="385"/>
      <c r="AMD3263" s="385"/>
      <c r="AME3263" s="385"/>
      <c r="AMF3263" s="385"/>
      <c r="AMG3263" s="385"/>
      <c r="AMH3263" s="385"/>
      <c r="AMI3263" s="385"/>
      <c r="AMJ3263" s="385"/>
      <c r="AMK3263" s="385"/>
      <c r="AML3263" s="385"/>
      <c r="AMM3263" s="385"/>
      <c r="AMN3263" s="385"/>
      <c r="AMO3263" s="385"/>
      <c r="AMP3263" s="385"/>
      <c r="AMQ3263" s="385"/>
      <c r="AMR3263" s="385"/>
      <c r="AMS3263" s="385"/>
      <c r="AMT3263" s="385"/>
      <c r="AMU3263" s="385"/>
      <c r="AMV3263" s="385"/>
      <c r="AMW3263" s="385"/>
      <c r="AMX3263" s="385"/>
      <c r="AMY3263" s="385"/>
      <c r="AMZ3263" s="385"/>
      <c r="ANA3263" s="385"/>
      <c r="ANB3263" s="385"/>
      <c r="ANC3263" s="385"/>
      <c r="AND3263" s="385"/>
      <c r="ANE3263" s="385"/>
      <c r="ANF3263" s="385"/>
      <c r="ANG3263" s="385"/>
      <c r="ANH3263" s="385"/>
      <c r="ANI3263" s="385"/>
      <c r="ANJ3263" s="385"/>
      <c r="ANK3263" s="385"/>
      <c r="ANL3263" s="385"/>
      <c r="ANM3263" s="385"/>
      <c r="ANN3263" s="385"/>
      <c r="ANO3263" s="385"/>
      <c r="ANP3263" s="385"/>
      <c r="ANQ3263" s="385"/>
      <c r="ANR3263" s="385"/>
      <c r="ANS3263" s="385"/>
      <c r="ANT3263" s="385"/>
      <c r="ANU3263" s="385"/>
      <c r="ANV3263" s="385"/>
      <c r="ANW3263" s="385"/>
      <c r="ANX3263" s="385"/>
      <c r="ANY3263" s="385"/>
      <c r="ANZ3263" s="385"/>
      <c r="AOA3263" s="385"/>
      <c r="AOB3263" s="385"/>
      <c r="AOC3263" s="385"/>
      <c r="AOD3263" s="385"/>
      <c r="AOE3263" s="385"/>
      <c r="AOF3263" s="385"/>
      <c r="AOG3263" s="385"/>
      <c r="AOH3263" s="385"/>
      <c r="AOI3263" s="385"/>
      <c r="AOJ3263" s="385"/>
      <c r="AOK3263" s="385"/>
      <c r="AOL3263" s="385"/>
      <c r="AOM3263" s="385"/>
      <c r="AON3263" s="385"/>
      <c r="AOO3263" s="385"/>
      <c r="AOP3263" s="385"/>
      <c r="AOQ3263" s="385"/>
      <c r="AOR3263" s="385"/>
      <c r="AOS3263" s="385"/>
      <c r="AOT3263" s="385"/>
      <c r="AOU3263" s="385"/>
      <c r="AOV3263" s="385"/>
      <c r="AOW3263" s="385"/>
      <c r="AOX3263" s="385"/>
      <c r="AOY3263" s="385"/>
      <c r="AOZ3263" s="385"/>
      <c r="APA3263" s="385"/>
      <c r="APB3263" s="385"/>
      <c r="APC3263" s="385"/>
      <c r="APD3263" s="385"/>
      <c r="APE3263" s="385"/>
      <c r="APF3263" s="385"/>
      <c r="APG3263" s="385"/>
      <c r="APH3263" s="385"/>
      <c r="API3263" s="385"/>
      <c r="APJ3263" s="385"/>
      <c r="APK3263" s="385"/>
      <c r="APL3263" s="385"/>
      <c r="APM3263" s="385"/>
      <c r="APN3263" s="385"/>
      <c r="APO3263" s="385"/>
      <c r="APP3263" s="385"/>
      <c r="APQ3263" s="385"/>
      <c r="APR3263" s="385"/>
      <c r="APS3263" s="385"/>
      <c r="APT3263" s="385"/>
      <c r="APU3263" s="385"/>
      <c r="APV3263" s="385"/>
      <c r="APW3263" s="385"/>
      <c r="APX3263" s="385"/>
      <c r="APY3263" s="385"/>
      <c r="APZ3263" s="385"/>
      <c r="AQA3263" s="385"/>
      <c r="AQB3263" s="385"/>
      <c r="AQC3263" s="385"/>
      <c r="AQD3263" s="385"/>
      <c r="AQE3263" s="385"/>
      <c r="AQF3263" s="385"/>
      <c r="AQG3263" s="385"/>
      <c r="AQH3263" s="385"/>
      <c r="AQI3263" s="385"/>
      <c r="AQJ3263" s="385"/>
      <c r="AQK3263" s="385"/>
      <c r="AQL3263" s="385"/>
      <c r="AQM3263" s="385"/>
      <c r="AQN3263" s="385"/>
      <c r="AQO3263" s="385"/>
      <c r="AQP3263" s="385"/>
      <c r="AQQ3263" s="385"/>
      <c r="AQR3263" s="385"/>
      <c r="AQS3263" s="385"/>
      <c r="AQT3263" s="385"/>
      <c r="AQU3263" s="385"/>
      <c r="AQV3263" s="385"/>
      <c r="AQW3263" s="385"/>
      <c r="AQX3263" s="385"/>
      <c r="AQY3263" s="385"/>
      <c r="AQZ3263" s="385"/>
      <c r="ARA3263" s="385"/>
      <c r="ARB3263" s="385"/>
      <c r="ARC3263" s="385"/>
      <c r="ARD3263" s="385"/>
      <c r="ARE3263" s="385"/>
      <c r="ARF3263" s="385"/>
      <c r="ARG3263" s="385"/>
      <c r="ARH3263" s="385"/>
      <c r="ARI3263" s="385"/>
      <c r="ARJ3263" s="385"/>
      <c r="ARK3263" s="385"/>
      <c r="ARL3263" s="385"/>
      <c r="ARM3263" s="385"/>
      <c r="ARN3263" s="385"/>
      <c r="ARO3263" s="385"/>
      <c r="ARP3263" s="385"/>
      <c r="ARQ3263" s="385"/>
      <c r="ARR3263" s="385"/>
      <c r="ARS3263" s="385"/>
      <c r="ART3263" s="385"/>
      <c r="ARU3263" s="385"/>
      <c r="ARV3263" s="385"/>
      <c r="ARW3263" s="385"/>
      <c r="ARX3263" s="385"/>
      <c r="ARY3263" s="385"/>
      <c r="ARZ3263" s="385"/>
      <c r="ASA3263" s="385"/>
      <c r="ASB3263" s="385"/>
      <c r="ASC3263" s="385"/>
      <c r="ASD3263" s="385"/>
      <c r="ASE3263" s="385"/>
      <c r="ASF3263" s="385"/>
      <c r="ASG3263" s="385"/>
      <c r="ASH3263" s="385"/>
      <c r="ASI3263" s="385"/>
      <c r="ASJ3263" s="385"/>
      <c r="ASK3263" s="385"/>
      <c r="ASL3263" s="385"/>
      <c r="ASM3263" s="385"/>
      <c r="ASN3263" s="385"/>
      <c r="ASO3263" s="385"/>
      <c r="ASP3263" s="385"/>
      <c r="ASQ3263" s="385"/>
      <c r="ASR3263" s="385"/>
      <c r="ASS3263" s="385"/>
      <c r="AST3263" s="385"/>
      <c r="ASU3263" s="385"/>
      <c r="ASV3263" s="385"/>
      <c r="ASW3263" s="385"/>
      <c r="ASX3263" s="385"/>
      <c r="ASY3263" s="385"/>
      <c r="ASZ3263" s="385"/>
      <c r="ATA3263" s="385"/>
      <c r="ATB3263" s="385"/>
      <c r="ATC3263" s="385"/>
      <c r="ATD3263" s="385"/>
      <c r="ATE3263" s="385"/>
      <c r="ATF3263" s="385"/>
      <c r="ATG3263" s="385"/>
      <c r="ATH3263" s="385"/>
      <c r="ATI3263" s="385"/>
      <c r="ATJ3263" s="385"/>
      <c r="ATK3263" s="385"/>
      <c r="ATL3263" s="385"/>
      <c r="ATM3263" s="385"/>
      <c r="ATN3263" s="385"/>
      <c r="ATO3263" s="385"/>
      <c r="ATP3263" s="385"/>
      <c r="ATQ3263" s="385"/>
      <c r="ATR3263" s="385"/>
      <c r="ATS3263" s="385"/>
      <c r="ATT3263" s="385"/>
      <c r="ATU3263" s="385"/>
      <c r="ATV3263" s="385"/>
      <c r="ATW3263" s="385"/>
      <c r="ATX3263" s="385"/>
      <c r="ATY3263" s="385"/>
      <c r="ATZ3263" s="385"/>
      <c r="AUA3263" s="385"/>
      <c r="AUB3263" s="385"/>
      <c r="AUC3263" s="385"/>
      <c r="AUD3263" s="385"/>
      <c r="AUE3263" s="385"/>
      <c r="AUF3263" s="385"/>
      <c r="AUG3263" s="385"/>
      <c r="AUH3263" s="385"/>
      <c r="AUI3263" s="385"/>
      <c r="AUJ3263" s="385"/>
      <c r="AUK3263" s="385"/>
      <c r="AUL3263" s="385"/>
      <c r="AUM3263" s="385"/>
      <c r="AUN3263" s="385"/>
      <c r="AUO3263" s="385"/>
      <c r="AUP3263" s="385"/>
      <c r="AUQ3263" s="385"/>
      <c r="AUR3263" s="385"/>
      <c r="AUS3263" s="385"/>
      <c r="AUT3263" s="385"/>
      <c r="AUU3263" s="385"/>
      <c r="AUV3263" s="385"/>
      <c r="AUW3263" s="385"/>
      <c r="AUX3263" s="385"/>
      <c r="AUY3263" s="385"/>
      <c r="AUZ3263" s="385"/>
      <c r="AVA3263" s="385"/>
      <c r="AVB3263" s="385"/>
      <c r="AVC3263" s="385"/>
      <c r="AVD3263" s="385"/>
      <c r="AVE3263" s="385"/>
      <c r="AVF3263" s="385"/>
      <c r="AVG3263" s="385"/>
      <c r="AVH3263" s="385"/>
      <c r="AVI3263" s="385"/>
      <c r="AVJ3263" s="385"/>
      <c r="AVK3263" s="385"/>
      <c r="AVL3263" s="385"/>
      <c r="AVM3263" s="385"/>
      <c r="AVN3263" s="385"/>
      <c r="AVO3263" s="385"/>
      <c r="AVP3263" s="385"/>
      <c r="AVQ3263" s="385"/>
      <c r="AVR3263" s="385"/>
      <c r="AVS3263" s="385"/>
      <c r="AVT3263" s="385"/>
      <c r="AVU3263" s="385"/>
      <c r="AVV3263" s="385"/>
      <c r="AVW3263" s="385"/>
      <c r="AVX3263" s="385"/>
      <c r="AVY3263" s="385"/>
      <c r="AVZ3263" s="385"/>
      <c r="AWA3263" s="385"/>
      <c r="AWB3263" s="385"/>
      <c r="AWC3263" s="385"/>
      <c r="AWD3263" s="385"/>
      <c r="AWE3263" s="385"/>
      <c r="AWF3263" s="385"/>
      <c r="AWG3263" s="385"/>
      <c r="AWH3263" s="385"/>
      <c r="AWI3263" s="385"/>
      <c r="AWJ3263" s="385"/>
      <c r="AWK3263" s="385"/>
      <c r="AWL3263" s="385"/>
      <c r="AWM3263" s="385"/>
      <c r="AWN3263" s="385"/>
      <c r="AWO3263" s="385"/>
      <c r="AWP3263" s="385"/>
      <c r="AWQ3263" s="385"/>
      <c r="AWR3263" s="385"/>
      <c r="AWS3263" s="385"/>
      <c r="AWT3263" s="385"/>
      <c r="AWU3263" s="385"/>
      <c r="AWV3263" s="385"/>
      <c r="AWW3263" s="385"/>
      <c r="AWX3263" s="385"/>
      <c r="AWY3263" s="385"/>
      <c r="AWZ3263" s="385"/>
      <c r="AXA3263" s="385"/>
      <c r="AXB3263" s="385"/>
      <c r="AXC3263" s="385"/>
      <c r="AXD3263" s="385"/>
      <c r="AXE3263" s="385"/>
      <c r="AXF3263" s="385"/>
      <c r="AXG3263" s="385"/>
      <c r="AXH3263" s="385"/>
      <c r="AXI3263" s="385"/>
      <c r="AXJ3263" s="385"/>
      <c r="AXK3263" s="385"/>
      <c r="AXL3263" s="385"/>
      <c r="AXM3263" s="385"/>
      <c r="AXN3263" s="385"/>
      <c r="AXO3263" s="385"/>
      <c r="AXP3263" s="385"/>
      <c r="AXQ3263" s="385"/>
      <c r="AXR3263" s="385"/>
      <c r="AXS3263" s="385"/>
      <c r="AXT3263" s="385"/>
      <c r="AXU3263" s="385"/>
      <c r="AXV3263" s="385"/>
      <c r="AXW3263" s="385"/>
      <c r="AXX3263" s="385"/>
      <c r="AXY3263" s="385"/>
      <c r="AXZ3263" s="385"/>
      <c r="AYA3263" s="385"/>
      <c r="AYB3263" s="385"/>
      <c r="AYC3263" s="385"/>
      <c r="AYD3263" s="385"/>
      <c r="AYE3263" s="385"/>
      <c r="AYF3263" s="385"/>
      <c r="AYG3263" s="385"/>
      <c r="AYH3263" s="385"/>
      <c r="AYI3263" s="385"/>
      <c r="AYJ3263" s="385"/>
      <c r="AYK3263" s="385"/>
      <c r="AYL3263" s="385"/>
      <c r="AYM3263" s="385"/>
      <c r="AYN3263" s="385"/>
      <c r="AYO3263" s="385"/>
      <c r="AYP3263" s="385"/>
      <c r="AYQ3263" s="385"/>
      <c r="AYR3263" s="385"/>
      <c r="AYS3263" s="385"/>
      <c r="AYT3263" s="385"/>
      <c r="AYU3263" s="385"/>
      <c r="AYV3263" s="385"/>
      <c r="AYW3263" s="385"/>
      <c r="AYX3263" s="385"/>
      <c r="AYY3263" s="385"/>
      <c r="AYZ3263" s="385"/>
      <c r="AZA3263" s="385"/>
      <c r="AZB3263" s="385"/>
      <c r="AZC3263" s="385"/>
      <c r="AZD3263" s="385"/>
      <c r="AZE3263" s="385"/>
      <c r="AZF3263" s="385"/>
      <c r="AZG3263" s="385"/>
      <c r="AZH3263" s="385"/>
      <c r="AZI3263" s="385"/>
      <c r="AZJ3263" s="385"/>
      <c r="AZK3263" s="385"/>
      <c r="AZL3263" s="385"/>
      <c r="AZM3263" s="385"/>
      <c r="AZN3263" s="385"/>
      <c r="AZO3263" s="385"/>
      <c r="AZP3263" s="385"/>
      <c r="AZQ3263" s="385"/>
      <c r="AZR3263" s="385"/>
      <c r="AZS3263" s="385"/>
      <c r="AZT3263" s="385"/>
      <c r="AZU3263" s="385"/>
      <c r="AZV3263" s="385"/>
      <c r="AZW3263" s="385"/>
      <c r="AZX3263" s="385"/>
      <c r="AZY3263" s="385"/>
      <c r="AZZ3263" s="385"/>
      <c r="BAA3263" s="385"/>
      <c r="BAB3263" s="385"/>
      <c r="BAC3263" s="385"/>
      <c r="BAD3263" s="385"/>
      <c r="BAE3263" s="385"/>
      <c r="BAF3263" s="385"/>
      <c r="BAG3263" s="385"/>
      <c r="BAH3263" s="385"/>
      <c r="BAI3263" s="385"/>
      <c r="BAJ3263" s="385"/>
      <c r="BAK3263" s="385"/>
      <c r="BAL3263" s="385"/>
      <c r="BAM3263" s="385"/>
      <c r="BAN3263" s="385"/>
      <c r="BAO3263" s="385"/>
      <c r="BAP3263" s="385"/>
      <c r="BAQ3263" s="385"/>
      <c r="BAR3263" s="385"/>
      <c r="BAS3263" s="385"/>
      <c r="BAT3263" s="385"/>
      <c r="BAU3263" s="385"/>
      <c r="BAV3263" s="385"/>
      <c r="BAW3263" s="385"/>
      <c r="BAX3263" s="385"/>
      <c r="BAY3263" s="385"/>
      <c r="BAZ3263" s="385"/>
      <c r="BBA3263" s="385"/>
      <c r="BBB3263" s="385"/>
      <c r="BBC3263" s="385"/>
      <c r="BBD3263" s="385"/>
      <c r="BBE3263" s="385"/>
      <c r="BBF3263" s="385"/>
      <c r="BBG3263" s="385"/>
      <c r="BBH3263" s="385"/>
      <c r="BBI3263" s="385"/>
      <c r="BBJ3263" s="385"/>
      <c r="BBK3263" s="385"/>
      <c r="BBL3263" s="385"/>
      <c r="BBM3263" s="385"/>
      <c r="BBN3263" s="385"/>
      <c r="BBO3263" s="385"/>
      <c r="BBP3263" s="385"/>
      <c r="BBQ3263" s="385"/>
      <c r="BBR3263" s="385"/>
      <c r="BBS3263" s="385"/>
      <c r="BBT3263" s="385"/>
      <c r="BBU3263" s="385"/>
      <c r="BBV3263" s="385"/>
      <c r="BBW3263" s="385"/>
      <c r="BBX3263" s="385"/>
      <c r="BBY3263" s="385"/>
      <c r="BBZ3263" s="385"/>
      <c r="BCA3263" s="385"/>
      <c r="BCB3263" s="385"/>
      <c r="BCC3263" s="385"/>
      <c r="BCD3263" s="385"/>
      <c r="BCE3263" s="385"/>
      <c r="BCF3263" s="385"/>
      <c r="BCG3263" s="385"/>
      <c r="BCH3263" s="385"/>
      <c r="BCI3263" s="385"/>
      <c r="BCJ3263" s="385"/>
      <c r="BCK3263" s="385"/>
      <c r="BCL3263" s="385"/>
      <c r="BCM3263" s="385"/>
      <c r="BCN3263" s="385"/>
      <c r="BCO3263" s="385"/>
      <c r="BCP3263" s="385"/>
      <c r="BCQ3263" s="385"/>
      <c r="BCR3263" s="385"/>
      <c r="BCS3263" s="385"/>
      <c r="BCT3263" s="385"/>
      <c r="BCU3263" s="385"/>
      <c r="BCV3263" s="385"/>
      <c r="BCW3263" s="385"/>
      <c r="BCX3263" s="385"/>
      <c r="BCY3263" s="385"/>
      <c r="BCZ3263" s="385"/>
      <c r="BDA3263" s="385"/>
      <c r="BDB3263" s="385"/>
      <c r="BDC3263" s="385"/>
      <c r="BDD3263" s="385"/>
      <c r="BDE3263" s="385"/>
      <c r="BDF3263" s="385"/>
      <c r="BDG3263" s="385"/>
      <c r="BDH3263" s="385"/>
      <c r="BDI3263" s="385"/>
      <c r="BDJ3263" s="385"/>
      <c r="BDK3263" s="385"/>
      <c r="BDL3263" s="385"/>
      <c r="BDM3263" s="385"/>
      <c r="BDN3263" s="385"/>
      <c r="BDO3263" s="385"/>
      <c r="BDP3263" s="385"/>
      <c r="BDQ3263" s="385"/>
      <c r="BDR3263" s="385"/>
      <c r="BDS3263" s="385"/>
      <c r="BDT3263" s="385"/>
      <c r="BDU3263" s="385"/>
      <c r="BDV3263" s="385"/>
      <c r="BDW3263" s="385"/>
      <c r="BDX3263" s="385"/>
      <c r="BDY3263" s="385"/>
      <c r="BDZ3263" s="385"/>
      <c r="BEA3263" s="385"/>
      <c r="BEB3263" s="385"/>
      <c r="BEC3263" s="385"/>
      <c r="BED3263" s="385"/>
      <c r="BEE3263" s="385"/>
      <c r="BEF3263" s="385"/>
      <c r="BEG3263" s="385"/>
      <c r="BEH3263" s="385"/>
      <c r="BEI3263" s="385"/>
      <c r="BEJ3263" s="385"/>
      <c r="BEK3263" s="385"/>
      <c r="BEL3263" s="385"/>
      <c r="BEM3263" s="385"/>
      <c r="BEN3263" s="385"/>
      <c r="BEO3263" s="385"/>
      <c r="BEP3263" s="385"/>
      <c r="BEQ3263" s="385"/>
      <c r="BER3263" s="385"/>
      <c r="BES3263" s="385"/>
      <c r="BET3263" s="385"/>
      <c r="BEU3263" s="385"/>
      <c r="BEV3263" s="385"/>
      <c r="BEW3263" s="385"/>
      <c r="BEX3263" s="385"/>
      <c r="BEY3263" s="385"/>
      <c r="BEZ3263" s="385"/>
      <c r="BFA3263" s="385"/>
      <c r="BFB3263" s="385"/>
      <c r="BFC3263" s="385"/>
      <c r="BFD3263" s="385"/>
      <c r="BFE3263" s="385"/>
      <c r="BFF3263" s="385"/>
      <c r="BFG3263" s="385"/>
      <c r="BFH3263" s="385"/>
      <c r="BFI3263" s="385"/>
      <c r="BFJ3263" s="385"/>
      <c r="BFK3263" s="385"/>
      <c r="BFL3263" s="385"/>
      <c r="BFM3263" s="385"/>
      <c r="BFN3263" s="385"/>
      <c r="BFO3263" s="385"/>
      <c r="BFP3263" s="385"/>
      <c r="BFQ3263" s="385"/>
      <c r="BFR3263" s="385"/>
      <c r="BFS3263" s="385"/>
      <c r="BFT3263" s="385"/>
      <c r="BFU3263" s="385"/>
      <c r="BFV3263" s="385"/>
      <c r="BFW3263" s="385"/>
      <c r="BFX3263" s="385"/>
      <c r="BFY3263" s="385"/>
      <c r="BFZ3263" s="385"/>
      <c r="BGA3263" s="385"/>
      <c r="BGB3263" s="385"/>
      <c r="BGC3263" s="385"/>
      <c r="BGD3263" s="385"/>
      <c r="BGE3263" s="385"/>
      <c r="BGF3263" s="385"/>
      <c r="BGG3263" s="385"/>
      <c r="BGH3263" s="385"/>
      <c r="BGI3263" s="385"/>
      <c r="BGJ3263" s="385"/>
      <c r="BGK3263" s="385"/>
      <c r="BGL3263" s="385"/>
      <c r="BGM3263" s="385"/>
      <c r="BGN3263" s="385"/>
      <c r="BGO3263" s="385"/>
      <c r="BGP3263" s="385"/>
      <c r="BGQ3263" s="385"/>
      <c r="BGR3263" s="385"/>
      <c r="BGS3263" s="385"/>
      <c r="BGT3263" s="385"/>
      <c r="BGU3263" s="385"/>
      <c r="BGV3263" s="385"/>
      <c r="BGW3263" s="385"/>
      <c r="BGX3263" s="385"/>
      <c r="BGY3263" s="385"/>
      <c r="BGZ3263" s="385"/>
      <c r="BHA3263" s="385"/>
      <c r="BHB3263" s="385"/>
      <c r="BHC3263" s="385"/>
      <c r="BHD3263" s="385"/>
      <c r="BHE3263" s="385"/>
      <c r="BHF3263" s="385"/>
      <c r="BHG3263" s="385"/>
      <c r="BHH3263" s="385"/>
      <c r="BHI3263" s="385"/>
      <c r="BHJ3263" s="385"/>
      <c r="BHK3263" s="385"/>
      <c r="BHL3263" s="385"/>
      <c r="BHM3263" s="385"/>
      <c r="BHN3263" s="385"/>
      <c r="BHO3263" s="385"/>
      <c r="BHP3263" s="385"/>
      <c r="BHQ3263" s="385"/>
      <c r="BHR3263" s="385"/>
      <c r="BHS3263" s="385"/>
      <c r="BHT3263" s="385"/>
      <c r="BHU3263" s="385"/>
      <c r="BHV3263" s="385"/>
      <c r="BHW3263" s="385"/>
      <c r="BHX3263" s="385"/>
      <c r="BHY3263" s="385"/>
      <c r="BHZ3263" s="385"/>
      <c r="BIA3263" s="385"/>
      <c r="BIB3263" s="385"/>
      <c r="BIC3263" s="385"/>
      <c r="BID3263" s="385"/>
      <c r="BIE3263" s="385"/>
      <c r="BIF3263" s="385"/>
      <c r="BIG3263" s="385"/>
      <c r="BIH3263" s="385"/>
      <c r="BII3263" s="385"/>
      <c r="BIJ3263" s="385"/>
      <c r="BIK3263" s="385"/>
      <c r="BIL3263" s="385"/>
      <c r="BIM3263" s="385"/>
      <c r="BIN3263" s="385"/>
      <c r="BIO3263" s="385"/>
      <c r="BIP3263" s="385"/>
      <c r="BIQ3263" s="385"/>
      <c r="BIR3263" s="385"/>
      <c r="BIS3263" s="385"/>
      <c r="BIT3263" s="385"/>
      <c r="BIU3263" s="385"/>
      <c r="BIV3263" s="385"/>
      <c r="BIW3263" s="385"/>
      <c r="BIX3263" s="385"/>
      <c r="BIY3263" s="385"/>
      <c r="BIZ3263" s="385"/>
      <c r="BJA3263" s="385"/>
      <c r="BJB3263" s="385"/>
      <c r="BJC3263" s="385"/>
      <c r="BJD3263" s="385"/>
      <c r="BJE3263" s="385"/>
      <c r="BJF3263" s="385"/>
      <c r="BJG3263" s="385"/>
      <c r="BJH3263" s="385"/>
      <c r="BJI3263" s="385"/>
      <c r="BJJ3263" s="385"/>
      <c r="BJK3263" s="385"/>
      <c r="BJL3263" s="385"/>
      <c r="BJM3263" s="385"/>
      <c r="BJN3263" s="385"/>
      <c r="BJO3263" s="385"/>
      <c r="BJP3263" s="385"/>
      <c r="BJQ3263" s="385"/>
      <c r="BJR3263" s="385"/>
      <c r="BJS3263" s="385"/>
      <c r="BJT3263" s="385"/>
      <c r="BJU3263" s="385"/>
      <c r="BJV3263" s="385"/>
      <c r="BJW3263" s="385"/>
      <c r="BJX3263" s="385"/>
      <c r="BJY3263" s="385"/>
      <c r="BJZ3263" s="385"/>
      <c r="BKA3263" s="385"/>
      <c r="BKB3263" s="385"/>
      <c r="BKC3263" s="385"/>
      <c r="BKD3263" s="385"/>
      <c r="BKE3263" s="385"/>
      <c r="BKF3263" s="385"/>
      <c r="BKG3263" s="385"/>
      <c r="BKH3263" s="385"/>
      <c r="BKI3263" s="385"/>
      <c r="BKJ3263" s="385"/>
      <c r="BKK3263" s="385"/>
      <c r="BKL3263" s="385"/>
      <c r="BKM3263" s="385"/>
      <c r="BKN3263" s="385"/>
      <c r="BKO3263" s="385"/>
      <c r="BKP3263" s="385"/>
      <c r="BKQ3263" s="385"/>
      <c r="BKR3263" s="385"/>
      <c r="BKS3263" s="385"/>
      <c r="BKT3263" s="385"/>
      <c r="BKU3263" s="385"/>
      <c r="BKV3263" s="385"/>
      <c r="BKW3263" s="385"/>
      <c r="BKX3263" s="385"/>
      <c r="BKY3263" s="385"/>
      <c r="BKZ3263" s="385"/>
      <c r="BLA3263" s="385"/>
      <c r="BLB3263" s="385"/>
      <c r="BLC3263" s="385"/>
      <c r="BLD3263" s="385"/>
      <c r="BLE3263" s="385"/>
      <c r="BLF3263" s="385"/>
      <c r="BLG3263" s="385"/>
      <c r="BLH3263" s="385"/>
      <c r="BLI3263" s="385"/>
      <c r="BLJ3263" s="385"/>
      <c r="BLK3263" s="385"/>
      <c r="BLL3263" s="385"/>
      <c r="BLM3263" s="385"/>
      <c r="BLN3263" s="385"/>
      <c r="BLO3263" s="385"/>
      <c r="BLP3263" s="385"/>
      <c r="BLQ3263" s="385"/>
      <c r="BLR3263" s="385"/>
      <c r="BLS3263" s="385"/>
      <c r="BLT3263" s="385"/>
      <c r="BLU3263" s="385"/>
      <c r="BLV3263" s="385"/>
      <c r="BLW3263" s="385"/>
      <c r="BLX3263" s="385"/>
      <c r="BLY3263" s="385"/>
      <c r="BLZ3263" s="385"/>
      <c r="BMA3263" s="385"/>
      <c r="BMB3263" s="385"/>
      <c r="BMC3263" s="385"/>
      <c r="BMD3263" s="385"/>
      <c r="BME3263" s="385"/>
      <c r="BMF3263" s="385"/>
      <c r="BMG3263" s="385"/>
      <c r="BMH3263" s="385"/>
      <c r="BMI3263" s="385"/>
      <c r="BMJ3263" s="385"/>
      <c r="BMK3263" s="385"/>
      <c r="BML3263" s="385"/>
      <c r="BMM3263" s="385"/>
      <c r="BMN3263" s="385"/>
      <c r="BMO3263" s="385"/>
      <c r="BMP3263" s="385"/>
      <c r="BMQ3263" s="385"/>
      <c r="BMR3263" s="385"/>
      <c r="BMS3263" s="385"/>
      <c r="BMT3263" s="385"/>
      <c r="BMU3263" s="385"/>
      <c r="BMV3263" s="385"/>
      <c r="BMW3263" s="385"/>
      <c r="BMX3263" s="385"/>
      <c r="BMY3263" s="385"/>
      <c r="BMZ3263" s="385"/>
      <c r="BNA3263" s="385"/>
      <c r="BNB3263" s="385"/>
      <c r="BNC3263" s="385"/>
      <c r="BND3263" s="385"/>
      <c r="BNE3263" s="385"/>
      <c r="BNF3263" s="385"/>
      <c r="BNG3263" s="385"/>
      <c r="BNH3263" s="385"/>
      <c r="BNI3263" s="385"/>
      <c r="BNJ3263" s="385"/>
      <c r="BNK3263" s="385"/>
      <c r="BNL3263" s="385"/>
      <c r="BNM3263" s="385"/>
      <c r="BNN3263" s="385"/>
      <c r="BNO3263" s="385"/>
      <c r="BNP3263" s="385"/>
      <c r="BNQ3263" s="385"/>
      <c r="BNR3263" s="385"/>
      <c r="BNS3263" s="385"/>
      <c r="BNT3263" s="385"/>
      <c r="BNU3263" s="385"/>
      <c r="BNV3263" s="385"/>
      <c r="BNW3263" s="385"/>
      <c r="BNX3263" s="385"/>
      <c r="BNY3263" s="385"/>
      <c r="BNZ3263" s="385"/>
      <c r="BOA3263" s="385"/>
      <c r="BOB3263" s="385"/>
      <c r="BOC3263" s="385"/>
      <c r="BOD3263" s="385"/>
      <c r="BOE3263" s="385"/>
      <c r="BOF3263" s="385"/>
      <c r="BOG3263" s="385"/>
      <c r="BOH3263" s="385"/>
      <c r="BOI3263" s="385"/>
      <c r="BOJ3263" s="385"/>
      <c r="BOK3263" s="385"/>
      <c r="BOL3263" s="385"/>
      <c r="BOM3263" s="385"/>
      <c r="BON3263" s="385"/>
      <c r="BOO3263" s="385"/>
      <c r="BOP3263" s="385"/>
      <c r="BOQ3263" s="385"/>
      <c r="BOR3263" s="385"/>
      <c r="BOS3263" s="385"/>
      <c r="BOT3263" s="385"/>
      <c r="BOU3263" s="385"/>
      <c r="BOV3263" s="385"/>
      <c r="BOW3263" s="385"/>
      <c r="BOX3263" s="385"/>
      <c r="BOY3263" s="385"/>
      <c r="BOZ3263" s="385"/>
      <c r="BPA3263" s="385"/>
      <c r="BPB3263" s="385"/>
      <c r="BPC3263" s="385"/>
      <c r="BPD3263" s="385"/>
      <c r="BPE3263" s="385"/>
      <c r="BPF3263" s="385"/>
      <c r="BPG3263" s="385"/>
      <c r="BPH3263" s="385"/>
      <c r="BPI3263" s="385"/>
      <c r="BPJ3263" s="385"/>
      <c r="BPK3263" s="385"/>
      <c r="BPL3263" s="385"/>
      <c r="BPM3263" s="385"/>
      <c r="BPN3263" s="385"/>
      <c r="BPO3263" s="385"/>
      <c r="BPP3263" s="385"/>
      <c r="BPQ3263" s="385"/>
      <c r="BPR3263" s="385"/>
      <c r="BPS3263" s="385"/>
      <c r="BPT3263" s="385"/>
      <c r="BPU3263" s="385"/>
      <c r="BPV3263" s="385"/>
      <c r="BPW3263" s="385"/>
      <c r="BPX3263" s="385"/>
      <c r="BPY3263" s="385"/>
      <c r="BPZ3263" s="385"/>
      <c r="BQA3263" s="385"/>
      <c r="BQB3263" s="385"/>
      <c r="BQC3263" s="385"/>
      <c r="BQD3263" s="385"/>
      <c r="BQE3263" s="385"/>
      <c r="BQF3263" s="385"/>
      <c r="BQG3263" s="385"/>
      <c r="BQH3263" s="385"/>
      <c r="BQI3263" s="385"/>
      <c r="BQJ3263" s="385"/>
      <c r="BQK3263" s="385"/>
      <c r="BQL3263" s="385"/>
      <c r="BQM3263" s="385"/>
      <c r="BQN3263" s="385"/>
      <c r="BQO3263" s="385"/>
      <c r="BQP3263" s="385"/>
      <c r="BQQ3263" s="385"/>
      <c r="BQR3263" s="385"/>
      <c r="BQS3263" s="385"/>
      <c r="BQT3263" s="385"/>
      <c r="BQU3263" s="385"/>
      <c r="BQV3263" s="385"/>
      <c r="BQW3263" s="385"/>
      <c r="BQX3263" s="385"/>
      <c r="BQY3263" s="385"/>
      <c r="BQZ3263" s="385"/>
      <c r="BRA3263" s="385"/>
      <c r="BRB3263" s="385"/>
      <c r="BRC3263" s="385"/>
      <c r="BRD3263" s="385"/>
      <c r="BRE3263" s="385"/>
      <c r="BRF3263" s="385"/>
      <c r="BRG3263" s="385"/>
      <c r="BRH3263" s="385"/>
      <c r="BRI3263" s="385"/>
      <c r="BRJ3263" s="385"/>
      <c r="BRK3263" s="385"/>
      <c r="BRL3263" s="385"/>
      <c r="BRM3263" s="385"/>
      <c r="BRN3263" s="385"/>
      <c r="BRO3263" s="385"/>
      <c r="BRP3263" s="385"/>
      <c r="BRQ3263" s="385"/>
      <c r="BRR3263" s="385"/>
      <c r="BRS3263" s="385"/>
      <c r="BRT3263" s="385"/>
      <c r="BRU3263" s="385"/>
      <c r="BRV3263" s="385"/>
      <c r="BRW3263" s="385"/>
      <c r="BRX3263" s="385"/>
      <c r="BRY3263" s="385"/>
      <c r="BRZ3263" s="385"/>
      <c r="BSA3263" s="385"/>
      <c r="BSB3263" s="385"/>
      <c r="BSC3263" s="385"/>
      <c r="BSD3263" s="385"/>
      <c r="BSE3263" s="385"/>
      <c r="BSF3263" s="385"/>
      <c r="BSG3263" s="385"/>
      <c r="BSH3263" s="385"/>
      <c r="BSI3263" s="385"/>
      <c r="BSJ3263" s="385"/>
      <c r="BSK3263" s="385"/>
      <c r="BSL3263" s="385"/>
      <c r="BSM3263" s="385"/>
      <c r="BSN3263" s="385"/>
      <c r="BSO3263" s="385"/>
      <c r="BSP3263" s="385"/>
      <c r="BSQ3263" s="385"/>
      <c r="BSR3263" s="385"/>
      <c r="BSS3263" s="385"/>
      <c r="BST3263" s="385"/>
      <c r="BSU3263" s="385"/>
      <c r="BSV3263" s="385"/>
      <c r="BSW3263" s="385"/>
      <c r="BSX3263" s="385"/>
      <c r="BSY3263" s="385"/>
      <c r="BSZ3263" s="385"/>
      <c r="BTA3263" s="385"/>
      <c r="BTB3263" s="385"/>
      <c r="BTC3263" s="385"/>
      <c r="BTD3263" s="385"/>
      <c r="BTE3263" s="385"/>
      <c r="BTF3263" s="385"/>
      <c r="BTG3263" s="385"/>
      <c r="BTH3263" s="385"/>
      <c r="BTI3263" s="385"/>
      <c r="BTJ3263" s="385"/>
      <c r="BTK3263" s="385"/>
      <c r="BTL3263" s="385"/>
      <c r="BTM3263" s="385"/>
      <c r="BTN3263" s="385"/>
      <c r="BTO3263" s="385"/>
      <c r="BTP3263" s="385"/>
      <c r="BTQ3263" s="385"/>
      <c r="BTR3263" s="385"/>
      <c r="BTS3263" s="385"/>
      <c r="BTT3263" s="385"/>
      <c r="BTU3263" s="385"/>
      <c r="BTV3263" s="385"/>
      <c r="BTW3263" s="385"/>
      <c r="BTX3263" s="385"/>
      <c r="BTY3263" s="385"/>
      <c r="BTZ3263" s="385"/>
      <c r="BUA3263" s="385"/>
      <c r="BUB3263" s="385"/>
      <c r="BUC3263" s="385"/>
      <c r="BUD3263" s="385"/>
      <c r="BUE3263" s="385"/>
      <c r="BUF3263" s="385"/>
      <c r="BUG3263" s="385"/>
      <c r="BUH3263" s="385"/>
      <c r="BUI3263" s="385"/>
      <c r="BUJ3263" s="385"/>
      <c r="BUK3263" s="385"/>
      <c r="BUL3263" s="385"/>
      <c r="BUM3263" s="385"/>
      <c r="BUN3263" s="385"/>
      <c r="BUO3263" s="385"/>
      <c r="BUP3263" s="385"/>
      <c r="BUQ3263" s="385"/>
      <c r="BUR3263" s="385"/>
      <c r="BUS3263" s="385"/>
      <c r="BUT3263" s="385"/>
      <c r="BUU3263" s="385"/>
      <c r="BUV3263" s="385"/>
      <c r="BUW3263" s="385"/>
      <c r="BUX3263" s="385"/>
      <c r="BUY3263" s="385"/>
      <c r="BUZ3263" s="385"/>
      <c r="BVA3263" s="385"/>
      <c r="BVB3263" s="385"/>
      <c r="BVC3263" s="385"/>
      <c r="BVD3263" s="385"/>
      <c r="BVE3263" s="385"/>
      <c r="BVF3263" s="385"/>
      <c r="BVG3263" s="385"/>
      <c r="BVH3263" s="385"/>
      <c r="BVI3263" s="385"/>
      <c r="BVJ3263" s="385"/>
      <c r="BVK3263" s="385"/>
      <c r="BVL3263" s="385"/>
      <c r="BVM3263" s="385"/>
      <c r="BVN3263" s="385"/>
      <c r="BVO3263" s="385"/>
      <c r="BVP3263" s="385"/>
      <c r="BVQ3263" s="385"/>
      <c r="BVR3263" s="385"/>
      <c r="BVS3263" s="385"/>
      <c r="BVT3263" s="385"/>
      <c r="BVU3263" s="385"/>
      <c r="BVV3263" s="385"/>
      <c r="BVW3263" s="385"/>
      <c r="BVX3263" s="385"/>
      <c r="BVY3263" s="385"/>
      <c r="BVZ3263" s="385"/>
      <c r="BWA3263" s="385"/>
      <c r="BWB3263" s="385"/>
      <c r="BWC3263" s="385"/>
      <c r="BWD3263" s="385"/>
      <c r="BWE3263" s="385"/>
      <c r="BWF3263" s="385"/>
      <c r="BWG3263" s="385"/>
      <c r="BWH3263" s="385"/>
      <c r="BWI3263" s="385"/>
      <c r="BWJ3263" s="385"/>
      <c r="BWK3263" s="385"/>
      <c r="BWL3263" s="385"/>
      <c r="BWM3263" s="385"/>
      <c r="BWN3263" s="385"/>
      <c r="BWO3263" s="385"/>
      <c r="BWP3263" s="385"/>
      <c r="BWQ3263" s="385"/>
      <c r="BWR3263" s="385"/>
      <c r="BWS3263" s="385"/>
      <c r="BWT3263" s="385"/>
      <c r="BWU3263" s="385"/>
      <c r="BWV3263" s="385"/>
      <c r="BWW3263" s="385"/>
      <c r="BWX3263" s="385"/>
      <c r="BWY3263" s="385"/>
      <c r="BWZ3263" s="385"/>
      <c r="BXA3263" s="385"/>
      <c r="BXB3263" s="385"/>
      <c r="BXC3263" s="385"/>
      <c r="BXD3263" s="385"/>
      <c r="BXE3263" s="385"/>
      <c r="BXF3263" s="385"/>
      <c r="BXG3263" s="385"/>
      <c r="BXH3263" s="385"/>
      <c r="BXI3263" s="385"/>
      <c r="BXJ3263" s="385"/>
      <c r="BXK3263" s="385"/>
      <c r="BXL3263" s="385"/>
      <c r="BXM3263" s="385"/>
      <c r="BXN3263" s="385"/>
      <c r="BXO3263" s="385"/>
      <c r="BXP3263" s="385"/>
      <c r="BXQ3263" s="385"/>
      <c r="BXR3263" s="385"/>
      <c r="BXS3263" s="385"/>
      <c r="BXT3263" s="385"/>
      <c r="BXU3263" s="385"/>
      <c r="BXV3263" s="385"/>
      <c r="BXW3263" s="385"/>
      <c r="BXX3263" s="385"/>
      <c r="BXY3263" s="385"/>
      <c r="BXZ3263" s="385"/>
      <c r="BYA3263" s="385"/>
      <c r="BYB3263" s="385"/>
      <c r="BYC3263" s="385"/>
      <c r="BYD3263" s="385"/>
      <c r="BYE3263" s="385"/>
      <c r="BYF3263" s="385"/>
      <c r="BYG3263" s="385"/>
      <c r="BYH3263" s="385"/>
      <c r="BYI3263" s="385"/>
      <c r="BYJ3263" s="385"/>
      <c r="BYK3263" s="385"/>
      <c r="BYL3263" s="385"/>
      <c r="BYM3263" s="385"/>
      <c r="BYN3263" s="385"/>
      <c r="BYO3263" s="385"/>
      <c r="BYP3263" s="385"/>
      <c r="BYQ3263" s="385"/>
      <c r="BYR3263" s="385"/>
      <c r="BYS3263" s="385"/>
      <c r="BYT3263" s="385"/>
      <c r="BYU3263" s="385"/>
      <c r="BYV3263" s="385"/>
      <c r="BYW3263" s="385"/>
      <c r="BYX3263" s="385"/>
      <c r="BYY3263" s="385"/>
      <c r="BYZ3263" s="385"/>
      <c r="BZA3263" s="385"/>
      <c r="BZB3263" s="385"/>
      <c r="BZC3263" s="385"/>
      <c r="BZD3263" s="385"/>
      <c r="BZE3263" s="385"/>
      <c r="BZF3263" s="385"/>
      <c r="BZG3263" s="385"/>
      <c r="BZH3263" s="385"/>
      <c r="BZI3263" s="385"/>
      <c r="BZJ3263" s="385"/>
      <c r="BZK3263" s="385"/>
      <c r="BZL3263" s="385"/>
      <c r="BZM3263" s="385"/>
      <c r="BZN3263" s="385"/>
      <c r="BZO3263" s="385"/>
      <c r="BZP3263" s="385"/>
      <c r="BZQ3263" s="385"/>
      <c r="BZR3263" s="385"/>
      <c r="BZS3263" s="385"/>
      <c r="BZT3263" s="385"/>
      <c r="BZU3263" s="385"/>
      <c r="BZV3263" s="385"/>
      <c r="BZW3263" s="385"/>
      <c r="BZX3263" s="385"/>
      <c r="BZY3263" s="385"/>
      <c r="BZZ3263" s="385"/>
      <c r="CAA3263" s="385"/>
      <c r="CAB3263" s="385"/>
      <c r="CAC3263" s="385"/>
      <c r="CAD3263" s="385"/>
      <c r="CAE3263" s="385"/>
      <c r="CAF3263" s="385"/>
      <c r="CAG3263" s="385"/>
      <c r="CAH3263" s="385"/>
      <c r="CAI3263" s="385"/>
      <c r="CAJ3263" s="385"/>
      <c r="CAK3263" s="385"/>
      <c r="CAL3263" s="385"/>
      <c r="CAM3263" s="385"/>
      <c r="CAN3263" s="385"/>
      <c r="CAO3263" s="385"/>
      <c r="CAP3263" s="385"/>
      <c r="CAQ3263" s="385"/>
      <c r="CAR3263" s="385"/>
      <c r="CAS3263" s="385"/>
      <c r="CAT3263" s="385"/>
      <c r="CAU3263" s="385"/>
      <c r="CAV3263" s="385"/>
      <c r="CAW3263" s="385"/>
      <c r="CAX3263" s="385"/>
      <c r="CAY3263" s="385"/>
      <c r="CAZ3263" s="385"/>
      <c r="CBA3263" s="385"/>
      <c r="CBB3263" s="385"/>
      <c r="CBC3263" s="385"/>
      <c r="CBD3263" s="385"/>
      <c r="CBE3263" s="385"/>
      <c r="CBF3263" s="385"/>
      <c r="CBG3263" s="385"/>
      <c r="CBH3263" s="385"/>
      <c r="CBI3263" s="385"/>
      <c r="CBJ3263" s="385"/>
      <c r="CBK3263" s="385"/>
      <c r="CBL3263" s="385"/>
      <c r="CBM3263" s="385"/>
      <c r="CBN3263" s="385"/>
      <c r="CBO3263" s="385"/>
      <c r="CBP3263" s="385"/>
      <c r="CBQ3263" s="385"/>
      <c r="CBR3263" s="385"/>
      <c r="CBS3263" s="385"/>
      <c r="CBT3263" s="385"/>
      <c r="CBU3263" s="385"/>
      <c r="CBV3263" s="385"/>
      <c r="CBW3263" s="385"/>
      <c r="CBX3263" s="385"/>
      <c r="CBY3263" s="385"/>
      <c r="CBZ3263" s="385"/>
      <c r="CCA3263" s="385"/>
      <c r="CCB3263" s="385"/>
      <c r="CCC3263" s="385"/>
      <c r="CCD3263" s="385"/>
      <c r="CCE3263" s="385"/>
      <c r="CCF3263" s="385"/>
      <c r="CCG3263" s="385"/>
      <c r="CCH3263" s="385"/>
      <c r="CCI3263" s="385"/>
      <c r="CCJ3263" s="385"/>
      <c r="CCK3263" s="385"/>
      <c r="CCL3263" s="385"/>
      <c r="CCM3263" s="385"/>
      <c r="CCN3263" s="385"/>
      <c r="CCO3263" s="385"/>
      <c r="CCP3263" s="385"/>
      <c r="CCQ3263" s="385"/>
      <c r="CCR3263" s="385"/>
      <c r="CCS3263" s="385"/>
      <c r="CCT3263" s="385"/>
      <c r="CCU3263" s="385"/>
      <c r="CCV3263" s="385"/>
      <c r="CCW3263" s="385"/>
      <c r="CCX3263" s="385"/>
      <c r="CCY3263" s="385"/>
      <c r="CCZ3263" s="385"/>
      <c r="CDA3263" s="385"/>
      <c r="CDB3263" s="385"/>
      <c r="CDC3263" s="385"/>
      <c r="CDD3263" s="385"/>
      <c r="CDE3263" s="385"/>
      <c r="CDF3263" s="385"/>
      <c r="CDG3263" s="385"/>
      <c r="CDH3263" s="385"/>
      <c r="CDI3263" s="385"/>
      <c r="CDJ3263" s="385"/>
      <c r="CDK3263" s="385"/>
      <c r="CDL3263" s="385"/>
      <c r="CDM3263" s="385"/>
      <c r="CDN3263" s="385"/>
      <c r="CDO3263" s="385"/>
      <c r="CDP3263" s="385"/>
      <c r="CDQ3263" s="385"/>
      <c r="CDR3263" s="385"/>
      <c r="CDS3263" s="385"/>
      <c r="CDT3263" s="385"/>
      <c r="CDU3263" s="385"/>
      <c r="CDV3263" s="385"/>
      <c r="CDW3263" s="385"/>
      <c r="CDX3263" s="385"/>
      <c r="CDY3263" s="385"/>
      <c r="CDZ3263" s="385"/>
      <c r="CEA3263" s="385"/>
      <c r="CEB3263" s="385"/>
      <c r="CEC3263" s="385"/>
      <c r="CED3263" s="385"/>
      <c r="CEE3263" s="385"/>
      <c r="CEF3263" s="385"/>
      <c r="CEG3263" s="385"/>
      <c r="CEH3263" s="385"/>
      <c r="CEI3263" s="385"/>
      <c r="CEJ3263" s="385"/>
      <c r="CEK3263" s="385"/>
      <c r="CEL3263" s="385"/>
      <c r="CEM3263" s="385"/>
      <c r="CEN3263" s="385"/>
      <c r="CEO3263" s="385"/>
      <c r="CEP3263" s="385"/>
      <c r="CEQ3263" s="385"/>
      <c r="CER3263" s="385"/>
      <c r="CES3263" s="385"/>
      <c r="CET3263" s="385"/>
      <c r="CEU3263" s="385"/>
      <c r="CEV3263" s="385"/>
      <c r="CEW3263" s="385"/>
      <c r="CEX3263" s="385"/>
      <c r="CEY3263" s="385"/>
      <c r="CEZ3263" s="385"/>
      <c r="CFA3263" s="385"/>
      <c r="CFB3263" s="385"/>
      <c r="CFC3263" s="385"/>
      <c r="CFD3263" s="385"/>
      <c r="CFE3263" s="385"/>
      <c r="CFF3263" s="385"/>
      <c r="CFG3263" s="385"/>
      <c r="CFH3263" s="385"/>
      <c r="CFI3263" s="385"/>
      <c r="CFJ3263" s="385"/>
      <c r="CFK3263" s="385"/>
      <c r="CFL3263" s="385"/>
      <c r="CFM3263" s="385"/>
      <c r="CFN3263" s="385"/>
      <c r="CFO3263" s="385"/>
      <c r="CFP3263" s="385"/>
      <c r="CFQ3263" s="385"/>
      <c r="CFR3263" s="385"/>
      <c r="CFS3263" s="385"/>
      <c r="CFT3263" s="385"/>
      <c r="CFU3263" s="385"/>
      <c r="CFV3263" s="385"/>
      <c r="CFW3263" s="385"/>
      <c r="CFX3263" s="385"/>
      <c r="CFY3263" s="385"/>
      <c r="CFZ3263" s="385"/>
      <c r="CGA3263" s="385"/>
      <c r="CGB3263" s="385"/>
      <c r="CGC3263" s="385"/>
      <c r="CGD3263" s="385"/>
      <c r="CGE3263" s="385"/>
      <c r="CGF3263" s="385"/>
      <c r="CGG3263" s="385"/>
      <c r="CGH3263" s="385"/>
      <c r="CGI3263" s="385"/>
      <c r="CGJ3263" s="385"/>
      <c r="CGK3263" s="385"/>
      <c r="CGL3263" s="385"/>
      <c r="CGM3263" s="385"/>
      <c r="CGN3263" s="385"/>
      <c r="CGO3263" s="385"/>
      <c r="CGP3263" s="385"/>
      <c r="CGQ3263" s="385"/>
      <c r="CGR3263" s="385"/>
      <c r="CGS3263" s="385"/>
      <c r="CGT3263" s="385"/>
      <c r="CGU3263" s="385"/>
      <c r="CGV3263" s="385"/>
      <c r="CGW3263" s="385"/>
      <c r="CGX3263" s="385"/>
      <c r="CGY3263" s="385"/>
      <c r="CGZ3263" s="385"/>
      <c r="CHA3263" s="385"/>
      <c r="CHB3263" s="385"/>
      <c r="CHC3263" s="385"/>
      <c r="CHD3263" s="385"/>
      <c r="CHE3263" s="385"/>
      <c r="CHF3263" s="385"/>
      <c r="CHG3263" s="385"/>
      <c r="CHH3263" s="385"/>
      <c r="CHI3263" s="385"/>
      <c r="CHJ3263" s="385"/>
      <c r="CHK3263" s="385"/>
      <c r="CHL3263" s="385"/>
      <c r="CHM3263" s="385"/>
      <c r="CHN3263" s="385"/>
      <c r="CHO3263" s="385"/>
      <c r="CHP3263" s="385"/>
      <c r="CHQ3263" s="385"/>
      <c r="CHR3263" s="385"/>
      <c r="CHS3263" s="385"/>
      <c r="CHT3263" s="385"/>
      <c r="CHU3263" s="385"/>
      <c r="CHV3263" s="385"/>
      <c r="CHW3263" s="385"/>
      <c r="CHX3263" s="385"/>
      <c r="CHY3263" s="385"/>
      <c r="CHZ3263" s="385"/>
      <c r="CIA3263" s="385"/>
      <c r="CIB3263" s="385"/>
      <c r="CIC3263" s="385"/>
      <c r="CID3263" s="385"/>
      <c r="CIE3263" s="385"/>
      <c r="CIF3263" s="385"/>
      <c r="CIG3263" s="385"/>
      <c r="CIH3263" s="385"/>
      <c r="CII3263" s="385"/>
      <c r="CIJ3263" s="385"/>
      <c r="CIK3263" s="385"/>
      <c r="CIL3263" s="385"/>
      <c r="CIM3263" s="385"/>
      <c r="CIN3263" s="385"/>
      <c r="CIO3263" s="385"/>
      <c r="CIP3263" s="385"/>
      <c r="CIQ3263" s="385"/>
      <c r="CIR3263" s="385"/>
      <c r="CIS3263" s="385"/>
      <c r="CIT3263" s="385"/>
      <c r="CIU3263" s="385"/>
      <c r="CIV3263" s="385"/>
      <c r="CIW3263" s="385"/>
      <c r="CIX3263" s="385"/>
      <c r="CIY3263" s="385"/>
      <c r="CIZ3263" s="385"/>
      <c r="CJA3263" s="385"/>
      <c r="CJB3263" s="385"/>
      <c r="CJC3263" s="385"/>
      <c r="CJD3263" s="385"/>
      <c r="CJE3263" s="385"/>
      <c r="CJF3263" s="385"/>
      <c r="CJG3263" s="385"/>
      <c r="CJH3263" s="385"/>
      <c r="CJI3263" s="385"/>
      <c r="CJJ3263" s="385"/>
      <c r="CJK3263" s="385"/>
      <c r="CJL3263" s="385"/>
      <c r="CJM3263" s="385"/>
      <c r="CJN3263" s="385"/>
      <c r="CJO3263" s="385"/>
      <c r="CJP3263" s="385"/>
      <c r="CJQ3263" s="385"/>
      <c r="CJR3263" s="385"/>
      <c r="CJS3263" s="385"/>
      <c r="CJT3263" s="385"/>
      <c r="CJU3263" s="385"/>
      <c r="CJV3263" s="385"/>
      <c r="CJW3263" s="385"/>
      <c r="CJX3263" s="385"/>
      <c r="CJY3263" s="385"/>
      <c r="CJZ3263" s="385"/>
      <c r="CKA3263" s="385"/>
      <c r="CKB3263" s="385"/>
      <c r="CKC3263" s="385"/>
      <c r="CKD3263" s="385"/>
      <c r="CKE3263" s="385"/>
      <c r="CKF3263" s="385"/>
      <c r="CKG3263" s="385"/>
      <c r="CKH3263" s="385"/>
      <c r="CKI3263" s="385"/>
      <c r="CKJ3263" s="385"/>
      <c r="CKK3263" s="385"/>
      <c r="CKL3263" s="385"/>
      <c r="CKM3263" s="385"/>
      <c r="CKN3263" s="385"/>
      <c r="CKO3263" s="385"/>
      <c r="CKP3263" s="385"/>
      <c r="CKQ3263" s="385"/>
      <c r="CKR3263" s="385"/>
      <c r="CKS3263" s="385"/>
      <c r="CKT3263" s="385"/>
      <c r="CKU3263" s="385"/>
      <c r="CKV3263" s="385"/>
      <c r="CKW3263" s="385"/>
      <c r="CKX3263" s="385"/>
      <c r="CKY3263" s="385"/>
      <c r="CKZ3263" s="385"/>
      <c r="CLA3263" s="385"/>
      <c r="CLB3263" s="385"/>
      <c r="CLC3263" s="385"/>
      <c r="CLD3263" s="385"/>
      <c r="CLE3263" s="385"/>
      <c r="CLF3263" s="385"/>
      <c r="CLG3263" s="385"/>
      <c r="CLH3263" s="385"/>
      <c r="CLI3263" s="385"/>
      <c r="CLJ3263" s="385"/>
      <c r="CLK3263" s="385"/>
      <c r="CLL3263" s="385"/>
      <c r="CLM3263" s="385"/>
      <c r="CLN3263" s="385"/>
      <c r="CLO3263" s="385"/>
      <c r="CLP3263" s="385"/>
      <c r="CLQ3263" s="385"/>
      <c r="CLR3263" s="385"/>
      <c r="CLS3263" s="385"/>
      <c r="CLT3263" s="385"/>
      <c r="CLU3263" s="385"/>
      <c r="CLV3263" s="385"/>
      <c r="CLW3263" s="385"/>
      <c r="CLX3263" s="385"/>
      <c r="CLY3263" s="385"/>
      <c r="CLZ3263" s="385"/>
      <c r="CMA3263" s="385"/>
      <c r="CMB3263" s="385"/>
      <c r="CMC3263" s="385"/>
      <c r="CMD3263" s="385"/>
      <c r="CME3263" s="385"/>
      <c r="CMF3263" s="385"/>
      <c r="CMG3263" s="385"/>
      <c r="CMH3263" s="385"/>
      <c r="CMI3263" s="385"/>
      <c r="CMJ3263" s="385"/>
      <c r="CMK3263" s="385"/>
      <c r="CML3263" s="385"/>
      <c r="CMM3263" s="385"/>
      <c r="CMN3263" s="385"/>
      <c r="CMO3263" s="385"/>
      <c r="CMP3263" s="385"/>
      <c r="CMQ3263" s="385"/>
      <c r="CMR3263" s="385"/>
      <c r="CMS3263" s="385"/>
      <c r="CMT3263" s="385"/>
      <c r="CMU3263" s="385"/>
      <c r="CMV3263" s="385"/>
      <c r="CMW3263" s="385"/>
      <c r="CMX3263" s="385"/>
      <c r="CMY3263" s="385"/>
      <c r="CMZ3263" s="385"/>
      <c r="CNA3263" s="385"/>
      <c r="CNB3263" s="385"/>
      <c r="CNC3263" s="385"/>
      <c r="CND3263" s="385"/>
      <c r="CNE3263" s="385"/>
      <c r="CNF3263" s="385"/>
      <c r="CNG3263" s="385"/>
      <c r="CNH3263" s="385"/>
      <c r="CNI3263" s="385"/>
      <c r="CNJ3263" s="385"/>
      <c r="CNK3263" s="385"/>
      <c r="CNL3263" s="385"/>
      <c r="CNM3263" s="385"/>
      <c r="CNN3263" s="385"/>
      <c r="CNO3263" s="385"/>
      <c r="CNP3263" s="385"/>
      <c r="CNQ3263" s="385"/>
      <c r="CNR3263" s="385"/>
      <c r="CNS3263" s="385"/>
      <c r="CNT3263" s="385"/>
      <c r="CNU3263" s="385"/>
      <c r="CNV3263" s="385"/>
      <c r="CNW3263" s="385"/>
      <c r="CNX3263" s="385"/>
      <c r="CNY3263" s="385"/>
      <c r="CNZ3263" s="385"/>
      <c r="COA3263" s="385"/>
      <c r="COB3263" s="385"/>
      <c r="COC3263" s="385"/>
      <c r="COD3263" s="385"/>
      <c r="COE3263" s="385"/>
      <c r="COF3263" s="385"/>
      <c r="COG3263" s="385"/>
      <c r="COH3263" s="385"/>
      <c r="COI3263" s="385"/>
      <c r="COJ3263" s="385"/>
      <c r="COK3263" s="385"/>
      <c r="COL3263" s="385"/>
      <c r="COM3263" s="385"/>
      <c r="CON3263" s="385"/>
      <c r="COO3263" s="385"/>
      <c r="COP3263" s="385"/>
      <c r="COQ3263" s="385"/>
      <c r="COR3263" s="385"/>
      <c r="COS3263" s="385"/>
      <c r="COT3263" s="385"/>
      <c r="COU3263" s="385"/>
      <c r="COV3263" s="385"/>
      <c r="COW3263" s="385"/>
      <c r="COX3263" s="385"/>
      <c r="COY3263" s="385"/>
      <c r="COZ3263" s="385"/>
      <c r="CPA3263" s="385"/>
      <c r="CPB3263" s="385"/>
      <c r="CPC3263" s="385"/>
      <c r="CPD3263" s="385"/>
      <c r="CPE3263" s="385"/>
      <c r="CPF3263" s="385"/>
      <c r="CPG3263" s="385"/>
      <c r="CPH3263" s="385"/>
      <c r="CPI3263" s="385"/>
      <c r="CPJ3263" s="385"/>
      <c r="CPK3263" s="385"/>
      <c r="CPL3263" s="385"/>
      <c r="CPM3263" s="385"/>
      <c r="CPN3263" s="385"/>
      <c r="CPO3263" s="385"/>
      <c r="CPP3263" s="385"/>
      <c r="CPQ3263" s="385"/>
      <c r="CPR3263" s="385"/>
      <c r="CPS3263" s="385"/>
      <c r="CPT3263" s="385"/>
      <c r="CPU3263" s="385"/>
      <c r="CPV3263" s="385"/>
      <c r="CPW3263" s="385"/>
      <c r="CPX3263" s="385"/>
      <c r="CPY3263" s="385"/>
      <c r="CPZ3263" s="385"/>
      <c r="CQA3263" s="385"/>
      <c r="CQB3263" s="385"/>
      <c r="CQC3263" s="385"/>
      <c r="CQD3263" s="385"/>
      <c r="CQE3263" s="385"/>
      <c r="CQF3263" s="385"/>
      <c r="CQG3263" s="385"/>
      <c r="CQH3263" s="385"/>
      <c r="CQI3263" s="385"/>
      <c r="CQJ3263" s="385"/>
      <c r="CQK3263" s="385"/>
      <c r="CQL3263" s="385"/>
      <c r="CQM3263" s="385"/>
      <c r="CQN3263" s="385"/>
      <c r="CQO3263" s="385"/>
      <c r="CQP3263" s="385"/>
      <c r="CQQ3263" s="385"/>
      <c r="CQR3263" s="385"/>
      <c r="CQS3263" s="385"/>
      <c r="CQT3263" s="385"/>
      <c r="CQU3263" s="385"/>
      <c r="CQV3263" s="385"/>
      <c r="CQW3263" s="385"/>
      <c r="CQX3263" s="385"/>
      <c r="CQY3263" s="385"/>
      <c r="CQZ3263" s="385"/>
      <c r="CRA3263" s="385"/>
      <c r="CRB3263" s="385"/>
      <c r="CRC3263" s="385"/>
      <c r="CRD3263" s="385"/>
      <c r="CRE3263" s="385"/>
      <c r="CRF3263" s="385"/>
      <c r="CRG3263" s="385"/>
      <c r="CRH3263" s="385"/>
      <c r="CRI3263" s="385"/>
      <c r="CRJ3263" s="385"/>
      <c r="CRK3263" s="385"/>
      <c r="CRL3263" s="385"/>
      <c r="CRM3263" s="385"/>
      <c r="CRN3263" s="385"/>
      <c r="CRO3263" s="385"/>
      <c r="CRP3263" s="385"/>
      <c r="CRQ3263" s="385"/>
      <c r="CRR3263" s="385"/>
      <c r="CRS3263" s="385"/>
      <c r="CRT3263" s="385"/>
      <c r="CRU3263" s="385"/>
      <c r="CRV3263" s="385"/>
      <c r="CRW3263" s="385"/>
      <c r="CRX3263" s="385"/>
      <c r="CRY3263" s="385"/>
      <c r="CRZ3263" s="385"/>
      <c r="CSA3263" s="385"/>
      <c r="CSB3263" s="385"/>
      <c r="CSC3263" s="385"/>
      <c r="CSD3263" s="385"/>
      <c r="CSE3263" s="385"/>
      <c r="CSF3263" s="385"/>
      <c r="CSG3263" s="385"/>
      <c r="CSH3263" s="385"/>
      <c r="CSI3263" s="385"/>
      <c r="CSJ3263" s="385"/>
      <c r="CSK3263" s="385"/>
      <c r="CSL3263" s="385"/>
      <c r="CSM3263" s="385"/>
      <c r="CSN3263" s="385"/>
      <c r="CSO3263" s="385"/>
      <c r="CSP3263" s="385"/>
      <c r="CSQ3263" s="385"/>
      <c r="CSR3263" s="385"/>
      <c r="CSS3263" s="385"/>
      <c r="CST3263" s="385"/>
      <c r="CSU3263" s="385"/>
      <c r="CSV3263" s="385"/>
      <c r="CSW3263" s="385"/>
      <c r="CSX3263" s="385"/>
      <c r="CSY3263" s="385"/>
      <c r="CSZ3263" s="385"/>
      <c r="CTA3263" s="385"/>
      <c r="CTB3263" s="385"/>
      <c r="CTC3263" s="385"/>
      <c r="CTD3263" s="385"/>
      <c r="CTE3263" s="385"/>
      <c r="CTF3263" s="385"/>
      <c r="CTG3263" s="385"/>
      <c r="CTH3263" s="385"/>
      <c r="CTI3263" s="385"/>
      <c r="CTJ3263" s="385"/>
      <c r="CTK3263" s="385"/>
      <c r="CTL3263" s="385"/>
      <c r="CTM3263" s="385"/>
      <c r="CTN3263" s="385"/>
      <c r="CTO3263" s="385"/>
      <c r="CTP3263" s="385"/>
      <c r="CTQ3263" s="385"/>
      <c r="CTR3263" s="385"/>
      <c r="CTS3263" s="385"/>
      <c r="CTT3263" s="385"/>
      <c r="CTU3263" s="385"/>
      <c r="CTV3263" s="385"/>
      <c r="CTW3263" s="385"/>
      <c r="CTX3263" s="385"/>
      <c r="CTY3263" s="385"/>
      <c r="CTZ3263" s="385"/>
      <c r="CUA3263" s="385"/>
      <c r="CUB3263" s="385"/>
      <c r="CUC3263" s="385"/>
      <c r="CUD3263" s="385"/>
      <c r="CUE3263" s="385"/>
      <c r="CUF3263" s="385"/>
      <c r="CUG3263" s="385"/>
      <c r="CUH3263" s="385"/>
      <c r="CUI3263" s="385"/>
      <c r="CUJ3263" s="385"/>
      <c r="CUK3263" s="385"/>
      <c r="CUL3263" s="385"/>
      <c r="CUM3263" s="385"/>
      <c r="CUN3263" s="385"/>
      <c r="CUO3263" s="385"/>
      <c r="CUP3263" s="385"/>
      <c r="CUQ3263" s="385"/>
      <c r="CUR3263" s="385"/>
      <c r="CUS3263" s="385"/>
      <c r="CUT3263" s="385"/>
      <c r="CUU3263" s="385"/>
      <c r="CUV3263" s="385"/>
      <c r="CUW3263" s="385"/>
      <c r="CUX3263" s="385"/>
      <c r="CUY3263" s="385"/>
      <c r="CUZ3263" s="385"/>
      <c r="CVA3263" s="385"/>
      <c r="CVB3263" s="385"/>
      <c r="CVC3263" s="385"/>
      <c r="CVD3263" s="385"/>
      <c r="CVE3263" s="385"/>
      <c r="CVF3263" s="385"/>
      <c r="CVG3263" s="385"/>
      <c r="CVH3263" s="385"/>
      <c r="CVI3263" s="385"/>
      <c r="CVJ3263" s="385"/>
      <c r="CVK3263" s="385"/>
      <c r="CVL3263" s="385"/>
      <c r="CVM3263" s="385"/>
      <c r="CVN3263" s="385"/>
      <c r="CVO3263" s="385"/>
      <c r="CVP3263" s="385"/>
      <c r="CVQ3263" s="385"/>
      <c r="CVR3263" s="385"/>
      <c r="CVS3263" s="385"/>
      <c r="CVT3263" s="385"/>
      <c r="CVU3263" s="385"/>
      <c r="CVV3263" s="385"/>
      <c r="CVW3263" s="385"/>
      <c r="CVX3263" s="385"/>
      <c r="CVY3263" s="385"/>
      <c r="CVZ3263" s="385"/>
      <c r="CWA3263" s="385"/>
      <c r="CWB3263" s="385"/>
      <c r="CWC3263" s="385"/>
      <c r="CWD3263" s="385"/>
      <c r="CWE3263" s="385"/>
      <c r="CWF3263" s="385"/>
      <c r="CWG3263" s="385"/>
      <c r="CWH3263" s="385"/>
      <c r="CWI3263" s="385"/>
      <c r="CWJ3263" s="385"/>
      <c r="CWK3263" s="385"/>
      <c r="CWL3263" s="385"/>
      <c r="CWM3263" s="385"/>
      <c r="CWN3263" s="385"/>
      <c r="CWO3263" s="385"/>
      <c r="CWP3263" s="385"/>
      <c r="CWQ3263" s="385"/>
      <c r="CWR3263" s="385"/>
      <c r="CWS3263" s="385"/>
      <c r="CWT3263" s="385"/>
      <c r="CWU3263" s="385"/>
      <c r="CWV3263" s="385"/>
      <c r="CWW3263" s="385"/>
      <c r="CWX3263" s="385"/>
      <c r="CWY3263" s="385"/>
      <c r="CWZ3263" s="385"/>
      <c r="CXA3263" s="385"/>
      <c r="CXB3263" s="385"/>
      <c r="CXC3263" s="385"/>
      <c r="CXD3263" s="385"/>
      <c r="CXE3263" s="385"/>
      <c r="CXF3263" s="385"/>
      <c r="CXG3263" s="385"/>
      <c r="CXH3263" s="385"/>
      <c r="CXI3263" s="385"/>
      <c r="CXJ3263" s="385"/>
      <c r="CXK3263" s="385"/>
      <c r="CXL3263" s="385"/>
      <c r="CXM3263" s="385"/>
      <c r="CXN3263" s="385"/>
      <c r="CXO3263" s="385"/>
      <c r="CXP3263" s="385"/>
      <c r="CXQ3263" s="385"/>
      <c r="CXR3263" s="385"/>
      <c r="CXS3263" s="385"/>
      <c r="CXT3263" s="385"/>
      <c r="CXU3263" s="385"/>
      <c r="CXV3263" s="385"/>
      <c r="CXW3263" s="385"/>
      <c r="CXX3263" s="385"/>
      <c r="CXY3263" s="385"/>
      <c r="CXZ3263" s="385"/>
      <c r="CYA3263" s="385"/>
      <c r="CYB3263" s="385"/>
      <c r="CYC3263" s="385"/>
      <c r="CYD3263" s="385"/>
      <c r="CYE3263" s="385"/>
      <c r="CYF3263" s="385"/>
      <c r="CYG3263" s="385"/>
      <c r="CYH3263" s="385"/>
      <c r="CYI3263" s="385"/>
      <c r="CYJ3263" s="385"/>
      <c r="CYK3263" s="385"/>
      <c r="CYL3263" s="385"/>
      <c r="CYM3263" s="385"/>
      <c r="CYN3263" s="385"/>
      <c r="CYO3263" s="385"/>
      <c r="CYP3263" s="385"/>
      <c r="CYQ3263" s="385"/>
      <c r="CYR3263" s="385"/>
      <c r="CYS3263" s="385"/>
      <c r="CYT3263" s="385"/>
      <c r="CYU3263" s="385"/>
      <c r="CYV3263" s="385"/>
      <c r="CYW3263" s="385"/>
      <c r="CYX3263" s="385"/>
      <c r="CYY3263" s="385"/>
      <c r="CYZ3263" s="385"/>
      <c r="CZA3263" s="385"/>
      <c r="CZB3263" s="385"/>
      <c r="CZC3263" s="385"/>
      <c r="CZD3263" s="385"/>
      <c r="CZE3263" s="385"/>
      <c r="CZF3263" s="385"/>
      <c r="CZG3263" s="385"/>
      <c r="CZH3263" s="385"/>
      <c r="CZI3263" s="385"/>
      <c r="CZJ3263" s="385"/>
      <c r="CZK3263" s="385"/>
      <c r="CZL3263" s="385"/>
      <c r="CZM3263" s="385"/>
      <c r="CZN3263" s="385"/>
      <c r="CZO3263" s="385"/>
      <c r="CZP3263" s="385"/>
      <c r="CZQ3263" s="385"/>
      <c r="CZR3263" s="385"/>
      <c r="CZS3263" s="385"/>
      <c r="CZT3263" s="385"/>
      <c r="CZU3263" s="385"/>
      <c r="CZV3263" s="385"/>
      <c r="CZW3263" s="385"/>
      <c r="CZX3263" s="385"/>
      <c r="CZY3263" s="385"/>
      <c r="CZZ3263" s="385"/>
      <c r="DAA3263" s="385"/>
      <c r="DAB3263" s="385"/>
      <c r="DAC3263" s="385"/>
      <c r="DAD3263" s="385"/>
      <c r="DAE3263" s="385"/>
      <c r="DAF3263" s="385"/>
      <c r="DAG3263" s="385"/>
      <c r="DAH3263" s="385"/>
      <c r="DAI3263" s="385"/>
      <c r="DAJ3263" s="385"/>
      <c r="DAK3263" s="385"/>
      <c r="DAL3263" s="385"/>
      <c r="DAM3263" s="385"/>
      <c r="DAN3263" s="385"/>
      <c r="DAO3263" s="385"/>
      <c r="DAP3263" s="385"/>
      <c r="DAQ3263" s="385"/>
      <c r="DAR3263" s="385"/>
      <c r="DAS3263" s="385"/>
      <c r="DAT3263" s="385"/>
      <c r="DAU3263" s="385"/>
      <c r="DAV3263" s="385"/>
      <c r="DAW3263" s="385"/>
      <c r="DAX3263" s="385"/>
      <c r="DAY3263" s="385"/>
      <c r="DAZ3263" s="385"/>
      <c r="DBA3263" s="385"/>
      <c r="DBB3263" s="385"/>
      <c r="DBC3263" s="385"/>
      <c r="DBD3263" s="385"/>
      <c r="DBE3263" s="385"/>
      <c r="DBF3263" s="385"/>
      <c r="DBG3263" s="385"/>
      <c r="DBH3263" s="385"/>
      <c r="DBI3263" s="385"/>
      <c r="DBJ3263" s="385"/>
      <c r="DBK3263" s="385"/>
      <c r="DBL3263" s="385"/>
      <c r="DBM3263" s="385"/>
      <c r="DBN3263" s="385"/>
      <c r="DBO3263" s="385"/>
      <c r="DBP3263" s="385"/>
      <c r="DBQ3263" s="385"/>
      <c r="DBR3263" s="385"/>
      <c r="DBS3263" s="385"/>
      <c r="DBT3263" s="385"/>
      <c r="DBU3263" s="385"/>
      <c r="DBV3263" s="385"/>
      <c r="DBW3263" s="385"/>
      <c r="DBX3263" s="385"/>
      <c r="DBY3263" s="385"/>
      <c r="DBZ3263" s="385"/>
      <c r="DCA3263" s="385"/>
      <c r="DCB3263" s="385"/>
      <c r="DCC3263" s="385"/>
      <c r="DCD3263" s="385"/>
      <c r="DCE3263" s="385"/>
      <c r="DCF3263" s="385"/>
      <c r="DCG3263" s="385"/>
      <c r="DCH3263" s="385"/>
      <c r="DCI3263" s="385"/>
      <c r="DCJ3263" s="385"/>
      <c r="DCK3263" s="385"/>
      <c r="DCL3263" s="385"/>
      <c r="DCM3263" s="385"/>
      <c r="DCN3263" s="385"/>
      <c r="DCO3263" s="385"/>
      <c r="DCP3263" s="385"/>
      <c r="DCQ3263" s="385"/>
      <c r="DCR3263" s="385"/>
      <c r="DCS3263" s="385"/>
      <c r="DCT3263" s="385"/>
      <c r="DCU3263" s="385"/>
      <c r="DCV3263" s="385"/>
      <c r="DCW3263" s="385"/>
      <c r="DCX3263" s="385"/>
      <c r="DCY3263" s="385"/>
      <c r="DCZ3263" s="385"/>
      <c r="DDA3263" s="385"/>
      <c r="DDB3263" s="385"/>
      <c r="DDC3263" s="385"/>
      <c r="DDD3263" s="385"/>
      <c r="DDE3263" s="385"/>
      <c r="DDF3263" s="385"/>
      <c r="DDG3263" s="385"/>
      <c r="DDH3263" s="385"/>
      <c r="DDI3263" s="385"/>
      <c r="DDJ3263" s="385"/>
      <c r="DDK3263" s="385"/>
      <c r="DDL3263" s="385"/>
      <c r="DDM3263" s="385"/>
      <c r="DDN3263" s="385"/>
      <c r="DDO3263" s="385"/>
      <c r="DDP3263" s="385"/>
      <c r="DDQ3263" s="385"/>
      <c r="DDR3263" s="385"/>
      <c r="DDS3263" s="385"/>
      <c r="DDT3263" s="385"/>
      <c r="DDU3263" s="385"/>
      <c r="DDV3263" s="385"/>
      <c r="DDW3263" s="385"/>
      <c r="DDX3263" s="385"/>
      <c r="DDY3263" s="385"/>
      <c r="DDZ3263" s="385"/>
      <c r="DEA3263" s="385"/>
      <c r="DEB3263" s="385"/>
      <c r="DEC3263" s="385"/>
      <c r="DED3263" s="385"/>
      <c r="DEE3263" s="385"/>
      <c r="DEF3263" s="385"/>
      <c r="DEG3263" s="385"/>
      <c r="DEH3263" s="385"/>
      <c r="DEI3263" s="385"/>
      <c r="DEJ3263" s="385"/>
      <c r="DEK3263" s="385"/>
      <c r="DEL3263" s="385"/>
      <c r="DEM3263" s="385"/>
      <c r="DEN3263" s="385"/>
      <c r="DEO3263" s="385"/>
      <c r="DEP3263" s="385"/>
      <c r="DEQ3263" s="385"/>
      <c r="DER3263" s="385"/>
      <c r="DES3263" s="385"/>
      <c r="DET3263" s="385"/>
      <c r="DEU3263" s="385"/>
      <c r="DEV3263" s="385"/>
      <c r="DEW3263" s="385"/>
      <c r="DEX3263" s="385"/>
      <c r="DEY3263" s="385"/>
      <c r="DEZ3263" s="385"/>
      <c r="DFA3263" s="385"/>
      <c r="DFB3263" s="385"/>
      <c r="DFC3263" s="385"/>
      <c r="DFD3263" s="385"/>
      <c r="DFE3263" s="385"/>
      <c r="DFF3263" s="385"/>
      <c r="DFG3263" s="385"/>
      <c r="DFH3263" s="385"/>
      <c r="DFI3263" s="385"/>
      <c r="DFJ3263" s="385"/>
      <c r="DFK3263" s="385"/>
      <c r="DFL3263" s="385"/>
      <c r="DFM3263" s="385"/>
      <c r="DFN3263" s="385"/>
      <c r="DFO3263" s="385"/>
      <c r="DFP3263" s="385"/>
      <c r="DFQ3263" s="385"/>
      <c r="DFR3263" s="385"/>
      <c r="DFS3263" s="385"/>
      <c r="DFT3263" s="385"/>
      <c r="DFU3263" s="385"/>
      <c r="DFV3263" s="385"/>
      <c r="DFW3263" s="385"/>
      <c r="DFX3263" s="385"/>
      <c r="DFY3263" s="385"/>
      <c r="DFZ3263" s="385"/>
      <c r="DGA3263" s="385"/>
      <c r="DGB3263" s="385"/>
      <c r="DGC3263" s="385"/>
      <c r="DGD3263" s="385"/>
      <c r="DGE3263" s="385"/>
      <c r="DGF3263" s="385"/>
      <c r="DGG3263" s="385"/>
      <c r="DGH3263" s="385"/>
      <c r="DGI3263" s="385"/>
      <c r="DGJ3263" s="385"/>
      <c r="DGK3263" s="385"/>
      <c r="DGL3263" s="385"/>
      <c r="DGM3263" s="385"/>
      <c r="DGN3263" s="385"/>
      <c r="DGO3263" s="385"/>
      <c r="DGP3263" s="385"/>
      <c r="DGQ3263" s="385"/>
      <c r="DGR3263" s="385"/>
      <c r="DGS3263" s="385"/>
      <c r="DGT3263" s="385"/>
      <c r="DGU3263" s="385"/>
      <c r="DGV3263" s="385"/>
      <c r="DGW3263" s="385"/>
      <c r="DGX3263" s="385"/>
      <c r="DGY3263" s="385"/>
      <c r="DGZ3263" s="385"/>
      <c r="DHA3263" s="385"/>
      <c r="DHB3263" s="385"/>
      <c r="DHC3263" s="385"/>
      <c r="DHD3263" s="385"/>
      <c r="DHE3263" s="385"/>
      <c r="DHF3263" s="385"/>
      <c r="DHG3263" s="385"/>
      <c r="DHH3263" s="385"/>
      <c r="DHI3263" s="385"/>
      <c r="DHJ3263" s="385"/>
      <c r="DHK3263" s="385"/>
      <c r="DHL3263" s="385"/>
      <c r="DHM3263" s="385"/>
      <c r="DHN3263" s="385"/>
      <c r="DHO3263" s="385"/>
      <c r="DHP3263" s="385"/>
      <c r="DHQ3263" s="385"/>
      <c r="DHR3263" s="385"/>
      <c r="DHS3263" s="385"/>
      <c r="DHT3263" s="385"/>
      <c r="DHU3263" s="385"/>
      <c r="DHV3263" s="385"/>
      <c r="DHW3263" s="385"/>
      <c r="DHX3263" s="385"/>
      <c r="DHY3263" s="385"/>
      <c r="DHZ3263" s="385"/>
      <c r="DIA3263" s="385"/>
      <c r="DIB3263" s="385"/>
      <c r="DIC3263" s="385"/>
      <c r="DID3263" s="385"/>
      <c r="DIE3263" s="385"/>
      <c r="DIF3263" s="385"/>
      <c r="DIG3263" s="385"/>
      <c r="DIH3263" s="385"/>
      <c r="DII3263" s="385"/>
      <c r="DIJ3263" s="385"/>
      <c r="DIK3263" s="385"/>
      <c r="DIL3263" s="385"/>
      <c r="DIM3263" s="385"/>
      <c r="DIN3263" s="385"/>
      <c r="DIO3263" s="385"/>
      <c r="DIP3263" s="385"/>
      <c r="DIQ3263" s="385"/>
      <c r="DIR3263" s="385"/>
      <c r="DIS3263" s="385"/>
      <c r="DIT3263" s="385"/>
      <c r="DIU3263" s="385"/>
      <c r="DIV3263" s="385"/>
      <c r="DIW3263" s="385"/>
      <c r="DIX3263" s="385"/>
      <c r="DIY3263" s="385"/>
      <c r="DIZ3263" s="385"/>
      <c r="DJA3263" s="385"/>
      <c r="DJB3263" s="385"/>
      <c r="DJC3263" s="385"/>
      <c r="DJD3263" s="385"/>
      <c r="DJE3263" s="385"/>
      <c r="DJF3263" s="385"/>
      <c r="DJG3263" s="385"/>
      <c r="DJH3263" s="385"/>
      <c r="DJI3263" s="385"/>
      <c r="DJJ3263" s="385"/>
      <c r="DJK3263" s="385"/>
      <c r="DJL3263" s="385"/>
      <c r="DJM3263" s="385"/>
      <c r="DJN3263" s="385"/>
      <c r="DJO3263" s="385"/>
      <c r="DJP3263" s="385"/>
      <c r="DJQ3263" s="385"/>
      <c r="DJR3263" s="385"/>
      <c r="DJS3263" s="385"/>
      <c r="DJT3263" s="385"/>
      <c r="DJU3263" s="385"/>
      <c r="DJV3263" s="385"/>
      <c r="DJW3263" s="385"/>
      <c r="DJX3263" s="385"/>
      <c r="DJY3263" s="385"/>
      <c r="DJZ3263" s="385"/>
      <c r="DKA3263" s="385"/>
      <c r="DKB3263" s="385"/>
      <c r="DKC3263" s="385"/>
      <c r="DKD3263" s="385"/>
      <c r="DKE3263" s="385"/>
      <c r="DKF3263" s="385"/>
      <c r="DKG3263" s="385"/>
      <c r="DKH3263" s="385"/>
      <c r="DKI3263" s="385"/>
      <c r="DKJ3263" s="385"/>
      <c r="DKK3263" s="385"/>
      <c r="DKL3263" s="385"/>
      <c r="DKM3263" s="385"/>
      <c r="DKN3263" s="385"/>
      <c r="DKO3263" s="385"/>
      <c r="DKP3263" s="385"/>
      <c r="DKQ3263" s="385"/>
      <c r="DKR3263" s="385"/>
      <c r="DKS3263" s="385"/>
      <c r="DKT3263" s="385"/>
      <c r="DKU3263" s="385"/>
      <c r="DKV3263" s="385"/>
      <c r="DKW3263" s="385"/>
      <c r="DKX3263" s="385"/>
      <c r="DKY3263" s="385"/>
      <c r="DKZ3263" s="385"/>
      <c r="DLA3263" s="385"/>
      <c r="DLB3263" s="385"/>
      <c r="DLC3263" s="385"/>
      <c r="DLD3263" s="385"/>
      <c r="DLE3263" s="385"/>
      <c r="DLF3263" s="385"/>
      <c r="DLG3263" s="385"/>
      <c r="DLH3263" s="385"/>
      <c r="DLI3263" s="385"/>
      <c r="DLJ3263" s="385"/>
      <c r="DLK3263" s="385"/>
      <c r="DLL3263" s="385"/>
      <c r="DLM3263" s="385"/>
      <c r="DLN3263" s="385"/>
      <c r="DLO3263" s="385"/>
      <c r="DLP3263" s="385"/>
      <c r="DLQ3263" s="385"/>
      <c r="DLR3263" s="385"/>
      <c r="DLS3263" s="385"/>
      <c r="DLT3263" s="385"/>
      <c r="DLU3263" s="385"/>
      <c r="DLV3263" s="385"/>
      <c r="DLW3263" s="385"/>
      <c r="DLX3263" s="385"/>
      <c r="DLY3263" s="385"/>
      <c r="DLZ3263" s="385"/>
      <c r="DMA3263" s="385"/>
      <c r="DMB3263" s="385"/>
      <c r="DMC3263" s="385"/>
      <c r="DMD3263" s="385"/>
      <c r="DME3263" s="385"/>
      <c r="DMF3263" s="385"/>
      <c r="DMG3263" s="385"/>
      <c r="DMH3263" s="385"/>
      <c r="DMI3263" s="385"/>
      <c r="DMJ3263" s="385"/>
      <c r="DMK3263" s="385"/>
      <c r="DML3263" s="385"/>
      <c r="DMM3263" s="385"/>
      <c r="DMN3263" s="385"/>
      <c r="DMO3263" s="385"/>
      <c r="DMP3263" s="385"/>
      <c r="DMQ3263" s="385"/>
      <c r="DMR3263" s="385"/>
      <c r="DMS3263" s="385"/>
      <c r="DMT3263" s="385"/>
      <c r="DMU3263" s="385"/>
      <c r="DMV3263" s="385"/>
      <c r="DMW3263" s="385"/>
      <c r="DMX3263" s="385"/>
      <c r="DMY3263" s="385"/>
      <c r="DMZ3263" s="385"/>
      <c r="DNA3263" s="385"/>
      <c r="DNB3263" s="385"/>
      <c r="DNC3263" s="385"/>
      <c r="DND3263" s="385"/>
      <c r="DNE3263" s="385"/>
      <c r="DNF3263" s="385"/>
      <c r="DNG3263" s="385"/>
      <c r="DNH3263" s="385"/>
      <c r="DNI3263" s="385"/>
      <c r="DNJ3263" s="385"/>
      <c r="DNK3263" s="385"/>
      <c r="DNL3263" s="385"/>
      <c r="DNM3263" s="385"/>
      <c r="DNN3263" s="385"/>
      <c r="DNO3263" s="385"/>
      <c r="DNP3263" s="385"/>
      <c r="DNQ3263" s="385"/>
      <c r="DNR3263" s="385"/>
      <c r="DNS3263" s="385"/>
      <c r="DNT3263" s="385"/>
      <c r="DNU3263" s="385"/>
      <c r="DNV3263" s="385"/>
      <c r="DNW3263" s="385"/>
      <c r="DNX3263" s="385"/>
      <c r="DNY3263" s="385"/>
      <c r="DNZ3263" s="385"/>
      <c r="DOA3263" s="385"/>
      <c r="DOB3263" s="385"/>
      <c r="DOC3263" s="385"/>
      <c r="DOD3263" s="385"/>
      <c r="DOE3263" s="385"/>
      <c r="DOF3263" s="385"/>
      <c r="DOG3263" s="385"/>
      <c r="DOH3263" s="385"/>
      <c r="DOI3263" s="385"/>
      <c r="DOJ3263" s="385"/>
      <c r="DOK3263" s="385"/>
      <c r="DOL3263" s="385"/>
      <c r="DOM3263" s="385"/>
      <c r="DON3263" s="385"/>
      <c r="DOO3263" s="385"/>
      <c r="DOP3263" s="385"/>
      <c r="DOQ3263" s="385"/>
      <c r="DOR3263" s="385"/>
      <c r="DOS3263" s="385"/>
      <c r="DOT3263" s="385"/>
      <c r="DOU3263" s="385"/>
      <c r="DOV3263" s="385"/>
      <c r="DOW3263" s="385"/>
      <c r="DOX3263" s="385"/>
      <c r="DOY3263" s="385"/>
      <c r="DOZ3263" s="385"/>
      <c r="DPA3263" s="385"/>
      <c r="DPB3263" s="385"/>
      <c r="DPC3263" s="385"/>
      <c r="DPD3263" s="385"/>
      <c r="DPE3263" s="385"/>
      <c r="DPF3263" s="385"/>
      <c r="DPG3263" s="385"/>
      <c r="DPH3263" s="385"/>
      <c r="DPI3263" s="385"/>
      <c r="DPJ3263" s="385"/>
      <c r="DPK3263" s="385"/>
      <c r="DPL3263" s="385"/>
      <c r="DPM3263" s="385"/>
      <c r="DPN3263" s="385"/>
      <c r="DPO3263" s="385"/>
      <c r="DPP3263" s="385"/>
      <c r="DPQ3263" s="385"/>
      <c r="DPR3263" s="385"/>
      <c r="DPS3263" s="385"/>
      <c r="DPT3263" s="385"/>
      <c r="DPU3263" s="385"/>
      <c r="DPV3263" s="385"/>
      <c r="DPW3263" s="385"/>
      <c r="DPX3263" s="385"/>
      <c r="DPY3263" s="385"/>
      <c r="DPZ3263" s="385"/>
      <c r="DQA3263" s="385"/>
      <c r="DQB3263" s="385"/>
      <c r="DQC3263" s="385"/>
      <c r="DQD3263" s="385"/>
      <c r="DQE3263" s="385"/>
      <c r="DQF3263" s="385"/>
      <c r="DQG3263" s="385"/>
      <c r="DQH3263" s="385"/>
      <c r="DQI3263" s="385"/>
      <c r="DQJ3263" s="385"/>
      <c r="DQK3263" s="385"/>
      <c r="DQL3263" s="385"/>
      <c r="DQM3263" s="385"/>
      <c r="DQN3263" s="385"/>
      <c r="DQO3263" s="385"/>
      <c r="DQP3263" s="385"/>
      <c r="DQQ3263" s="385"/>
      <c r="DQR3263" s="385"/>
      <c r="DQS3263" s="385"/>
      <c r="DQT3263" s="385"/>
      <c r="DQU3263" s="385"/>
      <c r="DQV3263" s="385"/>
      <c r="DQW3263" s="385"/>
      <c r="DQX3263" s="385"/>
      <c r="DQY3263" s="385"/>
      <c r="DQZ3263" s="385"/>
      <c r="DRA3263" s="385"/>
      <c r="DRB3263" s="385"/>
      <c r="DRC3263" s="385"/>
      <c r="DRD3263" s="385"/>
      <c r="DRE3263" s="385"/>
      <c r="DRF3263" s="385"/>
      <c r="DRG3263" s="385"/>
      <c r="DRH3263" s="385"/>
      <c r="DRI3263" s="385"/>
      <c r="DRJ3263" s="385"/>
      <c r="DRK3263" s="385"/>
      <c r="DRL3263" s="385"/>
      <c r="DRM3263" s="385"/>
      <c r="DRN3263" s="385"/>
      <c r="DRO3263" s="385"/>
      <c r="DRP3263" s="385"/>
      <c r="DRQ3263" s="385"/>
      <c r="DRR3263" s="385"/>
      <c r="DRS3263" s="385"/>
      <c r="DRT3263" s="385"/>
      <c r="DRU3263" s="385"/>
      <c r="DRV3263" s="385"/>
      <c r="DRW3263" s="385"/>
      <c r="DRX3263" s="385"/>
      <c r="DRY3263" s="385"/>
      <c r="DRZ3263" s="385"/>
      <c r="DSA3263" s="385"/>
      <c r="DSB3263" s="385"/>
      <c r="DSC3263" s="385"/>
      <c r="DSD3263" s="385"/>
      <c r="DSE3263" s="385"/>
      <c r="DSF3263" s="385"/>
      <c r="DSG3263" s="385"/>
      <c r="DSH3263" s="385"/>
      <c r="DSI3263" s="385"/>
      <c r="DSJ3263" s="385"/>
      <c r="DSK3263" s="385"/>
      <c r="DSL3263" s="385"/>
      <c r="DSM3263" s="385"/>
      <c r="DSN3263" s="385"/>
      <c r="DSO3263" s="385"/>
      <c r="DSP3263" s="385"/>
      <c r="DSQ3263" s="385"/>
      <c r="DSR3263" s="385"/>
      <c r="DSS3263" s="385"/>
      <c r="DST3263" s="385"/>
      <c r="DSU3263" s="385"/>
      <c r="DSV3263" s="385"/>
      <c r="DSW3263" s="385"/>
      <c r="DSX3263" s="385"/>
      <c r="DSY3263" s="385"/>
      <c r="DSZ3263" s="385"/>
      <c r="DTA3263" s="385"/>
      <c r="DTB3263" s="385"/>
      <c r="DTC3263" s="385"/>
      <c r="DTD3263" s="385"/>
      <c r="DTE3263" s="385"/>
      <c r="DTF3263" s="385"/>
      <c r="DTG3263" s="385"/>
      <c r="DTH3263" s="385"/>
      <c r="DTI3263" s="385"/>
      <c r="DTJ3263" s="385"/>
      <c r="DTK3263" s="385"/>
      <c r="DTL3263" s="385"/>
      <c r="DTM3263" s="385"/>
      <c r="DTN3263" s="385"/>
      <c r="DTO3263" s="385"/>
      <c r="DTP3263" s="385"/>
      <c r="DTQ3263" s="385"/>
      <c r="DTR3263" s="385"/>
      <c r="DTS3263" s="385"/>
      <c r="DTT3263" s="385"/>
      <c r="DTU3263" s="385"/>
      <c r="DTV3263" s="385"/>
      <c r="DTW3263" s="385"/>
      <c r="DTX3263" s="385"/>
      <c r="DTY3263" s="385"/>
      <c r="DTZ3263" s="385"/>
      <c r="DUA3263" s="385"/>
      <c r="DUB3263" s="385"/>
      <c r="DUC3263" s="385"/>
      <c r="DUD3263" s="385"/>
      <c r="DUE3263" s="385"/>
      <c r="DUF3263" s="385"/>
      <c r="DUG3263" s="385"/>
      <c r="DUH3263" s="385"/>
      <c r="DUI3263" s="385"/>
      <c r="DUJ3263" s="385"/>
      <c r="DUK3263" s="385"/>
      <c r="DUL3263" s="385"/>
      <c r="DUM3263" s="385"/>
      <c r="DUN3263" s="385"/>
      <c r="DUO3263" s="385"/>
      <c r="DUP3263" s="385"/>
      <c r="DUQ3263" s="385"/>
      <c r="DUR3263" s="385"/>
      <c r="DUS3263" s="385"/>
      <c r="DUT3263" s="385"/>
      <c r="DUU3263" s="385"/>
      <c r="DUV3263" s="385"/>
      <c r="DUW3263" s="385"/>
      <c r="DUX3263" s="385"/>
      <c r="DUY3263" s="385"/>
      <c r="DUZ3263" s="385"/>
      <c r="DVA3263" s="385"/>
      <c r="DVB3263" s="385"/>
      <c r="DVC3263" s="385"/>
      <c r="DVD3263" s="385"/>
      <c r="DVE3263" s="385"/>
      <c r="DVF3263" s="385"/>
      <c r="DVG3263" s="385"/>
      <c r="DVH3263" s="385"/>
      <c r="DVI3263" s="385"/>
      <c r="DVJ3263" s="385"/>
      <c r="DVK3263" s="385"/>
      <c r="DVL3263" s="385"/>
      <c r="DVM3263" s="385"/>
      <c r="DVN3263" s="385"/>
      <c r="DVO3263" s="385"/>
      <c r="DVP3263" s="385"/>
      <c r="DVQ3263" s="385"/>
      <c r="DVR3263" s="385"/>
      <c r="DVS3263" s="385"/>
      <c r="DVT3263" s="385"/>
      <c r="DVU3263" s="385"/>
      <c r="DVV3263" s="385"/>
      <c r="DVW3263" s="385"/>
      <c r="DVX3263" s="385"/>
      <c r="DVY3263" s="385"/>
      <c r="DVZ3263" s="385"/>
      <c r="DWA3263" s="385"/>
      <c r="DWB3263" s="385"/>
      <c r="DWC3263" s="385"/>
      <c r="DWD3263" s="385"/>
      <c r="DWE3263" s="385"/>
      <c r="DWF3263" s="385"/>
      <c r="DWG3263" s="385"/>
      <c r="DWH3263" s="385"/>
      <c r="DWI3263" s="385"/>
      <c r="DWJ3263" s="385"/>
      <c r="DWK3263" s="385"/>
      <c r="DWL3263" s="385"/>
      <c r="DWM3263" s="385"/>
      <c r="DWN3263" s="385"/>
      <c r="DWO3263" s="385"/>
      <c r="DWP3263" s="385"/>
      <c r="DWQ3263" s="385"/>
      <c r="DWR3263" s="385"/>
      <c r="DWS3263" s="385"/>
      <c r="DWT3263" s="385"/>
      <c r="DWU3263" s="385"/>
      <c r="DWV3263" s="385"/>
      <c r="DWW3263" s="385"/>
      <c r="DWX3263" s="385"/>
      <c r="DWY3263" s="385"/>
      <c r="DWZ3263" s="385"/>
      <c r="DXA3263" s="385"/>
      <c r="DXB3263" s="385"/>
      <c r="DXC3263" s="385"/>
      <c r="DXD3263" s="385"/>
      <c r="DXE3263" s="385"/>
      <c r="DXF3263" s="385"/>
      <c r="DXG3263" s="385"/>
      <c r="DXH3263" s="385"/>
      <c r="DXI3263" s="385"/>
      <c r="DXJ3263" s="385"/>
      <c r="DXK3263" s="385"/>
      <c r="DXL3263" s="385"/>
      <c r="DXM3263" s="385"/>
      <c r="DXN3263" s="385"/>
      <c r="DXO3263" s="385"/>
      <c r="DXP3263" s="385"/>
      <c r="DXQ3263" s="385"/>
      <c r="DXR3263" s="385"/>
      <c r="DXS3263" s="385"/>
      <c r="DXT3263" s="385"/>
      <c r="DXU3263" s="385"/>
      <c r="DXV3263" s="385"/>
      <c r="DXW3263" s="385"/>
      <c r="DXX3263" s="385"/>
      <c r="DXY3263" s="385"/>
      <c r="DXZ3263" s="385"/>
      <c r="DYA3263" s="385"/>
      <c r="DYB3263" s="385"/>
      <c r="DYC3263" s="385"/>
      <c r="DYD3263" s="385"/>
      <c r="DYE3263" s="385"/>
      <c r="DYF3263" s="385"/>
      <c r="DYG3263" s="385"/>
      <c r="DYH3263" s="385"/>
      <c r="DYI3263" s="385"/>
      <c r="DYJ3263" s="385"/>
      <c r="DYK3263" s="385"/>
      <c r="DYL3263" s="385"/>
      <c r="DYM3263" s="385"/>
      <c r="DYN3263" s="385"/>
      <c r="DYO3263" s="385"/>
      <c r="DYP3263" s="385"/>
      <c r="DYQ3263" s="385"/>
      <c r="DYR3263" s="385"/>
      <c r="DYS3263" s="385"/>
      <c r="DYT3263" s="385"/>
      <c r="DYU3263" s="385"/>
      <c r="DYV3263" s="385"/>
      <c r="DYW3263" s="385"/>
      <c r="DYX3263" s="385"/>
      <c r="DYY3263" s="385"/>
      <c r="DYZ3263" s="385"/>
      <c r="DZA3263" s="385"/>
      <c r="DZB3263" s="385"/>
      <c r="DZC3263" s="385"/>
      <c r="DZD3263" s="385"/>
      <c r="DZE3263" s="385"/>
      <c r="DZF3263" s="385"/>
      <c r="DZG3263" s="385"/>
      <c r="DZH3263" s="385"/>
      <c r="DZI3263" s="385"/>
      <c r="DZJ3263" s="385"/>
      <c r="DZK3263" s="385"/>
      <c r="DZL3263" s="385"/>
      <c r="DZM3263" s="385"/>
      <c r="DZN3263" s="385"/>
      <c r="DZO3263" s="385"/>
      <c r="DZP3263" s="385"/>
      <c r="DZQ3263" s="385"/>
      <c r="DZR3263" s="385"/>
      <c r="DZS3263" s="385"/>
      <c r="DZT3263" s="385"/>
      <c r="DZU3263" s="385"/>
      <c r="DZV3263" s="385"/>
      <c r="DZW3263" s="385"/>
      <c r="DZX3263" s="385"/>
      <c r="DZY3263" s="385"/>
      <c r="DZZ3263" s="385"/>
      <c r="EAA3263" s="385"/>
      <c r="EAB3263" s="385"/>
      <c r="EAC3263" s="385"/>
      <c r="EAD3263" s="385"/>
      <c r="EAE3263" s="385"/>
      <c r="EAF3263" s="385"/>
      <c r="EAG3263" s="385"/>
      <c r="EAH3263" s="385"/>
      <c r="EAI3263" s="385"/>
      <c r="EAJ3263" s="385"/>
      <c r="EAK3263" s="385"/>
      <c r="EAL3263" s="385"/>
      <c r="EAM3263" s="385"/>
      <c r="EAN3263" s="385"/>
      <c r="EAO3263" s="385"/>
      <c r="EAP3263" s="385"/>
      <c r="EAQ3263" s="385"/>
      <c r="EAR3263" s="385"/>
      <c r="EAS3263" s="385"/>
      <c r="EAT3263" s="385"/>
      <c r="EAU3263" s="385"/>
      <c r="EAV3263" s="385"/>
      <c r="EAW3263" s="385"/>
      <c r="EAX3263" s="385"/>
      <c r="EAY3263" s="385"/>
      <c r="EAZ3263" s="385"/>
      <c r="EBA3263" s="385"/>
      <c r="EBB3263" s="385"/>
      <c r="EBC3263" s="385"/>
      <c r="EBD3263" s="385"/>
      <c r="EBE3263" s="385"/>
      <c r="EBF3263" s="385"/>
      <c r="EBG3263" s="385"/>
      <c r="EBH3263" s="385"/>
      <c r="EBI3263" s="385"/>
      <c r="EBJ3263" s="385"/>
      <c r="EBK3263" s="385"/>
      <c r="EBL3263" s="385"/>
      <c r="EBM3263" s="385"/>
      <c r="EBN3263" s="385"/>
      <c r="EBO3263" s="385"/>
      <c r="EBP3263" s="385"/>
      <c r="EBQ3263" s="385"/>
      <c r="EBR3263" s="385"/>
      <c r="EBS3263" s="385"/>
      <c r="EBT3263" s="385"/>
      <c r="EBU3263" s="385"/>
      <c r="EBV3263" s="385"/>
      <c r="EBW3263" s="385"/>
      <c r="EBX3263" s="385"/>
      <c r="EBY3263" s="385"/>
      <c r="EBZ3263" s="385"/>
      <c r="ECA3263" s="385"/>
      <c r="ECB3263" s="385"/>
      <c r="ECC3263" s="385"/>
      <c r="ECD3263" s="385"/>
      <c r="ECE3263" s="385"/>
      <c r="ECF3263" s="385"/>
      <c r="ECG3263" s="385"/>
      <c r="ECH3263" s="385"/>
      <c r="ECI3263" s="385"/>
      <c r="ECJ3263" s="385"/>
      <c r="ECK3263" s="385"/>
      <c r="ECL3263" s="385"/>
      <c r="ECM3263" s="385"/>
      <c r="ECN3263" s="385"/>
      <c r="ECO3263" s="385"/>
      <c r="ECP3263" s="385"/>
      <c r="ECQ3263" s="385"/>
      <c r="ECR3263" s="385"/>
      <c r="ECS3263" s="385"/>
      <c r="ECT3263" s="385"/>
      <c r="ECU3263" s="385"/>
      <c r="ECV3263" s="385"/>
      <c r="ECW3263" s="385"/>
      <c r="ECX3263" s="385"/>
      <c r="ECY3263" s="385"/>
      <c r="ECZ3263" s="385"/>
      <c r="EDA3263" s="385"/>
      <c r="EDB3263" s="385"/>
      <c r="EDC3263" s="385"/>
      <c r="EDD3263" s="385"/>
      <c r="EDE3263" s="385"/>
      <c r="EDF3263" s="385"/>
      <c r="EDG3263" s="385"/>
      <c r="EDH3263" s="385"/>
      <c r="EDI3263" s="385"/>
      <c r="EDJ3263" s="385"/>
      <c r="EDK3263" s="385"/>
      <c r="EDL3263" s="385"/>
      <c r="EDM3263" s="385"/>
      <c r="EDN3263" s="385"/>
      <c r="EDO3263" s="385"/>
      <c r="EDP3263" s="385"/>
      <c r="EDQ3263" s="385"/>
      <c r="EDR3263" s="385"/>
      <c r="EDS3263" s="385"/>
      <c r="EDT3263" s="385"/>
      <c r="EDU3263" s="385"/>
      <c r="EDV3263" s="385"/>
      <c r="EDW3263" s="385"/>
      <c r="EDX3263" s="385"/>
      <c r="EDY3263" s="385"/>
      <c r="EDZ3263" s="385"/>
      <c r="EEA3263" s="385"/>
      <c r="EEB3263" s="385"/>
      <c r="EEC3263" s="385"/>
      <c r="EED3263" s="385"/>
      <c r="EEE3263" s="385"/>
      <c r="EEF3263" s="385"/>
      <c r="EEG3263" s="385"/>
      <c r="EEH3263" s="385"/>
      <c r="EEI3263" s="385"/>
      <c r="EEJ3263" s="385"/>
      <c r="EEK3263" s="385"/>
      <c r="EEL3263" s="385"/>
      <c r="EEM3263" s="385"/>
      <c r="EEN3263" s="385"/>
      <c r="EEO3263" s="385"/>
      <c r="EEP3263" s="385"/>
      <c r="EEQ3263" s="385"/>
      <c r="EER3263" s="385"/>
      <c r="EES3263" s="385"/>
      <c r="EET3263" s="385"/>
      <c r="EEU3263" s="385"/>
      <c r="EEV3263" s="385"/>
      <c r="EEW3263" s="385"/>
      <c r="EEX3263" s="385"/>
      <c r="EEY3263" s="385"/>
      <c r="EEZ3263" s="385"/>
      <c r="EFA3263" s="385"/>
      <c r="EFB3263" s="385"/>
      <c r="EFC3263" s="385"/>
      <c r="EFD3263" s="385"/>
      <c r="EFE3263" s="385"/>
      <c r="EFF3263" s="385"/>
      <c r="EFG3263" s="385"/>
      <c r="EFH3263" s="385"/>
      <c r="EFI3263" s="385"/>
      <c r="EFJ3263" s="385"/>
      <c r="EFK3263" s="385"/>
      <c r="EFL3263" s="385"/>
      <c r="EFM3263" s="385"/>
      <c r="EFN3263" s="385"/>
      <c r="EFO3263" s="385"/>
      <c r="EFP3263" s="385"/>
      <c r="EFQ3263" s="385"/>
      <c r="EFR3263" s="385"/>
      <c r="EFS3263" s="385"/>
      <c r="EFT3263" s="385"/>
      <c r="EFU3263" s="385"/>
      <c r="EFV3263" s="385"/>
      <c r="EFW3263" s="385"/>
      <c r="EFX3263" s="385"/>
      <c r="EFY3263" s="385"/>
      <c r="EFZ3263" s="385"/>
      <c r="EGA3263" s="385"/>
      <c r="EGB3263" s="385"/>
      <c r="EGC3263" s="385"/>
      <c r="EGD3263" s="385"/>
      <c r="EGE3263" s="385"/>
      <c r="EGF3263" s="385"/>
      <c r="EGG3263" s="385"/>
      <c r="EGH3263" s="385"/>
      <c r="EGI3263" s="385"/>
      <c r="EGJ3263" s="385"/>
      <c r="EGK3263" s="385"/>
      <c r="EGL3263" s="385"/>
      <c r="EGM3263" s="385"/>
      <c r="EGN3263" s="385"/>
      <c r="EGO3263" s="385"/>
      <c r="EGP3263" s="385"/>
      <c r="EGQ3263" s="385"/>
      <c r="EGR3263" s="385"/>
      <c r="EGS3263" s="385"/>
      <c r="EGT3263" s="385"/>
      <c r="EGU3263" s="385"/>
      <c r="EGV3263" s="385"/>
      <c r="EGW3263" s="385"/>
      <c r="EGX3263" s="385"/>
      <c r="EGY3263" s="385"/>
      <c r="EGZ3263" s="385"/>
      <c r="EHA3263" s="385"/>
      <c r="EHB3263" s="385"/>
      <c r="EHC3263" s="385"/>
      <c r="EHD3263" s="385"/>
      <c r="EHE3263" s="385"/>
      <c r="EHF3263" s="385"/>
      <c r="EHG3263" s="385"/>
      <c r="EHH3263" s="385"/>
      <c r="EHI3263" s="385"/>
      <c r="EHJ3263" s="385"/>
      <c r="EHK3263" s="385"/>
      <c r="EHL3263" s="385"/>
      <c r="EHM3263" s="385"/>
      <c r="EHN3263" s="385"/>
      <c r="EHO3263" s="385"/>
      <c r="EHP3263" s="385"/>
      <c r="EHQ3263" s="385"/>
      <c r="EHR3263" s="385"/>
      <c r="EHS3263" s="385"/>
      <c r="EHT3263" s="385"/>
      <c r="EHU3263" s="385"/>
      <c r="EHV3263" s="385"/>
      <c r="EHW3263" s="385"/>
      <c r="EHX3263" s="385"/>
      <c r="EHY3263" s="385"/>
      <c r="EHZ3263" s="385"/>
      <c r="EIA3263" s="385"/>
      <c r="EIB3263" s="385"/>
      <c r="EIC3263" s="385"/>
      <c r="EID3263" s="385"/>
      <c r="EIE3263" s="385"/>
      <c r="EIF3263" s="385"/>
      <c r="EIG3263" s="385"/>
      <c r="EIH3263" s="385"/>
      <c r="EII3263" s="385"/>
      <c r="EIJ3263" s="385"/>
      <c r="EIK3263" s="385"/>
      <c r="EIL3263" s="385"/>
      <c r="EIM3263" s="385"/>
      <c r="EIN3263" s="385"/>
      <c r="EIO3263" s="385"/>
      <c r="EIP3263" s="385"/>
      <c r="EIQ3263" s="385"/>
      <c r="EIR3263" s="385"/>
      <c r="EIS3263" s="385"/>
      <c r="EIT3263" s="385"/>
      <c r="EIU3263" s="385"/>
      <c r="EIV3263" s="385"/>
      <c r="EIW3263" s="385"/>
      <c r="EIX3263" s="385"/>
      <c r="EIY3263" s="385"/>
      <c r="EIZ3263" s="385"/>
      <c r="EJA3263" s="385"/>
      <c r="EJB3263" s="385"/>
      <c r="EJC3263" s="385"/>
      <c r="EJD3263" s="385"/>
      <c r="EJE3263" s="385"/>
      <c r="EJF3263" s="385"/>
      <c r="EJG3263" s="385"/>
      <c r="EJH3263" s="385"/>
      <c r="EJI3263" s="385"/>
      <c r="EJJ3263" s="385"/>
      <c r="EJK3263" s="385"/>
      <c r="EJL3263" s="385"/>
      <c r="EJM3263" s="385"/>
      <c r="EJN3263" s="385"/>
      <c r="EJO3263" s="385"/>
      <c r="EJP3263" s="385"/>
      <c r="EJQ3263" s="385"/>
      <c r="EJR3263" s="385"/>
      <c r="EJS3263" s="385"/>
      <c r="EJT3263" s="385"/>
      <c r="EJU3263" s="385"/>
      <c r="EJV3263" s="385"/>
      <c r="EJW3263" s="385"/>
      <c r="EJX3263" s="385"/>
      <c r="EJY3263" s="385"/>
      <c r="EJZ3263" s="385"/>
      <c r="EKA3263" s="385"/>
      <c r="EKB3263" s="385"/>
      <c r="EKC3263" s="385"/>
      <c r="EKD3263" s="385"/>
      <c r="EKE3263" s="385"/>
      <c r="EKF3263" s="385"/>
      <c r="EKG3263" s="385"/>
      <c r="EKH3263" s="385"/>
      <c r="EKI3263" s="385"/>
      <c r="EKJ3263" s="385"/>
      <c r="EKK3263" s="385"/>
      <c r="EKL3263" s="385"/>
      <c r="EKM3263" s="385"/>
      <c r="EKN3263" s="385"/>
      <c r="EKO3263" s="385"/>
      <c r="EKP3263" s="385"/>
      <c r="EKQ3263" s="385"/>
      <c r="EKR3263" s="385"/>
      <c r="EKS3263" s="385"/>
      <c r="EKT3263" s="385"/>
      <c r="EKU3263" s="385"/>
      <c r="EKV3263" s="385"/>
      <c r="EKW3263" s="385"/>
      <c r="EKX3263" s="385"/>
      <c r="EKY3263" s="385"/>
      <c r="EKZ3263" s="385"/>
      <c r="ELA3263" s="385"/>
      <c r="ELB3263" s="385"/>
      <c r="ELC3263" s="385"/>
      <c r="ELD3263" s="385"/>
      <c r="ELE3263" s="385"/>
      <c r="ELF3263" s="385"/>
      <c r="ELG3263" s="385"/>
      <c r="ELH3263" s="385"/>
      <c r="ELI3263" s="385"/>
      <c r="ELJ3263" s="385"/>
      <c r="ELK3263" s="385"/>
      <c r="ELL3263" s="385"/>
      <c r="ELM3263" s="385"/>
      <c r="ELN3263" s="385"/>
      <c r="ELO3263" s="385"/>
      <c r="ELP3263" s="385"/>
      <c r="ELQ3263" s="385"/>
      <c r="ELR3263" s="385"/>
      <c r="ELS3263" s="385"/>
      <c r="ELT3263" s="385"/>
      <c r="ELU3263" s="385"/>
      <c r="ELV3263" s="385"/>
      <c r="ELW3263" s="385"/>
      <c r="ELX3263" s="385"/>
      <c r="ELY3263" s="385"/>
      <c r="ELZ3263" s="385"/>
      <c r="EMA3263" s="385"/>
      <c r="EMB3263" s="385"/>
      <c r="EMC3263" s="385"/>
      <c r="EMD3263" s="385"/>
      <c r="EME3263" s="385"/>
      <c r="EMF3263" s="385"/>
      <c r="EMG3263" s="385"/>
      <c r="EMH3263" s="385"/>
      <c r="EMI3263" s="385"/>
      <c r="EMJ3263" s="385"/>
      <c r="EMK3263" s="385"/>
      <c r="EML3263" s="385"/>
      <c r="EMM3263" s="385"/>
      <c r="EMN3263" s="385"/>
      <c r="EMO3263" s="385"/>
      <c r="EMP3263" s="385"/>
      <c r="EMQ3263" s="385"/>
      <c r="EMR3263" s="385"/>
      <c r="EMS3263" s="385"/>
      <c r="EMT3263" s="385"/>
      <c r="EMU3263" s="385"/>
      <c r="EMV3263" s="385"/>
      <c r="EMW3263" s="385"/>
      <c r="EMX3263" s="385"/>
      <c r="EMY3263" s="385"/>
      <c r="EMZ3263" s="385"/>
      <c r="ENA3263" s="385"/>
      <c r="ENB3263" s="385"/>
      <c r="ENC3263" s="385"/>
      <c r="END3263" s="385"/>
      <c r="ENE3263" s="385"/>
      <c r="ENF3263" s="385"/>
      <c r="ENG3263" s="385"/>
      <c r="ENH3263" s="385"/>
      <c r="ENI3263" s="385"/>
      <c r="ENJ3263" s="385"/>
      <c r="ENK3263" s="385"/>
      <c r="ENL3263" s="385"/>
      <c r="ENM3263" s="385"/>
      <c r="ENN3263" s="385"/>
      <c r="ENO3263" s="385"/>
      <c r="ENP3263" s="385"/>
      <c r="ENQ3263" s="385"/>
      <c r="ENR3263" s="385"/>
      <c r="ENS3263" s="385"/>
      <c r="ENT3263" s="385"/>
      <c r="ENU3263" s="385"/>
      <c r="ENV3263" s="385"/>
      <c r="ENW3263" s="385"/>
      <c r="ENX3263" s="385"/>
      <c r="ENY3263" s="385"/>
      <c r="ENZ3263" s="385"/>
      <c r="EOA3263" s="385"/>
      <c r="EOB3263" s="385"/>
      <c r="EOC3263" s="385"/>
      <c r="EOD3263" s="385"/>
      <c r="EOE3263" s="385"/>
      <c r="EOF3263" s="385"/>
      <c r="EOG3263" s="385"/>
      <c r="EOH3263" s="385"/>
      <c r="EOI3263" s="385"/>
      <c r="EOJ3263" s="385"/>
      <c r="EOK3263" s="385"/>
      <c r="EOL3263" s="385"/>
      <c r="EOM3263" s="385"/>
      <c r="EON3263" s="385"/>
      <c r="EOO3263" s="385"/>
      <c r="EOP3263" s="385"/>
      <c r="EOQ3263" s="385"/>
      <c r="EOR3263" s="385"/>
      <c r="EOS3263" s="385"/>
      <c r="EOT3263" s="385"/>
      <c r="EOU3263" s="385"/>
      <c r="EOV3263" s="385"/>
      <c r="EOW3263" s="385"/>
      <c r="EOX3263" s="385"/>
      <c r="EOY3263" s="385"/>
      <c r="EOZ3263" s="385"/>
      <c r="EPA3263" s="385"/>
      <c r="EPB3263" s="385"/>
      <c r="EPC3263" s="385"/>
      <c r="EPD3263" s="385"/>
      <c r="EPE3263" s="385"/>
      <c r="EPF3263" s="385"/>
      <c r="EPG3263" s="385"/>
      <c r="EPH3263" s="385"/>
      <c r="EPI3263" s="385"/>
      <c r="EPJ3263" s="385"/>
      <c r="EPK3263" s="385"/>
      <c r="EPL3263" s="385"/>
      <c r="EPM3263" s="385"/>
      <c r="EPN3263" s="385"/>
      <c r="EPO3263" s="385"/>
      <c r="EPP3263" s="385"/>
      <c r="EPQ3263" s="385"/>
      <c r="EPR3263" s="385"/>
      <c r="EPS3263" s="385"/>
      <c r="EPT3263" s="385"/>
      <c r="EPU3263" s="385"/>
      <c r="EPV3263" s="385"/>
      <c r="EPW3263" s="385"/>
      <c r="EPX3263" s="385"/>
      <c r="EPY3263" s="385"/>
      <c r="EPZ3263" s="385"/>
      <c r="EQA3263" s="385"/>
      <c r="EQB3263" s="385"/>
      <c r="EQC3263" s="385"/>
      <c r="EQD3263" s="385"/>
      <c r="EQE3263" s="385"/>
      <c r="EQF3263" s="385"/>
      <c r="EQG3263" s="385"/>
      <c r="EQH3263" s="385"/>
      <c r="EQI3263" s="385"/>
      <c r="EQJ3263" s="385"/>
      <c r="EQK3263" s="385"/>
      <c r="EQL3263" s="385"/>
      <c r="EQM3263" s="385"/>
      <c r="EQN3263" s="385"/>
      <c r="EQO3263" s="385"/>
      <c r="EQP3263" s="385"/>
      <c r="EQQ3263" s="385"/>
      <c r="EQR3263" s="385"/>
      <c r="EQS3263" s="385"/>
      <c r="EQT3263" s="385"/>
      <c r="EQU3263" s="385"/>
      <c r="EQV3263" s="385"/>
      <c r="EQW3263" s="385"/>
      <c r="EQX3263" s="385"/>
      <c r="EQY3263" s="385"/>
      <c r="EQZ3263" s="385"/>
      <c r="ERA3263" s="385"/>
      <c r="ERB3263" s="385"/>
      <c r="ERC3263" s="385"/>
      <c r="ERD3263" s="385"/>
      <c r="ERE3263" s="385"/>
      <c r="ERF3263" s="385"/>
      <c r="ERG3263" s="385"/>
      <c r="ERH3263" s="385"/>
      <c r="ERI3263" s="385"/>
      <c r="ERJ3263" s="385"/>
      <c r="ERK3263" s="385"/>
      <c r="ERL3263" s="385"/>
      <c r="ERM3263" s="385"/>
      <c r="ERN3263" s="385"/>
      <c r="ERO3263" s="385"/>
      <c r="ERP3263" s="385"/>
      <c r="ERQ3263" s="385"/>
      <c r="ERR3263" s="385"/>
      <c r="ERS3263" s="385"/>
      <c r="ERT3263" s="385"/>
      <c r="ERU3263" s="385"/>
      <c r="ERV3263" s="385"/>
      <c r="ERW3263" s="385"/>
      <c r="ERX3263" s="385"/>
      <c r="ERY3263" s="385"/>
      <c r="ERZ3263" s="385"/>
      <c r="ESA3263" s="385"/>
      <c r="ESB3263" s="385"/>
      <c r="ESC3263" s="385"/>
      <c r="ESD3263" s="385"/>
      <c r="ESE3263" s="385"/>
      <c r="ESF3263" s="385"/>
      <c r="ESG3263" s="385"/>
      <c r="ESH3263" s="385"/>
      <c r="ESI3263" s="385"/>
      <c r="ESJ3263" s="385"/>
      <c r="ESK3263" s="385"/>
      <c r="ESL3263" s="385"/>
      <c r="ESM3263" s="385"/>
      <c r="ESN3263" s="385"/>
      <c r="ESO3263" s="385"/>
      <c r="ESP3263" s="385"/>
      <c r="ESQ3263" s="385"/>
      <c r="ESR3263" s="385"/>
      <c r="ESS3263" s="385"/>
      <c r="EST3263" s="385"/>
      <c r="ESU3263" s="385"/>
      <c r="ESV3263" s="385"/>
      <c r="ESW3263" s="385"/>
      <c r="ESX3263" s="385"/>
      <c r="ESY3263" s="385"/>
      <c r="ESZ3263" s="385"/>
      <c r="ETA3263" s="385"/>
      <c r="ETB3263" s="385"/>
      <c r="ETC3263" s="385"/>
      <c r="ETD3263" s="385"/>
      <c r="ETE3263" s="385"/>
      <c r="ETF3263" s="385"/>
      <c r="ETG3263" s="385"/>
      <c r="ETH3263" s="385"/>
      <c r="ETI3263" s="385"/>
      <c r="ETJ3263" s="385"/>
      <c r="ETK3263" s="385"/>
      <c r="ETL3263" s="385"/>
      <c r="ETM3263" s="385"/>
      <c r="ETN3263" s="385"/>
      <c r="ETO3263" s="385"/>
      <c r="ETP3263" s="385"/>
      <c r="ETQ3263" s="385"/>
      <c r="ETR3263" s="385"/>
      <c r="ETS3263" s="385"/>
      <c r="ETT3263" s="385"/>
      <c r="ETU3263" s="385"/>
      <c r="ETV3263" s="385"/>
      <c r="ETW3263" s="385"/>
      <c r="ETX3263" s="385"/>
      <c r="ETY3263" s="385"/>
      <c r="ETZ3263" s="385"/>
      <c r="EUA3263" s="385"/>
      <c r="EUB3263" s="385"/>
      <c r="EUC3263" s="385"/>
      <c r="EUD3263" s="385"/>
      <c r="EUE3263" s="385"/>
      <c r="EUF3263" s="385"/>
      <c r="EUG3263" s="385"/>
      <c r="EUH3263" s="385"/>
      <c r="EUI3263" s="385"/>
      <c r="EUJ3263" s="385"/>
      <c r="EUK3263" s="385"/>
      <c r="EUL3263" s="385"/>
      <c r="EUM3263" s="385"/>
      <c r="EUN3263" s="385"/>
      <c r="EUO3263" s="385"/>
      <c r="EUP3263" s="385"/>
      <c r="EUQ3263" s="385"/>
      <c r="EUR3263" s="385"/>
      <c r="EUS3263" s="385"/>
      <c r="EUT3263" s="385"/>
      <c r="EUU3263" s="385"/>
      <c r="EUV3263" s="385"/>
      <c r="EUW3263" s="385"/>
      <c r="EUX3263" s="385"/>
      <c r="EUY3263" s="385"/>
      <c r="EUZ3263" s="385"/>
      <c r="EVA3263" s="385"/>
      <c r="EVB3263" s="385"/>
      <c r="EVC3263" s="385"/>
      <c r="EVD3263" s="385"/>
      <c r="EVE3263" s="385"/>
      <c r="EVF3263" s="385"/>
      <c r="EVG3263" s="385"/>
      <c r="EVH3263" s="385"/>
      <c r="EVI3263" s="385"/>
      <c r="EVJ3263" s="385"/>
      <c r="EVK3263" s="385"/>
      <c r="EVL3263" s="385"/>
      <c r="EVM3263" s="385"/>
      <c r="EVN3263" s="385"/>
      <c r="EVO3263" s="385"/>
      <c r="EVP3263" s="385"/>
      <c r="EVQ3263" s="385"/>
      <c r="EVR3263" s="385"/>
      <c r="EVS3263" s="385"/>
      <c r="EVT3263" s="385"/>
      <c r="EVU3263" s="385"/>
      <c r="EVV3263" s="385"/>
      <c r="EVW3263" s="385"/>
      <c r="EVX3263" s="385"/>
      <c r="EVY3263" s="385"/>
      <c r="EVZ3263" s="385"/>
      <c r="EWA3263" s="385"/>
      <c r="EWB3263" s="385"/>
      <c r="EWC3263" s="385"/>
      <c r="EWD3263" s="385"/>
      <c r="EWE3263" s="385"/>
      <c r="EWF3263" s="385"/>
      <c r="EWG3263" s="385"/>
      <c r="EWH3263" s="385"/>
      <c r="EWI3263" s="385"/>
      <c r="EWJ3263" s="385"/>
      <c r="EWK3263" s="385"/>
      <c r="EWL3263" s="385"/>
      <c r="EWM3263" s="385"/>
      <c r="EWN3263" s="385"/>
      <c r="EWO3263" s="385"/>
      <c r="EWP3263" s="385"/>
      <c r="EWQ3263" s="385"/>
      <c r="EWR3263" s="385"/>
      <c r="EWS3263" s="385"/>
      <c r="EWT3263" s="385"/>
      <c r="EWU3263" s="385"/>
      <c r="EWV3263" s="385"/>
      <c r="EWW3263" s="385"/>
      <c r="EWX3263" s="385"/>
      <c r="EWY3263" s="385"/>
      <c r="EWZ3263" s="385"/>
      <c r="EXA3263" s="385"/>
      <c r="EXB3263" s="385"/>
      <c r="EXC3263" s="385"/>
      <c r="EXD3263" s="385"/>
      <c r="EXE3263" s="385"/>
      <c r="EXF3263" s="385"/>
      <c r="EXG3263" s="385"/>
      <c r="EXH3263" s="385"/>
      <c r="EXI3263" s="385"/>
      <c r="EXJ3263" s="385"/>
      <c r="EXK3263" s="385"/>
      <c r="EXL3263" s="385"/>
      <c r="EXM3263" s="385"/>
      <c r="EXN3263" s="385"/>
      <c r="EXO3263" s="385"/>
      <c r="EXP3263" s="385"/>
      <c r="EXQ3263" s="385"/>
      <c r="EXR3263" s="385"/>
      <c r="EXS3263" s="385"/>
      <c r="EXT3263" s="385"/>
      <c r="EXU3263" s="385"/>
      <c r="EXV3263" s="385"/>
      <c r="EXW3263" s="385"/>
      <c r="EXX3263" s="385"/>
      <c r="EXY3263" s="385"/>
      <c r="EXZ3263" s="385"/>
      <c r="EYA3263" s="385"/>
      <c r="EYB3263" s="385"/>
      <c r="EYC3263" s="385"/>
      <c r="EYD3263" s="385"/>
      <c r="EYE3263" s="385"/>
      <c r="EYF3263" s="385"/>
      <c r="EYG3263" s="385"/>
      <c r="EYH3263" s="385"/>
      <c r="EYI3263" s="385"/>
      <c r="EYJ3263" s="385"/>
      <c r="EYK3263" s="385"/>
      <c r="EYL3263" s="385"/>
      <c r="EYM3263" s="385"/>
      <c r="EYN3263" s="385"/>
      <c r="EYO3263" s="385"/>
      <c r="EYP3263" s="385"/>
      <c r="EYQ3263" s="385"/>
      <c r="EYR3263" s="385"/>
      <c r="EYS3263" s="385"/>
      <c r="EYT3263" s="385"/>
      <c r="EYU3263" s="385"/>
      <c r="EYV3263" s="385"/>
      <c r="EYW3263" s="385"/>
      <c r="EYX3263" s="385"/>
      <c r="EYY3263" s="385"/>
      <c r="EYZ3263" s="385"/>
      <c r="EZA3263" s="385"/>
      <c r="EZB3263" s="385"/>
      <c r="EZC3263" s="385"/>
      <c r="EZD3263" s="385"/>
      <c r="EZE3263" s="385"/>
      <c r="EZF3263" s="385"/>
      <c r="EZG3263" s="385"/>
      <c r="EZH3263" s="385"/>
      <c r="EZI3263" s="385"/>
      <c r="EZJ3263" s="385"/>
      <c r="EZK3263" s="385"/>
      <c r="EZL3263" s="385"/>
      <c r="EZM3263" s="385"/>
      <c r="EZN3263" s="385"/>
      <c r="EZO3263" s="385"/>
      <c r="EZP3263" s="385"/>
      <c r="EZQ3263" s="385"/>
      <c r="EZR3263" s="385"/>
      <c r="EZS3263" s="385"/>
      <c r="EZT3263" s="385"/>
      <c r="EZU3263" s="385"/>
      <c r="EZV3263" s="385"/>
      <c r="EZW3263" s="385"/>
      <c r="EZX3263" s="385"/>
      <c r="EZY3263" s="385"/>
      <c r="EZZ3263" s="385"/>
      <c r="FAA3263" s="385"/>
      <c r="FAB3263" s="385"/>
      <c r="FAC3263" s="385"/>
      <c r="FAD3263" s="385"/>
      <c r="FAE3263" s="385"/>
      <c r="FAF3263" s="385"/>
      <c r="FAG3263" s="385"/>
      <c r="FAH3263" s="385"/>
      <c r="FAI3263" s="385"/>
      <c r="FAJ3263" s="385"/>
      <c r="FAK3263" s="385"/>
      <c r="FAL3263" s="385"/>
      <c r="FAM3263" s="385"/>
      <c r="FAN3263" s="385"/>
      <c r="FAO3263" s="385"/>
      <c r="FAP3263" s="385"/>
      <c r="FAQ3263" s="385"/>
      <c r="FAR3263" s="385"/>
      <c r="FAS3263" s="385"/>
      <c r="FAT3263" s="385"/>
      <c r="FAU3263" s="385"/>
      <c r="FAV3263" s="385"/>
      <c r="FAW3263" s="385"/>
      <c r="FAX3263" s="385"/>
      <c r="FAY3263" s="385"/>
      <c r="FAZ3263" s="385"/>
      <c r="FBA3263" s="385"/>
      <c r="FBB3263" s="385"/>
      <c r="FBC3263" s="385"/>
      <c r="FBD3263" s="385"/>
      <c r="FBE3263" s="385"/>
      <c r="FBF3263" s="385"/>
      <c r="FBG3263" s="385"/>
      <c r="FBH3263" s="385"/>
      <c r="FBI3263" s="385"/>
      <c r="FBJ3263" s="385"/>
      <c r="FBK3263" s="385"/>
      <c r="FBL3263" s="385"/>
      <c r="FBM3263" s="385"/>
      <c r="FBN3263" s="385"/>
      <c r="FBO3263" s="385"/>
      <c r="FBP3263" s="385"/>
      <c r="FBQ3263" s="385"/>
      <c r="FBR3263" s="385"/>
      <c r="FBS3263" s="385"/>
      <c r="FBT3263" s="385"/>
      <c r="FBU3263" s="385"/>
      <c r="FBV3263" s="385"/>
      <c r="FBW3263" s="385"/>
      <c r="FBX3263" s="385"/>
      <c r="FBY3263" s="385"/>
      <c r="FBZ3263" s="385"/>
      <c r="FCA3263" s="385"/>
      <c r="FCB3263" s="385"/>
      <c r="FCC3263" s="385"/>
      <c r="FCD3263" s="385"/>
      <c r="FCE3263" s="385"/>
      <c r="FCF3263" s="385"/>
      <c r="FCG3263" s="385"/>
      <c r="FCH3263" s="385"/>
      <c r="FCI3263" s="385"/>
      <c r="FCJ3263" s="385"/>
      <c r="FCK3263" s="385"/>
      <c r="FCL3263" s="385"/>
      <c r="FCM3263" s="385"/>
      <c r="FCN3263" s="385"/>
      <c r="FCO3263" s="385"/>
      <c r="FCP3263" s="385"/>
      <c r="FCQ3263" s="385"/>
      <c r="FCR3263" s="385"/>
      <c r="FCS3263" s="385"/>
      <c r="FCT3263" s="385"/>
      <c r="FCU3263" s="385"/>
      <c r="FCV3263" s="385"/>
      <c r="FCW3263" s="385"/>
      <c r="FCX3263" s="385"/>
      <c r="FCY3263" s="385"/>
      <c r="FCZ3263" s="385"/>
      <c r="FDA3263" s="385"/>
      <c r="FDB3263" s="385"/>
      <c r="FDC3263" s="385"/>
      <c r="FDD3263" s="385"/>
      <c r="FDE3263" s="385"/>
      <c r="FDF3263" s="385"/>
      <c r="FDG3263" s="385"/>
      <c r="FDH3263" s="385"/>
      <c r="FDI3263" s="385"/>
      <c r="FDJ3263" s="385"/>
      <c r="FDK3263" s="385"/>
      <c r="FDL3263" s="385"/>
      <c r="FDM3263" s="385"/>
      <c r="FDN3263" s="385"/>
      <c r="FDO3263" s="385"/>
      <c r="FDP3263" s="385"/>
      <c r="FDQ3263" s="385"/>
      <c r="FDR3263" s="385"/>
      <c r="FDS3263" s="385"/>
      <c r="FDT3263" s="385"/>
      <c r="FDU3263" s="385"/>
      <c r="FDV3263" s="385"/>
      <c r="FDW3263" s="385"/>
      <c r="FDX3263" s="385"/>
      <c r="FDY3263" s="385"/>
      <c r="FDZ3263" s="385"/>
      <c r="FEA3263" s="385"/>
      <c r="FEB3263" s="385"/>
      <c r="FEC3263" s="385"/>
      <c r="FED3263" s="385"/>
      <c r="FEE3263" s="385"/>
      <c r="FEF3263" s="385"/>
      <c r="FEG3263" s="385"/>
      <c r="FEH3263" s="385"/>
      <c r="FEI3263" s="385"/>
      <c r="FEJ3263" s="385"/>
      <c r="FEK3263" s="385"/>
      <c r="FEL3263" s="385"/>
      <c r="FEM3263" s="385"/>
      <c r="FEN3263" s="385"/>
      <c r="FEO3263" s="385"/>
      <c r="FEP3263" s="385"/>
      <c r="FEQ3263" s="385"/>
      <c r="FER3263" s="385"/>
      <c r="FES3263" s="385"/>
      <c r="FET3263" s="385"/>
      <c r="FEU3263" s="385"/>
      <c r="FEV3263" s="385"/>
      <c r="FEW3263" s="385"/>
      <c r="FEX3263" s="385"/>
      <c r="FEY3263" s="385"/>
      <c r="FEZ3263" s="385"/>
      <c r="FFA3263" s="385"/>
      <c r="FFB3263" s="385"/>
      <c r="FFC3263" s="385"/>
      <c r="FFD3263" s="385"/>
      <c r="FFE3263" s="385"/>
      <c r="FFF3263" s="385"/>
      <c r="FFG3263" s="385"/>
      <c r="FFH3263" s="385"/>
      <c r="FFI3263" s="385"/>
      <c r="FFJ3263" s="385"/>
      <c r="FFK3263" s="385"/>
      <c r="FFL3263" s="385"/>
      <c r="FFM3263" s="385"/>
      <c r="FFN3263" s="385"/>
      <c r="FFO3263" s="385"/>
      <c r="FFP3263" s="385"/>
      <c r="FFQ3263" s="385"/>
      <c r="FFR3263" s="385"/>
      <c r="FFS3263" s="385"/>
      <c r="FFT3263" s="385"/>
      <c r="FFU3263" s="385"/>
      <c r="FFV3263" s="385"/>
      <c r="FFW3263" s="385"/>
      <c r="FFX3263" s="385"/>
      <c r="FFY3263" s="385"/>
      <c r="FFZ3263" s="385"/>
      <c r="FGA3263" s="385"/>
      <c r="FGB3263" s="385"/>
      <c r="FGC3263" s="385"/>
      <c r="FGD3263" s="385"/>
      <c r="FGE3263" s="385"/>
      <c r="FGF3263" s="385"/>
      <c r="FGG3263" s="385"/>
      <c r="FGH3263" s="385"/>
      <c r="FGI3263" s="385"/>
      <c r="FGJ3263" s="385"/>
      <c r="FGK3263" s="385"/>
      <c r="FGL3263" s="385"/>
      <c r="FGM3263" s="385"/>
      <c r="FGN3263" s="385"/>
      <c r="FGO3263" s="385"/>
      <c r="FGP3263" s="385"/>
      <c r="FGQ3263" s="385"/>
      <c r="FGR3263" s="385"/>
      <c r="FGS3263" s="385"/>
      <c r="FGT3263" s="385"/>
      <c r="FGU3263" s="385"/>
      <c r="FGV3263" s="385"/>
      <c r="FGW3263" s="385"/>
      <c r="FGX3263" s="385"/>
      <c r="FGY3263" s="385"/>
      <c r="FGZ3263" s="385"/>
      <c r="FHA3263" s="385"/>
      <c r="FHB3263" s="385"/>
      <c r="FHC3263" s="385"/>
      <c r="FHD3263" s="385"/>
      <c r="FHE3263" s="385"/>
      <c r="FHF3263" s="385"/>
      <c r="FHG3263" s="385"/>
      <c r="FHH3263" s="385"/>
      <c r="FHI3263" s="385"/>
      <c r="FHJ3263" s="385"/>
      <c r="FHK3263" s="385"/>
      <c r="FHL3263" s="385"/>
      <c r="FHM3263" s="385"/>
      <c r="FHN3263" s="385"/>
      <c r="FHO3263" s="385"/>
      <c r="FHP3263" s="385"/>
      <c r="FHQ3263" s="385"/>
      <c r="FHR3263" s="385"/>
      <c r="FHS3263" s="385"/>
      <c r="FHT3263" s="385"/>
      <c r="FHU3263" s="385"/>
      <c r="FHV3263" s="385"/>
      <c r="FHW3263" s="385"/>
      <c r="FHX3263" s="385"/>
      <c r="FHY3263" s="385"/>
      <c r="FHZ3263" s="385"/>
      <c r="FIA3263" s="385"/>
      <c r="FIB3263" s="385"/>
      <c r="FIC3263" s="385"/>
      <c r="FID3263" s="385"/>
      <c r="FIE3263" s="385"/>
      <c r="FIF3263" s="385"/>
      <c r="FIG3263" s="385"/>
      <c r="FIH3263" s="385"/>
      <c r="FII3263" s="385"/>
      <c r="FIJ3263" s="385"/>
      <c r="FIK3263" s="385"/>
      <c r="FIL3263" s="385"/>
      <c r="FIM3263" s="385"/>
      <c r="FIN3263" s="385"/>
      <c r="FIO3263" s="385"/>
      <c r="FIP3263" s="385"/>
      <c r="FIQ3263" s="385"/>
      <c r="FIR3263" s="385"/>
      <c r="FIS3263" s="385"/>
      <c r="FIT3263" s="385"/>
      <c r="FIU3263" s="385"/>
      <c r="FIV3263" s="385"/>
      <c r="FIW3263" s="385"/>
      <c r="FIX3263" s="385"/>
      <c r="FIY3263" s="385"/>
      <c r="FIZ3263" s="385"/>
      <c r="FJA3263" s="385"/>
      <c r="FJB3263" s="385"/>
      <c r="FJC3263" s="385"/>
      <c r="FJD3263" s="385"/>
      <c r="FJE3263" s="385"/>
      <c r="FJF3263" s="385"/>
      <c r="FJG3263" s="385"/>
      <c r="FJH3263" s="385"/>
      <c r="FJI3263" s="385"/>
      <c r="FJJ3263" s="385"/>
      <c r="FJK3263" s="385"/>
      <c r="FJL3263" s="385"/>
      <c r="FJM3263" s="385"/>
      <c r="FJN3263" s="385"/>
      <c r="FJO3263" s="385"/>
      <c r="FJP3263" s="385"/>
      <c r="FJQ3263" s="385"/>
      <c r="FJR3263" s="385"/>
      <c r="FJS3263" s="385"/>
      <c r="FJT3263" s="385"/>
      <c r="FJU3263" s="385"/>
      <c r="FJV3263" s="385"/>
      <c r="FJW3263" s="385"/>
      <c r="FJX3263" s="385"/>
      <c r="FJY3263" s="385"/>
      <c r="FJZ3263" s="385"/>
      <c r="FKA3263" s="385"/>
      <c r="FKB3263" s="385"/>
      <c r="FKC3263" s="385"/>
      <c r="FKD3263" s="385"/>
      <c r="FKE3263" s="385"/>
      <c r="FKF3263" s="385"/>
      <c r="FKG3263" s="385"/>
      <c r="FKH3263" s="385"/>
      <c r="FKI3263" s="385"/>
      <c r="FKJ3263" s="385"/>
      <c r="FKK3263" s="385"/>
      <c r="FKL3263" s="385"/>
      <c r="FKM3263" s="385"/>
      <c r="FKN3263" s="385"/>
      <c r="FKO3263" s="385"/>
      <c r="FKP3263" s="385"/>
      <c r="FKQ3263" s="385"/>
      <c r="FKR3263" s="385"/>
      <c r="FKS3263" s="385"/>
      <c r="FKT3263" s="385"/>
      <c r="FKU3263" s="385"/>
      <c r="FKV3263" s="385"/>
      <c r="FKW3263" s="385"/>
      <c r="FKX3263" s="385"/>
      <c r="FKY3263" s="385"/>
      <c r="FKZ3263" s="385"/>
      <c r="FLA3263" s="385"/>
      <c r="FLB3263" s="385"/>
      <c r="FLC3263" s="385"/>
      <c r="FLD3263" s="385"/>
      <c r="FLE3263" s="385"/>
      <c r="FLF3263" s="385"/>
      <c r="FLG3263" s="385"/>
      <c r="FLH3263" s="385"/>
      <c r="FLI3263" s="385"/>
      <c r="FLJ3263" s="385"/>
      <c r="FLK3263" s="385"/>
      <c r="FLL3263" s="385"/>
      <c r="FLM3263" s="385"/>
      <c r="FLN3263" s="385"/>
      <c r="FLO3263" s="385"/>
      <c r="FLP3263" s="385"/>
      <c r="FLQ3263" s="385"/>
      <c r="FLR3263" s="385"/>
      <c r="FLS3263" s="385"/>
      <c r="FLT3263" s="385"/>
      <c r="FLU3263" s="385"/>
      <c r="FLV3263" s="385"/>
      <c r="FLW3263" s="385"/>
      <c r="FLX3263" s="385"/>
      <c r="FLY3263" s="385"/>
      <c r="FLZ3263" s="385"/>
      <c r="FMA3263" s="385"/>
      <c r="FMB3263" s="385"/>
      <c r="FMC3263" s="385"/>
      <c r="FMD3263" s="385"/>
      <c r="FME3263" s="385"/>
      <c r="FMF3263" s="385"/>
      <c r="FMG3263" s="385"/>
      <c r="FMH3263" s="385"/>
      <c r="FMI3263" s="385"/>
      <c r="FMJ3263" s="385"/>
      <c r="FMK3263" s="385"/>
      <c r="FML3263" s="385"/>
      <c r="FMM3263" s="385"/>
      <c r="FMN3263" s="385"/>
      <c r="FMO3263" s="385"/>
      <c r="FMP3263" s="385"/>
      <c r="FMQ3263" s="385"/>
      <c r="FMR3263" s="385"/>
      <c r="FMS3263" s="385"/>
      <c r="FMT3263" s="385"/>
      <c r="FMU3263" s="385"/>
      <c r="FMV3263" s="385"/>
      <c r="FMW3263" s="385"/>
      <c r="FMX3263" s="385"/>
      <c r="FMY3263" s="385"/>
      <c r="FMZ3263" s="385"/>
      <c r="FNA3263" s="385"/>
      <c r="FNB3263" s="385"/>
      <c r="FNC3263" s="385"/>
      <c r="FND3263" s="385"/>
      <c r="FNE3263" s="385"/>
      <c r="FNF3263" s="385"/>
      <c r="FNG3263" s="385"/>
      <c r="FNH3263" s="385"/>
      <c r="FNI3263" s="385"/>
      <c r="FNJ3263" s="385"/>
      <c r="FNK3263" s="385"/>
      <c r="FNL3263" s="385"/>
      <c r="FNM3263" s="385"/>
      <c r="FNN3263" s="385"/>
      <c r="FNO3263" s="385"/>
      <c r="FNP3263" s="385"/>
      <c r="FNQ3263" s="385"/>
      <c r="FNR3263" s="385"/>
      <c r="FNS3263" s="385"/>
      <c r="FNT3263" s="385"/>
      <c r="FNU3263" s="385"/>
      <c r="FNV3263" s="385"/>
      <c r="FNW3263" s="385"/>
      <c r="FNX3263" s="385"/>
      <c r="FNY3263" s="385"/>
      <c r="FNZ3263" s="385"/>
      <c r="FOA3263" s="385"/>
      <c r="FOB3263" s="385"/>
      <c r="FOC3263" s="385"/>
      <c r="FOD3263" s="385"/>
      <c r="FOE3263" s="385"/>
      <c r="FOF3263" s="385"/>
      <c r="FOG3263" s="385"/>
      <c r="FOH3263" s="385"/>
      <c r="FOI3263" s="385"/>
      <c r="FOJ3263" s="385"/>
      <c r="FOK3263" s="385"/>
      <c r="FOL3263" s="385"/>
      <c r="FOM3263" s="385"/>
      <c r="FON3263" s="385"/>
      <c r="FOO3263" s="385"/>
      <c r="FOP3263" s="385"/>
      <c r="FOQ3263" s="385"/>
      <c r="FOR3263" s="385"/>
      <c r="FOS3263" s="385"/>
      <c r="FOT3263" s="385"/>
      <c r="FOU3263" s="385"/>
      <c r="FOV3263" s="385"/>
      <c r="FOW3263" s="385"/>
      <c r="FOX3263" s="385"/>
      <c r="FOY3263" s="385"/>
      <c r="FOZ3263" s="385"/>
      <c r="FPA3263" s="385"/>
      <c r="FPB3263" s="385"/>
      <c r="FPC3263" s="385"/>
      <c r="FPD3263" s="385"/>
      <c r="FPE3263" s="385"/>
      <c r="FPF3263" s="385"/>
      <c r="FPG3263" s="385"/>
      <c r="FPH3263" s="385"/>
      <c r="FPI3263" s="385"/>
      <c r="FPJ3263" s="385"/>
      <c r="FPK3263" s="385"/>
      <c r="FPL3263" s="385"/>
      <c r="FPM3263" s="385"/>
      <c r="FPN3263" s="385"/>
      <c r="FPO3263" s="385"/>
      <c r="FPP3263" s="385"/>
      <c r="FPQ3263" s="385"/>
      <c r="FPR3263" s="385"/>
      <c r="FPS3263" s="385"/>
      <c r="FPT3263" s="385"/>
      <c r="FPU3263" s="385"/>
      <c r="FPV3263" s="385"/>
      <c r="FPW3263" s="385"/>
      <c r="FPX3263" s="385"/>
      <c r="FPY3263" s="385"/>
      <c r="FPZ3263" s="385"/>
      <c r="FQA3263" s="385"/>
      <c r="FQB3263" s="385"/>
      <c r="FQC3263" s="385"/>
      <c r="FQD3263" s="385"/>
      <c r="FQE3263" s="385"/>
      <c r="FQF3263" s="385"/>
      <c r="FQG3263" s="385"/>
      <c r="FQH3263" s="385"/>
      <c r="FQI3263" s="385"/>
      <c r="FQJ3263" s="385"/>
      <c r="FQK3263" s="385"/>
      <c r="FQL3263" s="385"/>
      <c r="FQM3263" s="385"/>
      <c r="FQN3263" s="385"/>
      <c r="FQO3263" s="385"/>
      <c r="FQP3263" s="385"/>
      <c r="FQQ3263" s="385"/>
      <c r="FQR3263" s="385"/>
      <c r="FQS3263" s="385"/>
      <c r="FQT3263" s="385"/>
      <c r="FQU3263" s="385"/>
      <c r="FQV3263" s="385"/>
      <c r="FQW3263" s="385"/>
      <c r="FQX3263" s="385"/>
      <c r="FQY3263" s="385"/>
      <c r="FQZ3263" s="385"/>
      <c r="FRA3263" s="385"/>
      <c r="FRB3263" s="385"/>
      <c r="FRC3263" s="385"/>
      <c r="FRD3263" s="385"/>
      <c r="FRE3263" s="385"/>
      <c r="FRF3263" s="385"/>
      <c r="FRG3263" s="385"/>
      <c r="FRH3263" s="385"/>
      <c r="FRI3263" s="385"/>
      <c r="FRJ3263" s="385"/>
      <c r="FRK3263" s="385"/>
      <c r="FRL3263" s="385"/>
      <c r="FRM3263" s="385"/>
      <c r="FRN3263" s="385"/>
      <c r="FRO3263" s="385"/>
      <c r="FRP3263" s="385"/>
      <c r="FRQ3263" s="385"/>
      <c r="FRR3263" s="385"/>
      <c r="FRS3263" s="385"/>
      <c r="FRT3263" s="385"/>
      <c r="FRU3263" s="385"/>
      <c r="FRV3263" s="385"/>
      <c r="FRW3263" s="385"/>
      <c r="FRX3263" s="385"/>
      <c r="FRY3263" s="385"/>
      <c r="FRZ3263" s="385"/>
      <c r="FSA3263" s="385"/>
      <c r="FSB3263" s="385"/>
      <c r="FSC3263" s="385"/>
      <c r="FSD3263" s="385"/>
      <c r="FSE3263" s="385"/>
      <c r="FSF3263" s="385"/>
      <c r="FSG3263" s="385"/>
      <c r="FSH3263" s="385"/>
      <c r="FSI3263" s="385"/>
      <c r="FSJ3263" s="385"/>
      <c r="FSK3263" s="385"/>
      <c r="FSL3263" s="385"/>
      <c r="FSM3263" s="385"/>
      <c r="FSN3263" s="385"/>
      <c r="FSO3263" s="385"/>
      <c r="FSP3263" s="385"/>
      <c r="FSQ3263" s="385"/>
      <c r="FSR3263" s="385"/>
      <c r="FSS3263" s="385"/>
      <c r="FST3263" s="385"/>
      <c r="FSU3263" s="385"/>
      <c r="FSV3263" s="385"/>
      <c r="FSW3263" s="385"/>
      <c r="FSX3263" s="385"/>
      <c r="FSY3263" s="385"/>
      <c r="FSZ3263" s="385"/>
      <c r="FTA3263" s="385"/>
      <c r="FTB3263" s="385"/>
      <c r="FTC3263" s="385"/>
      <c r="FTD3263" s="385"/>
      <c r="FTE3263" s="385"/>
      <c r="FTF3263" s="385"/>
      <c r="FTG3263" s="385"/>
      <c r="FTH3263" s="385"/>
      <c r="FTI3263" s="385"/>
      <c r="FTJ3263" s="385"/>
      <c r="FTK3263" s="385"/>
      <c r="FTL3263" s="385"/>
      <c r="FTM3263" s="385"/>
      <c r="FTN3263" s="385"/>
      <c r="FTO3263" s="385"/>
      <c r="FTP3263" s="385"/>
      <c r="FTQ3263" s="385"/>
      <c r="FTR3263" s="385"/>
      <c r="FTS3263" s="385"/>
      <c r="FTT3263" s="385"/>
      <c r="FTU3263" s="385"/>
      <c r="FTV3263" s="385"/>
      <c r="FTW3263" s="385"/>
      <c r="FTX3263" s="385"/>
      <c r="FTY3263" s="385"/>
      <c r="FTZ3263" s="385"/>
      <c r="FUA3263" s="385"/>
      <c r="FUB3263" s="385"/>
      <c r="FUC3263" s="385"/>
      <c r="FUD3263" s="385"/>
      <c r="FUE3263" s="385"/>
      <c r="FUF3263" s="385"/>
      <c r="FUG3263" s="385"/>
      <c r="FUH3263" s="385"/>
      <c r="FUI3263" s="385"/>
      <c r="FUJ3263" s="385"/>
      <c r="FUK3263" s="385"/>
      <c r="FUL3263" s="385"/>
      <c r="FUM3263" s="385"/>
      <c r="FUN3263" s="385"/>
      <c r="FUO3263" s="385"/>
      <c r="FUP3263" s="385"/>
      <c r="FUQ3263" s="385"/>
      <c r="FUR3263" s="385"/>
      <c r="FUS3263" s="385"/>
      <c r="FUT3263" s="385"/>
      <c r="FUU3263" s="385"/>
      <c r="FUV3263" s="385"/>
      <c r="FUW3263" s="385"/>
      <c r="FUX3263" s="385"/>
      <c r="FUY3263" s="385"/>
      <c r="FUZ3263" s="385"/>
      <c r="FVA3263" s="385"/>
      <c r="FVB3263" s="385"/>
      <c r="FVC3263" s="385"/>
      <c r="FVD3263" s="385"/>
      <c r="FVE3263" s="385"/>
      <c r="FVF3263" s="385"/>
      <c r="FVG3263" s="385"/>
      <c r="FVH3263" s="385"/>
      <c r="FVI3263" s="385"/>
      <c r="FVJ3263" s="385"/>
      <c r="FVK3263" s="385"/>
      <c r="FVL3263" s="385"/>
      <c r="FVM3263" s="385"/>
      <c r="FVN3263" s="385"/>
      <c r="FVO3263" s="385"/>
      <c r="FVP3263" s="385"/>
      <c r="FVQ3263" s="385"/>
      <c r="FVR3263" s="385"/>
      <c r="FVS3263" s="385"/>
      <c r="FVT3263" s="385"/>
      <c r="FVU3263" s="385"/>
      <c r="FVV3263" s="385"/>
      <c r="FVW3263" s="385"/>
      <c r="FVX3263" s="385"/>
      <c r="FVY3263" s="385"/>
      <c r="FVZ3263" s="385"/>
      <c r="FWA3263" s="385"/>
      <c r="FWB3263" s="385"/>
      <c r="FWC3263" s="385"/>
      <c r="FWD3263" s="385"/>
      <c r="FWE3263" s="385"/>
      <c r="FWF3263" s="385"/>
      <c r="FWG3263" s="385"/>
      <c r="FWH3263" s="385"/>
      <c r="FWI3263" s="385"/>
      <c r="FWJ3263" s="385"/>
      <c r="FWK3263" s="385"/>
      <c r="FWL3263" s="385"/>
      <c r="FWM3263" s="385"/>
      <c r="FWN3263" s="385"/>
      <c r="FWO3263" s="385"/>
      <c r="FWP3263" s="385"/>
      <c r="FWQ3263" s="385"/>
      <c r="FWR3263" s="385"/>
      <c r="FWS3263" s="385"/>
      <c r="FWT3263" s="385"/>
      <c r="FWU3263" s="385"/>
      <c r="FWV3263" s="385"/>
      <c r="FWW3263" s="385"/>
      <c r="FWX3263" s="385"/>
      <c r="FWY3263" s="385"/>
      <c r="FWZ3263" s="385"/>
      <c r="FXA3263" s="385"/>
      <c r="FXB3263" s="385"/>
      <c r="FXC3263" s="385"/>
      <c r="FXD3263" s="385"/>
      <c r="FXE3263" s="385"/>
      <c r="FXF3263" s="385"/>
      <c r="FXG3263" s="385"/>
      <c r="FXH3263" s="385"/>
      <c r="FXI3263" s="385"/>
      <c r="FXJ3263" s="385"/>
      <c r="FXK3263" s="385"/>
      <c r="FXL3263" s="385"/>
      <c r="FXM3263" s="385"/>
      <c r="FXN3263" s="385"/>
      <c r="FXO3263" s="385"/>
      <c r="FXP3263" s="385"/>
      <c r="FXQ3263" s="385"/>
      <c r="FXR3263" s="385"/>
      <c r="FXS3263" s="385"/>
      <c r="FXT3263" s="385"/>
      <c r="FXU3263" s="385"/>
      <c r="FXV3263" s="385"/>
      <c r="FXW3263" s="385"/>
      <c r="FXX3263" s="385"/>
      <c r="FXY3263" s="385"/>
      <c r="FXZ3263" s="385"/>
      <c r="FYA3263" s="385"/>
      <c r="FYB3263" s="385"/>
      <c r="FYC3263" s="385"/>
      <c r="FYD3263" s="385"/>
      <c r="FYE3263" s="385"/>
      <c r="FYF3263" s="385"/>
      <c r="FYG3263" s="385"/>
      <c r="FYH3263" s="385"/>
      <c r="FYI3263" s="385"/>
      <c r="FYJ3263" s="385"/>
      <c r="FYK3263" s="385"/>
      <c r="FYL3263" s="385"/>
      <c r="FYM3263" s="385"/>
      <c r="FYN3263" s="385"/>
      <c r="FYO3263" s="385"/>
      <c r="FYP3263" s="385"/>
      <c r="FYQ3263" s="385"/>
      <c r="FYR3263" s="385"/>
      <c r="FYS3263" s="385"/>
      <c r="FYT3263" s="385"/>
      <c r="FYU3263" s="385"/>
      <c r="FYV3263" s="385"/>
      <c r="FYW3263" s="385"/>
      <c r="FYX3263" s="385"/>
      <c r="FYY3263" s="385"/>
      <c r="FYZ3263" s="385"/>
      <c r="FZA3263" s="385"/>
      <c r="FZB3263" s="385"/>
      <c r="FZC3263" s="385"/>
      <c r="FZD3263" s="385"/>
      <c r="FZE3263" s="385"/>
      <c r="FZF3263" s="385"/>
      <c r="FZG3263" s="385"/>
      <c r="FZH3263" s="385"/>
      <c r="FZI3263" s="385"/>
      <c r="FZJ3263" s="385"/>
      <c r="FZK3263" s="385"/>
      <c r="FZL3263" s="385"/>
      <c r="FZM3263" s="385"/>
      <c r="FZN3263" s="385"/>
      <c r="FZO3263" s="385"/>
      <c r="FZP3263" s="385"/>
      <c r="FZQ3263" s="385"/>
      <c r="FZR3263" s="385"/>
      <c r="FZS3263" s="385"/>
      <c r="FZT3263" s="385"/>
      <c r="FZU3263" s="385"/>
      <c r="FZV3263" s="385"/>
      <c r="FZW3263" s="385"/>
      <c r="FZX3263" s="385"/>
      <c r="FZY3263" s="385"/>
      <c r="FZZ3263" s="385"/>
      <c r="GAA3263" s="385"/>
      <c r="GAB3263" s="385"/>
      <c r="GAC3263" s="385"/>
      <c r="GAD3263" s="385"/>
      <c r="GAE3263" s="385"/>
      <c r="GAF3263" s="385"/>
      <c r="GAG3263" s="385"/>
      <c r="GAH3263" s="385"/>
      <c r="GAI3263" s="385"/>
      <c r="GAJ3263" s="385"/>
      <c r="GAK3263" s="385"/>
      <c r="GAL3263" s="385"/>
      <c r="GAM3263" s="385"/>
      <c r="GAN3263" s="385"/>
      <c r="GAO3263" s="385"/>
      <c r="GAP3263" s="385"/>
      <c r="GAQ3263" s="385"/>
      <c r="GAR3263" s="385"/>
      <c r="GAS3263" s="385"/>
      <c r="GAT3263" s="385"/>
      <c r="GAU3263" s="385"/>
      <c r="GAV3263" s="385"/>
      <c r="GAW3263" s="385"/>
      <c r="GAX3263" s="385"/>
      <c r="GAY3263" s="385"/>
      <c r="GAZ3263" s="385"/>
      <c r="GBA3263" s="385"/>
      <c r="GBB3263" s="385"/>
      <c r="GBC3263" s="385"/>
      <c r="GBD3263" s="385"/>
      <c r="GBE3263" s="385"/>
      <c r="GBF3263" s="385"/>
      <c r="GBG3263" s="385"/>
      <c r="GBH3263" s="385"/>
      <c r="GBI3263" s="385"/>
      <c r="GBJ3263" s="385"/>
      <c r="GBK3263" s="385"/>
      <c r="GBL3263" s="385"/>
      <c r="GBM3263" s="385"/>
      <c r="GBN3263" s="385"/>
      <c r="GBO3263" s="385"/>
      <c r="GBP3263" s="385"/>
      <c r="GBQ3263" s="385"/>
      <c r="GBR3263" s="385"/>
      <c r="GBS3263" s="385"/>
      <c r="GBT3263" s="385"/>
      <c r="GBU3263" s="385"/>
      <c r="GBV3263" s="385"/>
      <c r="GBW3263" s="385"/>
      <c r="GBX3263" s="385"/>
      <c r="GBY3263" s="385"/>
      <c r="GBZ3263" s="385"/>
      <c r="GCA3263" s="385"/>
      <c r="GCB3263" s="385"/>
      <c r="GCC3263" s="385"/>
      <c r="GCD3263" s="385"/>
      <c r="GCE3263" s="385"/>
      <c r="GCF3263" s="385"/>
      <c r="GCG3263" s="385"/>
      <c r="GCH3263" s="385"/>
      <c r="GCI3263" s="385"/>
      <c r="GCJ3263" s="385"/>
      <c r="GCK3263" s="385"/>
      <c r="GCL3263" s="385"/>
      <c r="GCM3263" s="385"/>
      <c r="GCN3263" s="385"/>
      <c r="GCO3263" s="385"/>
      <c r="GCP3263" s="385"/>
      <c r="GCQ3263" s="385"/>
      <c r="GCR3263" s="385"/>
      <c r="GCS3263" s="385"/>
      <c r="GCT3263" s="385"/>
      <c r="GCU3263" s="385"/>
      <c r="GCV3263" s="385"/>
      <c r="GCW3263" s="385"/>
      <c r="GCX3263" s="385"/>
      <c r="GCY3263" s="385"/>
      <c r="GCZ3263" s="385"/>
      <c r="GDA3263" s="385"/>
      <c r="GDB3263" s="385"/>
      <c r="GDC3263" s="385"/>
      <c r="GDD3263" s="385"/>
      <c r="GDE3263" s="385"/>
      <c r="GDF3263" s="385"/>
      <c r="GDG3263" s="385"/>
      <c r="GDH3263" s="385"/>
      <c r="GDI3263" s="385"/>
      <c r="GDJ3263" s="385"/>
      <c r="GDK3263" s="385"/>
      <c r="GDL3263" s="385"/>
      <c r="GDM3263" s="385"/>
      <c r="GDN3263" s="385"/>
      <c r="GDO3263" s="385"/>
      <c r="GDP3263" s="385"/>
      <c r="GDQ3263" s="385"/>
      <c r="GDR3263" s="385"/>
      <c r="GDS3263" s="385"/>
      <c r="GDT3263" s="385"/>
      <c r="GDU3263" s="385"/>
      <c r="GDV3263" s="385"/>
      <c r="GDW3263" s="385"/>
      <c r="GDX3263" s="385"/>
      <c r="GDY3263" s="385"/>
      <c r="GDZ3263" s="385"/>
      <c r="GEA3263" s="385"/>
      <c r="GEB3263" s="385"/>
      <c r="GEC3263" s="385"/>
      <c r="GED3263" s="385"/>
      <c r="GEE3263" s="385"/>
      <c r="GEF3263" s="385"/>
      <c r="GEG3263" s="385"/>
      <c r="GEH3263" s="385"/>
      <c r="GEI3263" s="385"/>
      <c r="GEJ3263" s="385"/>
      <c r="GEK3263" s="385"/>
      <c r="GEL3263" s="385"/>
      <c r="GEM3263" s="385"/>
      <c r="GEN3263" s="385"/>
      <c r="GEO3263" s="385"/>
      <c r="GEP3263" s="385"/>
      <c r="GEQ3263" s="385"/>
      <c r="GER3263" s="385"/>
      <c r="GES3263" s="385"/>
      <c r="GET3263" s="385"/>
      <c r="GEU3263" s="385"/>
      <c r="GEV3263" s="385"/>
      <c r="GEW3263" s="385"/>
      <c r="GEX3263" s="385"/>
      <c r="GEY3263" s="385"/>
      <c r="GEZ3263" s="385"/>
      <c r="GFA3263" s="385"/>
      <c r="GFB3263" s="385"/>
      <c r="GFC3263" s="385"/>
      <c r="GFD3263" s="385"/>
      <c r="GFE3263" s="385"/>
      <c r="GFF3263" s="385"/>
      <c r="GFG3263" s="385"/>
      <c r="GFH3263" s="385"/>
      <c r="GFI3263" s="385"/>
      <c r="GFJ3263" s="385"/>
      <c r="GFK3263" s="385"/>
      <c r="GFL3263" s="385"/>
      <c r="GFM3263" s="385"/>
      <c r="GFN3263" s="385"/>
      <c r="GFO3263" s="385"/>
      <c r="GFP3263" s="385"/>
      <c r="GFQ3263" s="385"/>
      <c r="GFR3263" s="385"/>
      <c r="GFS3263" s="385"/>
      <c r="GFT3263" s="385"/>
      <c r="GFU3263" s="385"/>
      <c r="GFV3263" s="385"/>
      <c r="GFW3263" s="385"/>
      <c r="GFX3263" s="385"/>
      <c r="GFY3263" s="385"/>
      <c r="GFZ3263" s="385"/>
      <c r="GGA3263" s="385"/>
      <c r="GGB3263" s="385"/>
      <c r="GGC3263" s="385"/>
      <c r="GGD3263" s="385"/>
      <c r="GGE3263" s="385"/>
      <c r="GGF3263" s="385"/>
      <c r="GGG3263" s="385"/>
      <c r="GGH3263" s="385"/>
      <c r="GGI3263" s="385"/>
      <c r="GGJ3263" s="385"/>
      <c r="GGK3263" s="385"/>
      <c r="GGL3263" s="385"/>
      <c r="GGM3263" s="385"/>
      <c r="GGN3263" s="385"/>
      <c r="GGO3263" s="385"/>
      <c r="GGP3263" s="385"/>
      <c r="GGQ3263" s="385"/>
      <c r="GGR3263" s="385"/>
      <c r="GGS3263" s="385"/>
      <c r="GGT3263" s="385"/>
      <c r="GGU3263" s="385"/>
      <c r="GGV3263" s="385"/>
      <c r="GGW3263" s="385"/>
      <c r="GGX3263" s="385"/>
      <c r="GGY3263" s="385"/>
      <c r="GGZ3263" s="385"/>
      <c r="GHA3263" s="385"/>
      <c r="GHB3263" s="385"/>
      <c r="GHC3263" s="385"/>
      <c r="GHD3263" s="385"/>
      <c r="GHE3263" s="385"/>
      <c r="GHF3263" s="385"/>
      <c r="GHG3263" s="385"/>
      <c r="GHH3263" s="385"/>
      <c r="GHI3263" s="385"/>
      <c r="GHJ3263" s="385"/>
      <c r="GHK3263" s="385"/>
      <c r="GHL3263" s="385"/>
      <c r="GHM3263" s="385"/>
      <c r="GHN3263" s="385"/>
      <c r="GHO3263" s="385"/>
      <c r="GHP3263" s="385"/>
      <c r="GHQ3263" s="385"/>
      <c r="GHR3263" s="385"/>
      <c r="GHS3263" s="385"/>
      <c r="GHT3263" s="385"/>
      <c r="GHU3263" s="385"/>
      <c r="GHV3263" s="385"/>
      <c r="GHW3263" s="385"/>
      <c r="GHX3263" s="385"/>
      <c r="GHY3263" s="385"/>
      <c r="GHZ3263" s="385"/>
      <c r="GIA3263" s="385"/>
      <c r="GIB3263" s="385"/>
      <c r="GIC3263" s="385"/>
      <c r="GID3263" s="385"/>
      <c r="GIE3263" s="385"/>
      <c r="GIF3263" s="385"/>
      <c r="GIG3263" s="385"/>
      <c r="GIH3263" s="385"/>
      <c r="GII3263" s="385"/>
      <c r="GIJ3263" s="385"/>
      <c r="GIK3263" s="385"/>
      <c r="GIL3263" s="385"/>
      <c r="GIM3263" s="385"/>
      <c r="GIN3263" s="385"/>
      <c r="GIO3263" s="385"/>
      <c r="GIP3263" s="385"/>
      <c r="GIQ3263" s="385"/>
      <c r="GIR3263" s="385"/>
      <c r="GIS3263" s="385"/>
      <c r="GIT3263" s="385"/>
      <c r="GIU3263" s="385"/>
      <c r="GIV3263" s="385"/>
      <c r="GIW3263" s="385"/>
      <c r="GIX3263" s="385"/>
      <c r="GIY3263" s="385"/>
      <c r="GIZ3263" s="385"/>
      <c r="GJA3263" s="385"/>
      <c r="GJB3263" s="385"/>
      <c r="GJC3263" s="385"/>
      <c r="GJD3263" s="385"/>
      <c r="GJE3263" s="385"/>
      <c r="GJF3263" s="385"/>
      <c r="GJG3263" s="385"/>
      <c r="GJH3263" s="385"/>
      <c r="GJI3263" s="385"/>
      <c r="GJJ3263" s="385"/>
      <c r="GJK3263" s="385"/>
      <c r="GJL3263" s="385"/>
      <c r="GJM3263" s="385"/>
      <c r="GJN3263" s="385"/>
      <c r="GJO3263" s="385"/>
      <c r="GJP3263" s="385"/>
      <c r="GJQ3263" s="385"/>
      <c r="GJR3263" s="385"/>
      <c r="GJS3263" s="385"/>
      <c r="GJT3263" s="385"/>
      <c r="GJU3263" s="385"/>
      <c r="GJV3263" s="385"/>
      <c r="GJW3263" s="385"/>
      <c r="GJX3263" s="385"/>
      <c r="GJY3263" s="385"/>
      <c r="GJZ3263" s="385"/>
      <c r="GKA3263" s="385"/>
      <c r="GKB3263" s="385"/>
      <c r="GKC3263" s="385"/>
      <c r="GKD3263" s="385"/>
      <c r="GKE3263" s="385"/>
      <c r="GKF3263" s="385"/>
      <c r="GKG3263" s="385"/>
      <c r="GKH3263" s="385"/>
      <c r="GKI3263" s="385"/>
      <c r="GKJ3263" s="385"/>
      <c r="GKK3263" s="385"/>
      <c r="GKL3263" s="385"/>
      <c r="GKM3263" s="385"/>
      <c r="GKN3263" s="385"/>
      <c r="GKO3263" s="385"/>
      <c r="GKP3263" s="385"/>
      <c r="GKQ3263" s="385"/>
      <c r="GKR3263" s="385"/>
      <c r="GKS3263" s="385"/>
      <c r="GKT3263" s="385"/>
      <c r="GKU3263" s="385"/>
      <c r="GKV3263" s="385"/>
      <c r="GKW3263" s="385"/>
      <c r="GKX3263" s="385"/>
      <c r="GKY3263" s="385"/>
      <c r="GKZ3263" s="385"/>
      <c r="GLA3263" s="385"/>
      <c r="GLB3263" s="385"/>
      <c r="GLC3263" s="385"/>
      <c r="GLD3263" s="385"/>
      <c r="GLE3263" s="385"/>
      <c r="GLF3263" s="385"/>
      <c r="GLG3263" s="385"/>
      <c r="GLH3263" s="385"/>
      <c r="GLI3263" s="385"/>
      <c r="GLJ3263" s="385"/>
      <c r="GLK3263" s="385"/>
      <c r="GLL3263" s="385"/>
      <c r="GLM3263" s="385"/>
      <c r="GLN3263" s="385"/>
      <c r="GLO3263" s="385"/>
      <c r="GLP3263" s="385"/>
      <c r="GLQ3263" s="385"/>
      <c r="GLR3263" s="385"/>
      <c r="GLS3263" s="385"/>
      <c r="GLT3263" s="385"/>
      <c r="GLU3263" s="385"/>
      <c r="GLV3263" s="385"/>
      <c r="GLW3263" s="385"/>
      <c r="GLX3263" s="385"/>
      <c r="GLY3263" s="385"/>
      <c r="GLZ3263" s="385"/>
      <c r="GMA3263" s="385"/>
      <c r="GMB3263" s="385"/>
      <c r="GMC3263" s="385"/>
      <c r="GMD3263" s="385"/>
      <c r="GME3263" s="385"/>
      <c r="GMF3263" s="385"/>
      <c r="GMG3263" s="385"/>
      <c r="GMH3263" s="385"/>
      <c r="GMI3263" s="385"/>
      <c r="GMJ3263" s="385"/>
      <c r="GMK3263" s="385"/>
      <c r="GML3263" s="385"/>
      <c r="GMM3263" s="385"/>
      <c r="GMN3263" s="385"/>
      <c r="GMO3263" s="385"/>
      <c r="GMP3263" s="385"/>
      <c r="GMQ3263" s="385"/>
      <c r="GMR3263" s="385"/>
      <c r="GMS3263" s="385"/>
      <c r="GMT3263" s="385"/>
      <c r="GMU3263" s="385"/>
      <c r="GMV3263" s="385"/>
      <c r="GMW3263" s="385"/>
      <c r="GMX3263" s="385"/>
      <c r="GMY3263" s="385"/>
      <c r="GMZ3263" s="385"/>
      <c r="GNA3263" s="385"/>
      <c r="GNB3263" s="385"/>
      <c r="GNC3263" s="385"/>
      <c r="GND3263" s="385"/>
      <c r="GNE3263" s="385"/>
      <c r="GNF3263" s="385"/>
      <c r="GNG3263" s="385"/>
      <c r="GNH3263" s="385"/>
      <c r="GNI3263" s="385"/>
      <c r="GNJ3263" s="385"/>
      <c r="GNK3263" s="385"/>
      <c r="GNL3263" s="385"/>
      <c r="GNM3263" s="385"/>
      <c r="GNN3263" s="385"/>
      <c r="GNO3263" s="385"/>
      <c r="GNP3263" s="385"/>
      <c r="GNQ3263" s="385"/>
      <c r="GNR3263" s="385"/>
      <c r="GNS3263" s="385"/>
      <c r="GNT3263" s="385"/>
      <c r="GNU3263" s="385"/>
      <c r="GNV3263" s="385"/>
      <c r="GNW3263" s="385"/>
      <c r="GNX3263" s="385"/>
      <c r="GNY3263" s="385"/>
      <c r="GNZ3263" s="385"/>
      <c r="GOA3263" s="385"/>
      <c r="GOB3263" s="385"/>
      <c r="GOC3263" s="385"/>
      <c r="GOD3263" s="385"/>
      <c r="GOE3263" s="385"/>
      <c r="GOF3263" s="385"/>
      <c r="GOG3263" s="385"/>
      <c r="GOH3263" s="385"/>
      <c r="GOI3263" s="385"/>
      <c r="GOJ3263" s="385"/>
      <c r="GOK3263" s="385"/>
      <c r="GOL3263" s="385"/>
      <c r="GOM3263" s="385"/>
      <c r="GON3263" s="385"/>
      <c r="GOO3263" s="385"/>
      <c r="GOP3263" s="385"/>
      <c r="GOQ3263" s="385"/>
      <c r="GOR3263" s="385"/>
      <c r="GOS3263" s="385"/>
      <c r="GOT3263" s="385"/>
      <c r="GOU3263" s="385"/>
      <c r="GOV3263" s="385"/>
      <c r="GOW3263" s="385"/>
      <c r="GOX3263" s="385"/>
      <c r="GOY3263" s="385"/>
      <c r="GOZ3263" s="385"/>
      <c r="GPA3263" s="385"/>
      <c r="GPB3263" s="385"/>
      <c r="GPC3263" s="385"/>
      <c r="GPD3263" s="385"/>
      <c r="GPE3263" s="385"/>
      <c r="GPF3263" s="385"/>
      <c r="GPG3263" s="385"/>
      <c r="GPH3263" s="385"/>
      <c r="GPI3263" s="385"/>
      <c r="GPJ3263" s="385"/>
      <c r="GPK3263" s="385"/>
      <c r="GPL3263" s="385"/>
      <c r="GPM3263" s="385"/>
      <c r="GPN3263" s="385"/>
      <c r="GPO3263" s="385"/>
      <c r="GPP3263" s="385"/>
      <c r="GPQ3263" s="385"/>
      <c r="GPR3263" s="385"/>
      <c r="GPS3263" s="385"/>
      <c r="GPT3263" s="385"/>
      <c r="GPU3263" s="385"/>
      <c r="GPV3263" s="385"/>
      <c r="GPW3263" s="385"/>
      <c r="GPX3263" s="385"/>
      <c r="GPY3263" s="385"/>
      <c r="GPZ3263" s="385"/>
      <c r="GQA3263" s="385"/>
      <c r="GQB3263" s="385"/>
      <c r="GQC3263" s="385"/>
      <c r="GQD3263" s="385"/>
      <c r="GQE3263" s="385"/>
      <c r="GQF3263" s="385"/>
      <c r="GQG3263" s="385"/>
      <c r="GQH3263" s="385"/>
      <c r="GQI3263" s="385"/>
      <c r="GQJ3263" s="385"/>
      <c r="GQK3263" s="385"/>
      <c r="GQL3263" s="385"/>
      <c r="GQM3263" s="385"/>
      <c r="GQN3263" s="385"/>
      <c r="GQO3263" s="385"/>
      <c r="GQP3263" s="385"/>
      <c r="GQQ3263" s="385"/>
      <c r="GQR3263" s="385"/>
      <c r="GQS3263" s="385"/>
      <c r="GQT3263" s="385"/>
      <c r="GQU3263" s="385"/>
      <c r="GQV3263" s="385"/>
      <c r="GQW3263" s="385"/>
      <c r="GQX3263" s="385"/>
      <c r="GQY3263" s="385"/>
      <c r="GQZ3263" s="385"/>
      <c r="GRA3263" s="385"/>
      <c r="GRB3263" s="385"/>
      <c r="GRC3263" s="385"/>
      <c r="GRD3263" s="385"/>
      <c r="GRE3263" s="385"/>
      <c r="GRF3263" s="385"/>
      <c r="GRG3263" s="385"/>
      <c r="GRH3263" s="385"/>
      <c r="GRI3263" s="385"/>
      <c r="GRJ3263" s="385"/>
      <c r="GRK3263" s="385"/>
      <c r="GRL3263" s="385"/>
      <c r="GRM3263" s="385"/>
      <c r="GRN3263" s="385"/>
      <c r="GRO3263" s="385"/>
      <c r="GRP3263" s="385"/>
      <c r="GRQ3263" s="385"/>
      <c r="GRR3263" s="385"/>
      <c r="GRS3263" s="385"/>
      <c r="GRT3263" s="385"/>
      <c r="GRU3263" s="385"/>
      <c r="GRV3263" s="385"/>
      <c r="GRW3263" s="385"/>
      <c r="GRX3263" s="385"/>
      <c r="GRY3263" s="385"/>
      <c r="GRZ3263" s="385"/>
      <c r="GSA3263" s="385"/>
      <c r="GSB3263" s="385"/>
      <c r="GSC3263" s="385"/>
      <c r="GSD3263" s="385"/>
      <c r="GSE3263" s="385"/>
      <c r="GSF3263" s="385"/>
      <c r="GSG3263" s="385"/>
      <c r="GSH3263" s="385"/>
      <c r="GSI3263" s="385"/>
      <c r="GSJ3263" s="385"/>
      <c r="GSK3263" s="385"/>
      <c r="GSL3263" s="385"/>
      <c r="GSM3263" s="385"/>
      <c r="GSN3263" s="385"/>
      <c r="GSO3263" s="385"/>
      <c r="GSP3263" s="385"/>
      <c r="GSQ3263" s="385"/>
      <c r="GSR3263" s="385"/>
      <c r="GSS3263" s="385"/>
      <c r="GST3263" s="385"/>
      <c r="GSU3263" s="385"/>
      <c r="GSV3263" s="385"/>
      <c r="GSW3263" s="385"/>
      <c r="GSX3263" s="385"/>
      <c r="GSY3263" s="385"/>
      <c r="GSZ3263" s="385"/>
      <c r="GTA3263" s="385"/>
      <c r="GTB3263" s="385"/>
      <c r="GTC3263" s="385"/>
      <c r="GTD3263" s="385"/>
      <c r="GTE3263" s="385"/>
      <c r="GTF3263" s="385"/>
      <c r="GTG3263" s="385"/>
      <c r="GTH3263" s="385"/>
      <c r="GTI3263" s="385"/>
      <c r="GTJ3263" s="385"/>
      <c r="GTK3263" s="385"/>
      <c r="GTL3263" s="385"/>
      <c r="GTM3263" s="385"/>
      <c r="GTN3263" s="385"/>
      <c r="GTO3263" s="385"/>
      <c r="GTP3263" s="385"/>
      <c r="GTQ3263" s="385"/>
      <c r="GTR3263" s="385"/>
      <c r="GTS3263" s="385"/>
      <c r="GTT3263" s="385"/>
      <c r="GTU3263" s="385"/>
      <c r="GTV3263" s="385"/>
      <c r="GTW3263" s="385"/>
      <c r="GTX3263" s="385"/>
      <c r="GTY3263" s="385"/>
      <c r="GTZ3263" s="385"/>
      <c r="GUA3263" s="385"/>
      <c r="GUB3263" s="385"/>
      <c r="GUC3263" s="385"/>
      <c r="GUD3263" s="385"/>
      <c r="GUE3263" s="385"/>
      <c r="GUF3263" s="385"/>
      <c r="GUG3263" s="385"/>
      <c r="GUH3263" s="385"/>
      <c r="GUI3263" s="385"/>
      <c r="GUJ3263" s="385"/>
      <c r="GUK3263" s="385"/>
      <c r="GUL3263" s="385"/>
      <c r="GUM3263" s="385"/>
      <c r="GUN3263" s="385"/>
      <c r="GUO3263" s="385"/>
      <c r="GUP3263" s="385"/>
      <c r="GUQ3263" s="385"/>
      <c r="GUR3263" s="385"/>
      <c r="GUS3263" s="385"/>
      <c r="GUT3263" s="385"/>
      <c r="GUU3263" s="385"/>
      <c r="GUV3263" s="385"/>
      <c r="GUW3263" s="385"/>
      <c r="GUX3263" s="385"/>
      <c r="GUY3263" s="385"/>
      <c r="GUZ3263" s="385"/>
      <c r="GVA3263" s="385"/>
      <c r="GVB3263" s="385"/>
      <c r="GVC3263" s="385"/>
      <c r="GVD3263" s="385"/>
      <c r="GVE3263" s="385"/>
      <c r="GVF3263" s="385"/>
      <c r="GVG3263" s="385"/>
      <c r="GVH3263" s="385"/>
      <c r="GVI3263" s="385"/>
      <c r="GVJ3263" s="385"/>
      <c r="GVK3263" s="385"/>
      <c r="GVL3263" s="385"/>
      <c r="GVM3263" s="385"/>
      <c r="GVN3263" s="385"/>
      <c r="GVO3263" s="385"/>
      <c r="GVP3263" s="385"/>
      <c r="GVQ3263" s="385"/>
      <c r="GVR3263" s="385"/>
      <c r="GVS3263" s="385"/>
      <c r="GVT3263" s="385"/>
      <c r="GVU3263" s="385"/>
      <c r="GVV3263" s="385"/>
      <c r="GVW3263" s="385"/>
      <c r="GVX3263" s="385"/>
      <c r="GVY3263" s="385"/>
      <c r="GVZ3263" s="385"/>
      <c r="GWA3263" s="385"/>
      <c r="GWB3263" s="385"/>
      <c r="GWC3263" s="385"/>
      <c r="GWD3263" s="385"/>
      <c r="GWE3263" s="385"/>
      <c r="GWF3263" s="385"/>
      <c r="GWG3263" s="385"/>
      <c r="GWH3263" s="385"/>
      <c r="GWI3263" s="385"/>
      <c r="GWJ3263" s="385"/>
      <c r="GWK3263" s="385"/>
      <c r="GWL3263" s="385"/>
      <c r="GWM3263" s="385"/>
      <c r="GWN3263" s="385"/>
      <c r="GWO3263" s="385"/>
      <c r="GWP3263" s="385"/>
      <c r="GWQ3263" s="385"/>
      <c r="GWR3263" s="385"/>
      <c r="GWS3263" s="385"/>
      <c r="GWT3263" s="385"/>
      <c r="GWU3263" s="385"/>
      <c r="GWV3263" s="385"/>
      <c r="GWW3263" s="385"/>
      <c r="GWX3263" s="385"/>
      <c r="GWY3263" s="385"/>
      <c r="GWZ3263" s="385"/>
      <c r="GXA3263" s="385"/>
      <c r="GXB3263" s="385"/>
      <c r="GXC3263" s="385"/>
      <c r="GXD3263" s="385"/>
      <c r="GXE3263" s="385"/>
      <c r="GXF3263" s="385"/>
      <c r="GXG3263" s="385"/>
      <c r="GXH3263" s="385"/>
      <c r="GXI3263" s="385"/>
      <c r="GXJ3263" s="385"/>
      <c r="GXK3263" s="385"/>
      <c r="GXL3263" s="385"/>
      <c r="GXM3263" s="385"/>
      <c r="GXN3263" s="385"/>
      <c r="GXO3263" s="385"/>
      <c r="GXP3263" s="385"/>
      <c r="GXQ3263" s="385"/>
      <c r="GXR3263" s="385"/>
      <c r="GXS3263" s="385"/>
      <c r="GXT3263" s="385"/>
      <c r="GXU3263" s="385"/>
      <c r="GXV3263" s="385"/>
      <c r="GXW3263" s="385"/>
      <c r="GXX3263" s="385"/>
      <c r="GXY3263" s="385"/>
      <c r="GXZ3263" s="385"/>
      <c r="GYA3263" s="385"/>
      <c r="GYB3263" s="385"/>
      <c r="GYC3263" s="385"/>
      <c r="GYD3263" s="385"/>
      <c r="GYE3263" s="385"/>
      <c r="GYF3263" s="385"/>
      <c r="GYG3263" s="385"/>
      <c r="GYH3263" s="385"/>
      <c r="GYI3263" s="385"/>
      <c r="GYJ3263" s="385"/>
      <c r="GYK3263" s="385"/>
      <c r="GYL3263" s="385"/>
      <c r="GYM3263" s="385"/>
      <c r="GYN3263" s="385"/>
      <c r="GYO3263" s="385"/>
      <c r="GYP3263" s="385"/>
      <c r="GYQ3263" s="385"/>
      <c r="GYR3263" s="385"/>
      <c r="GYS3263" s="385"/>
      <c r="GYT3263" s="385"/>
      <c r="GYU3263" s="385"/>
      <c r="GYV3263" s="385"/>
      <c r="GYW3263" s="385"/>
      <c r="GYX3263" s="385"/>
      <c r="GYY3263" s="385"/>
      <c r="GYZ3263" s="385"/>
      <c r="GZA3263" s="385"/>
      <c r="GZB3263" s="385"/>
      <c r="GZC3263" s="385"/>
      <c r="GZD3263" s="385"/>
      <c r="GZE3263" s="385"/>
      <c r="GZF3263" s="385"/>
      <c r="GZG3263" s="385"/>
      <c r="GZH3263" s="385"/>
      <c r="GZI3263" s="385"/>
      <c r="GZJ3263" s="385"/>
      <c r="GZK3263" s="385"/>
      <c r="GZL3263" s="385"/>
      <c r="GZM3263" s="385"/>
      <c r="GZN3263" s="385"/>
      <c r="GZO3263" s="385"/>
      <c r="GZP3263" s="385"/>
      <c r="GZQ3263" s="385"/>
      <c r="GZR3263" s="385"/>
      <c r="GZS3263" s="385"/>
      <c r="GZT3263" s="385"/>
      <c r="GZU3263" s="385"/>
      <c r="GZV3263" s="385"/>
      <c r="GZW3263" s="385"/>
      <c r="GZX3263" s="385"/>
      <c r="GZY3263" s="385"/>
      <c r="GZZ3263" s="385"/>
      <c r="HAA3263" s="385"/>
      <c r="HAB3263" s="385"/>
      <c r="HAC3263" s="385"/>
      <c r="HAD3263" s="385"/>
      <c r="HAE3263" s="385"/>
      <c r="HAF3263" s="385"/>
      <c r="HAG3263" s="385"/>
      <c r="HAH3263" s="385"/>
      <c r="HAI3263" s="385"/>
      <c r="HAJ3263" s="385"/>
      <c r="HAK3263" s="385"/>
      <c r="HAL3263" s="385"/>
      <c r="HAM3263" s="385"/>
      <c r="HAN3263" s="385"/>
      <c r="HAO3263" s="385"/>
      <c r="HAP3263" s="385"/>
      <c r="HAQ3263" s="385"/>
      <c r="HAR3263" s="385"/>
      <c r="HAS3263" s="385"/>
      <c r="HAT3263" s="385"/>
      <c r="HAU3263" s="385"/>
      <c r="HAV3263" s="385"/>
      <c r="HAW3263" s="385"/>
      <c r="HAX3263" s="385"/>
      <c r="HAY3263" s="385"/>
      <c r="HAZ3263" s="385"/>
      <c r="HBA3263" s="385"/>
      <c r="HBB3263" s="385"/>
      <c r="HBC3263" s="385"/>
      <c r="HBD3263" s="385"/>
      <c r="HBE3263" s="385"/>
      <c r="HBF3263" s="385"/>
      <c r="HBG3263" s="385"/>
      <c r="HBH3263" s="385"/>
      <c r="HBI3263" s="385"/>
      <c r="HBJ3263" s="385"/>
      <c r="HBK3263" s="385"/>
      <c r="HBL3263" s="385"/>
      <c r="HBM3263" s="385"/>
      <c r="HBN3263" s="385"/>
      <c r="HBO3263" s="385"/>
      <c r="HBP3263" s="385"/>
      <c r="HBQ3263" s="385"/>
      <c r="HBR3263" s="385"/>
      <c r="HBS3263" s="385"/>
      <c r="HBT3263" s="385"/>
      <c r="HBU3263" s="385"/>
      <c r="HBV3263" s="385"/>
      <c r="HBW3263" s="385"/>
      <c r="HBX3263" s="385"/>
      <c r="HBY3263" s="385"/>
      <c r="HBZ3263" s="385"/>
      <c r="HCA3263" s="385"/>
      <c r="HCB3263" s="385"/>
      <c r="HCC3263" s="385"/>
      <c r="HCD3263" s="385"/>
      <c r="HCE3263" s="385"/>
      <c r="HCF3263" s="385"/>
      <c r="HCG3263" s="385"/>
      <c r="HCH3263" s="385"/>
      <c r="HCI3263" s="385"/>
      <c r="HCJ3263" s="385"/>
      <c r="HCK3263" s="385"/>
      <c r="HCL3263" s="385"/>
      <c r="HCM3263" s="385"/>
      <c r="HCN3263" s="385"/>
      <c r="HCO3263" s="385"/>
      <c r="HCP3263" s="385"/>
      <c r="HCQ3263" s="385"/>
      <c r="HCR3263" s="385"/>
      <c r="HCS3263" s="385"/>
      <c r="HCT3263" s="385"/>
      <c r="HCU3263" s="385"/>
      <c r="HCV3263" s="385"/>
      <c r="HCW3263" s="385"/>
      <c r="HCX3263" s="385"/>
      <c r="HCY3263" s="385"/>
      <c r="HCZ3263" s="385"/>
      <c r="HDA3263" s="385"/>
      <c r="HDB3263" s="385"/>
      <c r="HDC3263" s="385"/>
      <c r="HDD3263" s="385"/>
      <c r="HDE3263" s="385"/>
      <c r="HDF3263" s="385"/>
      <c r="HDG3263" s="385"/>
      <c r="HDH3263" s="385"/>
      <c r="HDI3263" s="385"/>
      <c r="HDJ3263" s="385"/>
      <c r="HDK3263" s="385"/>
      <c r="HDL3263" s="385"/>
      <c r="HDM3263" s="385"/>
      <c r="HDN3263" s="385"/>
      <c r="HDO3263" s="385"/>
      <c r="HDP3263" s="385"/>
      <c r="HDQ3263" s="385"/>
      <c r="HDR3263" s="385"/>
      <c r="HDS3263" s="385"/>
      <c r="HDT3263" s="385"/>
      <c r="HDU3263" s="385"/>
      <c r="HDV3263" s="385"/>
      <c r="HDW3263" s="385"/>
      <c r="HDX3263" s="385"/>
      <c r="HDY3263" s="385"/>
      <c r="HDZ3263" s="385"/>
      <c r="HEA3263" s="385"/>
      <c r="HEB3263" s="385"/>
      <c r="HEC3263" s="385"/>
      <c r="HED3263" s="385"/>
      <c r="HEE3263" s="385"/>
      <c r="HEF3263" s="385"/>
      <c r="HEG3263" s="385"/>
      <c r="HEH3263" s="385"/>
      <c r="HEI3263" s="385"/>
      <c r="HEJ3263" s="385"/>
      <c r="HEK3263" s="385"/>
      <c r="HEL3263" s="385"/>
      <c r="HEM3263" s="385"/>
      <c r="HEN3263" s="385"/>
      <c r="HEO3263" s="385"/>
      <c r="HEP3263" s="385"/>
      <c r="HEQ3263" s="385"/>
      <c r="HER3263" s="385"/>
      <c r="HES3263" s="385"/>
      <c r="HET3263" s="385"/>
      <c r="HEU3263" s="385"/>
      <c r="HEV3263" s="385"/>
      <c r="HEW3263" s="385"/>
      <c r="HEX3263" s="385"/>
      <c r="HEY3263" s="385"/>
      <c r="HEZ3263" s="385"/>
      <c r="HFA3263" s="385"/>
      <c r="HFB3263" s="385"/>
      <c r="HFC3263" s="385"/>
      <c r="HFD3263" s="385"/>
      <c r="HFE3263" s="385"/>
      <c r="HFF3263" s="385"/>
      <c r="HFG3263" s="385"/>
      <c r="HFH3263" s="385"/>
      <c r="HFI3263" s="385"/>
      <c r="HFJ3263" s="385"/>
      <c r="HFK3263" s="385"/>
      <c r="HFL3263" s="385"/>
      <c r="HFM3263" s="385"/>
      <c r="HFN3263" s="385"/>
      <c r="HFO3263" s="385"/>
      <c r="HFP3263" s="385"/>
      <c r="HFQ3263" s="385"/>
      <c r="HFR3263" s="385"/>
      <c r="HFS3263" s="385"/>
      <c r="HFT3263" s="385"/>
      <c r="HFU3263" s="385"/>
      <c r="HFV3263" s="385"/>
      <c r="HFW3263" s="385"/>
      <c r="HFX3263" s="385"/>
      <c r="HFY3263" s="385"/>
      <c r="HFZ3263" s="385"/>
      <c r="HGA3263" s="385"/>
      <c r="HGB3263" s="385"/>
      <c r="HGC3263" s="385"/>
      <c r="HGD3263" s="385"/>
      <c r="HGE3263" s="385"/>
      <c r="HGF3263" s="385"/>
      <c r="HGG3263" s="385"/>
      <c r="HGH3263" s="385"/>
      <c r="HGI3263" s="385"/>
      <c r="HGJ3263" s="385"/>
      <c r="HGK3263" s="385"/>
      <c r="HGL3263" s="385"/>
      <c r="HGM3263" s="385"/>
      <c r="HGN3263" s="385"/>
      <c r="HGO3263" s="385"/>
      <c r="HGP3263" s="385"/>
      <c r="HGQ3263" s="385"/>
      <c r="HGR3263" s="385"/>
      <c r="HGS3263" s="385"/>
      <c r="HGT3263" s="385"/>
      <c r="HGU3263" s="385"/>
      <c r="HGV3263" s="385"/>
      <c r="HGW3263" s="385"/>
      <c r="HGX3263" s="385"/>
      <c r="HGY3263" s="385"/>
      <c r="HGZ3263" s="385"/>
      <c r="HHA3263" s="385"/>
      <c r="HHB3263" s="385"/>
      <c r="HHC3263" s="385"/>
      <c r="HHD3263" s="385"/>
      <c r="HHE3263" s="385"/>
      <c r="HHF3263" s="385"/>
      <c r="HHG3263" s="385"/>
      <c r="HHH3263" s="385"/>
      <c r="HHI3263" s="385"/>
      <c r="HHJ3263" s="385"/>
      <c r="HHK3263" s="385"/>
      <c r="HHL3263" s="385"/>
      <c r="HHM3263" s="385"/>
      <c r="HHN3263" s="385"/>
      <c r="HHO3263" s="385"/>
      <c r="HHP3263" s="385"/>
      <c r="HHQ3263" s="385"/>
      <c r="HHR3263" s="385"/>
      <c r="HHS3263" s="385"/>
      <c r="HHT3263" s="385"/>
      <c r="HHU3263" s="385"/>
      <c r="HHV3263" s="385"/>
      <c r="HHW3263" s="385"/>
      <c r="HHX3263" s="385"/>
      <c r="HHY3263" s="385"/>
      <c r="HHZ3263" s="385"/>
      <c r="HIA3263" s="385"/>
      <c r="HIB3263" s="385"/>
      <c r="HIC3263" s="385"/>
      <c r="HID3263" s="385"/>
      <c r="HIE3263" s="385"/>
      <c r="HIF3263" s="385"/>
      <c r="HIG3263" s="385"/>
      <c r="HIH3263" s="385"/>
      <c r="HII3263" s="385"/>
      <c r="HIJ3263" s="385"/>
      <c r="HIK3263" s="385"/>
      <c r="HIL3263" s="385"/>
      <c r="HIM3263" s="385"/>
      <c r="HIN3263" s="385"/>
      <c r="HIO3263" s="385"/>
      <c r="HIP3263" s="385"/>
      <c r="HIQ3263" s="385"/>
      <c r="HIR3263" s="385"/>
      <c r="HIS3263" s="385"/>
      <c r="HIT3263" s="385"/>
      <c r="HIU3263" s="385"/>
      <c r="HIV3263" s="385"/>
      <c r="HIW3263" s="385"/>
      <c r="HIX3263" s="385"/>
      <c r="HIY3263" s="385"/>
      <c r="HIZ3263" s="385"/>
      <c r="HJA3263" s="385"/>
      <c r="HJB3263" s="385"/>
      <c r="HJC3263" s="385"/>
      <c r="HJD3263" s="385"/>
      <c r="HJE3263" s="385"/>
      <c r="HJF3263" s="385"/>
      <c r="HJG3263" s="385"/>
      <c r="HJH3263" s="385"/>
      <c r="HJI3263" s="385"/>
      <c r="HJJ3263" s="385"/>
      <c r="HJK3263" s="385"/>
      <c r="HJL3263" s="385"/>
      <c r="HJM3263" s="385"/>
      <c r="HJN3263" s="385"/>
      <c r="HJO3263" s="385"/>
      <c r="HJP3263" s="385"/>
      <c r="HJQ3263" s="385"/>
      <c r="HJR3263" s="385"/>
      <c r="HJS3263" s="385"/>
      <c r="HJT3263" s="385"/>
      <c r="HJU3263" s="385"/>
      <c r="HJV3263" s="385"/>
      <c r="HJW3263" s="385"/>
      <c r="HJX3263" s="385"/>
      <c r="HJY3263" s="385"/>
      <c r="HJZ3263" s="385"/>
      <c r="HKA3263" s="385"/>
      <c r="HKB3263" s="385"/>
      <c r="HKC3263" s="385"/>
      <c r="HKD3263" s="385"/>
      <c r="HKE3263" s="385"/>
      <c r="HKF3263" s="385"/>
      <c r="HKG3263" s="385"/>
      <c r="HKH3263" s="385"/>
      <c r="HKI3263" s="385"/>
      <c r="HKJ3263" s="385"/>
      <c r="HKK3263" s="385"/>
      <c r="HKL3263" s="385"/>
      <c r="HKM3263" s="385"/>
      <c r="HKN3263" s="385"/>
      <c r="HKO3263" s="385"/>
      <c r="HKP3263" s="385"/>
      <c r="HKQ3263" s="385"/>
      <c r="HKR3263" s="385"/>
      <c r="HKS3263" s="385"/>
      <c r="HKT3263" s="385"/>
      <c r="HKU3263" s="385"/>
      <c r="HKV3263" s="385"/>
      <c r="HKW3263" s="385"/>
      <c r="HKX3263" s="385"/>
      <c r="HKY3263" s="385"/>
      <c r="HKZ3263" s="385"/>
      <c r="HLA3263" s="385"/>
      <c r="HLB3263" s="385"/>
      <c r="HLC3263" s="385"/>
      <c r="HLD3263" s="385"/>
      <c r="HLE3263" s="385"/>
      <c r="HLF3263" s="385"/>
      <c r="HLG3263" s="385"/>
      <c r="HLH3263" s="385"/>
      <c r="HLI3263" s="385"/>
      <c r="HLJ3263" s="385"/>
      <c r="HLK3263" s="385"/>
      <c r="HLL3263" s="385"/>
      <c r="HLM3263" s="385"/>
      <c r="HLN3263" s="385"/>
      <c r="HLO3263" s="385"/>
      <c r="HLP3263" s="385"/>
      <c r="HLQ3263" s="385"/>
      <c r="HLR3263" s="385"/>
      <c r="HLS3263" s="385"/>
      <c r="HLT3263" s="385"/>
      <c r="HLU3263" s="385"/>
      <c r="HLV3263" s="385"/>
      <c r="HLW3263" s="385"/>
      <c r="HLX3263" s="385"/>
      <c r="HLY3263" s="385"/>
      <c r="HLZ3263" s="385"/>
      <c r="HMA3263" s="385"/>
      <c r="HMB3263" s="385"/>
      <c r="HMC3263" s="385"/>
      <c r="HMD3263" s="385"/>
      <c r="HME3263" s="385"/>
      <c r="HMF3263" s="385"/>
      <c r="HMG3263" s="385"/>
      <c r="HMH3263" s="385"/>
      <c r="HMI3263" s="385"/>
      <c r="HMJ3263" s="385"/>
      <c r="HMK3263" s="385"/>
      <c r="HML3263" s="385"/>
      <c r="HMM3263" s="385"/>
      <c r="HMN3263" s="385"/>
      <c r="HMO3263" s="385"/>
      <c r="HMP3263" s="385"/>
      <c r="HMQ3263" s="385"/>
      <c r="HMR3263" s="385"/>
      <c r="HMS3263" s="385"/>
      <c r="HMT3263" s="385"/>
      <c r="HMU3263" s="385"/>
      <c r="HMV3263" s="385"/>
      <c r="HMW3263" s="385"/>
      <c r="HMX3263" s="385"/>
      <c r="HMY3263" s="385"/>
      <c r="HMZ3263" s="385"/>
      <c r="HNA3263" s="385"/>
      <c r="HNB3263" s="385"/>
      <c r="HNC3263" s="385"/>
      <c r="HND3263" s="385"/>
      <c r="HNE3263" s="385"/>
      <c r="HNF3263" s="385"/>
      <c r="HNG3263" s="385"/>
      <c r="HNH3263" s="385"/>
      <c r="HNI3263" s="385"/>
      <c r="HNJ3263" s="385"/>
      <c r="HNK3263" s="385"/>
      <c r="HNL3263" s="385"/>
      <c r="HNM3263" s="385"/>
      <c r="HNN3263" s="385"/>
      <c r="HNO3263" s="385"/>
      <c r="HNP3263" s="385"/>
      <c r="HNQ3263" s="385"/>
      <c r="HNR3263" s="385"/>
      <c r="HNS3263" s="385"/>
      <c r="HNT3263" s="385"/>
      <c r="HNU3263" s="385"/>
      <c r="HNV3263" s="385"/>
      <c r="HNW3263" s="385"/>
      <c r="HNX3263" s="385"/>
      <c r="HNY3263" s="385"/>
      <c r="HNZ3263" s="385"/>
      <c r="HOA3263" s="385"/>
      <c r="HOB3263" s="385"/>
      <c r="HOC3263" s="385"/>
      <c r="HOD3263" s="385"/>
      <c r="HOE3263" s="385"/>
      <c r="HOF3263" s="385"/>
      <c r="HOG3263" s="385"/>
      <c r="HOH3263" s="385"/>
      <c r="HOI3263" s="385"/>
      <c r="HOJ3263" s="385"/>
      <c r="HOK3263" s="385"/>
      <c r="HOL3263" s="385"/>
      <c r="HOM3263" s="385"/>
      <c r="HON3263" s="385"/>
      <c r="HOO3263" s="385"/>
      <c r="HOP3263" s="385"/>
      <c r="HOQ3263" s="385"/>
      <c r="HOR3263" s="385"/>
      <c r="HOS3263" s="385"/>
      <c r="HOT3263" s="385"/>
      <c r="HOU3263" s="385"/>
      <c r="HOV3263" s="385"/>
      <c r="HOW3263" s="385"/>
      <c r="HOX3263" s="385"/>
      <c r="HOY3263" s="385"/>
      <c r="HOZ3263" s="385"/>
      <c r="HPA3263" s="385"/>
      <c r="HPB3263" s="385"/>
      <c r="HPC3263" s="385"/>
      <c r="HPD3263" s="385"/>
      <c r="HPE3263" s="385"/>
      <c r="HPF3263" s="385"/>
      <c r="HPG3263" s="385"/>
      <c r="HPH3263" s="385"/>
      <c r="HPI3263" s="385"/>
      <c r="HPJ3263" s="385"/>
      <c r="HPK3263" s="385"/>
      <c r="HPL3263" s="385"/>
      <c r="HPM3263" s="385"/>
      <c r="HPN3263" s="385"/>
      <c r="HPO3263" s="385"/>
      <c r="HPP3263" s="385"/>
      <c r="HPQ3263" s="385"/>
      <c r="HPR3263" s="385"/>
      <c r="HPS3263" s="385"/>
      <c r="HPT3263" s="385"/>
      <c r="HPU3263" s="385"/>
      <c r="HPV3263" s="385"/>
      <c r="HPW3263" s="385"/>
      <c r="HPX3263" s="385"/>
      <c r="HPY3263" s="385"/>
      <c r="HPZ3263" s="385"/>
      <c r="HQA3263" s="385"/>
      <c r="HQB3263" s="385"/>
      <c r="HQC3263" s="385"/>
      <c r="HQD3263" s="385"/>
      <c r="HQE3263" s="385"/>
      <c r="HQF3263" s="385"/>
      <c r="HQG3263" s="385"/>
      <c r="HQH3263" s="385"/>
      <c r="HQI3263" s="385"/>
      <c r="HQJ3263" s="385"/>
      <c r="HQK3263" s="385"/>
      <c r="HQL3263" s="385"/>
      <c r="HQM3263" s="385"/>
      <c r="HQN3263" s="385"/>
      <c r="HQO3263" s="385"/>
      <c r="HQP3263" s="385"/>
      <c r="HQQ3263" s="385"/>
      <c r="HQR3263" s="385"/>
      <c r="HQS3263" s="385"/>
      <c r="HQT3263" s="385"/>
      <c r="HQU3263" s="385"/>
      <c r="HQV3263" s="385"/>
      <c r="HQW3263" s="385"/>
      <c r="HQX3263" s="385"/>
      <c r="HQY3263" s="385"/>
      <c r="HQZ3263" s="385"/>
      <c r="HRA3263" s="385"/>
      <c r="HRB3263" s="385"/>
      <c r="HRC3263" s="385"/>
      <c r="HRD3263" s="385"/>
      <c r="HRE3263" s="385"/>
      <c r="HRF3263" s="385"/>
      <c r="HRG3263" s="385"/>
      <c r="HRH3263" s="385"/>
      <c r="HRI3263" s="385"/>
      <c r="HRJ3263" s="385"/>
      <c r="HRK3263" s="385"/>
      <c r="HRL3263" s="385"/>
      <c r="HRM3263" s="385"/>
      <c r="HRN3263" s="385"/>
      <c r="HRO3263" s="385"/>
      <c r="HRP3263" s="385"/>
      <c r="HRQ3263" s="385"/>
      <c r="HRR3263" s="385"/>
      <c r="HRS3263" s="385"/>
      <c r="HRT3263" s="385"/>
      <c r="HRU3263" s="385"/>
      <c r="HRV3263" s="385"/>
      <c r="HRW3263" s="385"/>
      <c r="HRX3263" s="385"/>
      <c r="HRY3263" s="385"/>
      <c r="HRZ3263" s="385"/>
      <c r="HSA3263" s="385"/>
      <c r="HSB3263" s="385"/>
      <c r="HSC3263" s="385"/>
      <c r="HSD3263" s="385"/>
      <c r="HSE3263" s="385"/>
      <c r="HSF3263" s="385"/>
      <c r="HSG3263" s="385"/>
      <c r="HSH3263" s="385"/>
      <c r="HSI3263" s="385"/>
      <c r="HSJ3263" s="385"/>
      <c r="HSK3263" s="385"/>
      <c r="HSL3263" s="385"/>
      <c r="HSM3263" s="385"/>
      <c r="HSN3263" s="385"/>
      <c r="HSO3263" s="385"/>
      <c r="HSP3263" s="385"/>
      <c r="HSQ3263" s="385"/>
      <c r="HSR3263" s="385"/>
      <c r="HSS3263" s="385"/>
      <c r="HST3263" s="385"/>
      <c r="HSU3263" s="385"/>
      <c r="HSV3263" s="385"/>
      <c r="HSW3263" s="385"/>
      <c r="HSX3263" s="385"/>
      <c r="HSY3263" s="385"/>
      <c r="HSZ3263" s="385"/>
      <c r="HTA3263" s="385"/>
      <c r="HTB3263" s="385"/>
      <c r="HTC3263" s="385"/>
      <c r="HTD3263" s="385"/>
      <c r="HTE3263" s="385"/>
      <c r="HTF3263" s="385"/>
      <c r="HTG3263" s="385"/>
      <c r="HTH3263" s="385"/>
      <c r="HTI3263" s="385"/>
      <c r="HTJ3263" s="385"/>
      <c r="HTK3263" s="385"/>
      <c r="HTL3263" s="385"/>
      <c r="HTM3263" s="385"/>
      <c r="HTN3263" s="385"/>
      <c r="HTO3263" s="385"/>
      <c r="HTP3263" s="385"/>
      <c r="HTQ3263" s="385"/>
      <c r="HTR3263" s="385"/>
      <c r="HTS3263" s="385"/>
      <c r="HTT3263" s="385"/>
      <c r="HTU3263" s="385"/>
      <c r="HTV3263" s="385"/>
      <c r="HTW3263" s="385"/>
      <c r="HTX3263" s="385"/>
      <c r="HTY3263" s="385"/>
      <c r="HTZ3263" s="385"/>
      <c r="HUA3263" s="385"/>
      <c r="HUB3263" s="385"/>
      <c r="HUC3263" s="385"/>
      <c r="HUD3263" s="385"/>
      <c r="HUE3263" s="385"/>
      <c r="HUF3263" s="385"/>
      <c r="HUG3263" s="385"/>
      <c r="HUH3263" s="385"/>
      <c r="HUI3263" s="385"/>
      <c r="HUJ3263" s="385"/>
      <c r="HUK3263" s="385"/>
      <c r="HUL3263" s="385"/>
      <c r="HUM3263" s="385"/>
      <c r="HUN3263" s="385"/>
      <c r="HUO3263" s="385"/>
      <c r="HUP3263" s="385"/>
      <c r="HUQ3263" s="385"/>
      <c r="HUR3263" s="385"/>
      <c r="HUS3263" s="385"/>
      <c r="HUT3263" s="385"/>
      <c r="HUU3263" s="385"/>
      <c r="HUV3263" s="385"/>
      <c r="HUW3263" s="385"/>
      <c r="HUX3263" s="385"/>
      <c r="HUY3263" s="385"/>
      <c r="HUZ3263" s="385"/>
      <c r="HVA3263" s="385"/>
      <c r="HVB3263" s="385"/>
      <c r="HVC3263" s="385"/>
      <c r="HVD3263" s="385"/>
      <c r="HVE3263" s="385"/>
      <c r="HVF3263" s="385"/>
      <c r="HVG3263" s="385"/>
      <c r="HVH3263" s="385"/>
      <c r="HVI3263" s="385"/>
      <c r="HVJ3263" s="385"/>
      <c r="HVK3263" s="385"/>
      <c r="HVL3263" s="385"/>
      <c r="HVM3263" s="385"/>
      <c r="HVN3263" s="385"/>
      <c r="HVO3263" s="385"/>
      <c r="HVP3263" s="385"/>
      <c r="HVQ3263" s="385"/>
      <c r="HVR3263" s="385"/>
      <c r="HVS3263" s="385"/>
      <c r="HVT3263" s="385"/>
      <c r="HVU3263" s="385"/>
      <c r="HVV3263" s="385"/>
      <c r="HVW3263" s="385"/>
      <c r="HVX3263" s="385"/>
      <c r="HVY3263" s="385"/>
      <c r="HVZ3263" s="385"/>
      <c r="HWA3263" s="385"/>
      <c r="HWB3263" s="385"/>
      <c r="HWC3263" s="385"/>
      <c r="HWD3263" s="385"/>
      <c r="HWE3263" s="385"/>
      <c r="HWF3263" s="385"/>
      <c r="HWG3263" s="385"/>
      <c r="HWH3263" s="385"/>
      <c r="HWI3263" s="385"/>
      <c r="HWJ3263" s="385"/>
      <c r="HWK3263" s="385"/>
      <c r="HWL3263" s="385"/>
      <c r="HWM3263" s="385"/>
      <c r="HWN3263" s="385"/>
      <c r="HWO3263" s="385"/>
      <c r="HWP3263" s="385"/>
      <c r="HWQ3263" s="385"/>
      <c r="HWR3263" s="385"/>
      <c r="HWS3263" s="385"/>
      <c r="HWT3263" s="385"/>
      <c r="HWU3263" s="385"/>
      <c r="HWV3263" s="385"/>
      <c r="HWW3263" s="385"/>
      <c r="HWX3263" s="385"/>
      <c r="HWY3263" s="385"/>
      <c r="HWZ3263" s="385"/>
      <c r="HXA3263" s="385"/>
      <c r="HXB3263" s="385"/>
      <c r="HXC3263" s="385"/>
      <c r="HXD3263" s="385"/>
      <c r="HXE3263" s="385"/>
      <c r="HXF3263" s="385"/>
      <c r="HXG3263" s="385"/>
      <c r="HXH3263" s="385"/>
      <c r="HXI3263" s="385"/>
      <c r="HXJ3263" s="385"/>
      <c r="HXK3263" s="385"/>
      <c r="HXL3263" s="385"/>
      <c r="HXM3263" s="385"/>
      <c r="HXN3263" s="385"/>
      <c r="HXO3263" s="385"/>
      <c r="HXP3263" s="385"/>
      <c r="HXQ3263" s="385"/>
      <c r="HXR3263" s="385"/>
      <c r="HXS3263" s="385"/>
      <c r="HXT3263" s="385"/>
      <c r="HXU3263" s="385"/>
      <c r="HXV3263" s="385"/>
      <c r="HXW3263" s="385"/>
      <c r="HXX3263" s="385"/>
      <c r="HXY3263" s="385"/>
      <c r="HXZ3263" s="385"/>
      <c r="HYA3263" s="385"/>
      <c r="HYB3263" s="385"/>
      <c r="HYC3263" s="385"/>
      <c r="HYD3263" s="385"/>
      <c r="HYE3263" s="385"/>
      <c r="HYF3263" s="385"/>
      <c r="HYG3263" s="385"/>
      <c r="HYH3263" s="385"/>
      <c r="HYI3263" s="385"/>
      <c r="HYJ3263" s="385"/>
      <c r="HYK3263" s="385"/>
      <c r="HYL3263" s="385"/>
      <c r="HYM3263" s="385"/>
      <c r="HYN3263" s="385"/>
      <c r="HYO3263" s="385"/>
      <c r="HYP3263" s="385"/>
      <c r="HYQ3263" s="385"/>
      <c r="HYR3263" s="385"/>
      <c r="HYS3263" s="385"/>
      <c r="HYT3263" s="385"/>
      <c r="HYU3263" s="385"/>
      <c r="HYV3263" s="385"/>
      <c r="HYW3263" s="385"/>
      <c r="HYX3263" s="385"/>
      <c r="HYY3263" s="385"/>
      <c r="HYZ3263" s="385"/>
      <c r="HZA3263" s="385"/>
      <c r="HZB3263" s="385"/>
      <c r="HZC3263" s="385"/>
      <c r="HZD3263" s="385"/>
      <c r="HZE3263" s="385"/>
      <c r="HZF3263" s="385"/>
      <c r="HZG3263" s="385"/>
      <c r="HZH3263" s="385"/>
      <c r="HZI3263" s="385"/>
      <c r="HZJ3263" s="385"/>
      <c r="HZK3263" s="385"/>
      <c r="HZL3263" s="385"/>
      <c r="HZM3263" s="385"/>
      <c r="HZN3263" s="385"/>
      <c r="HZO3263" s="385"/>
      <c r="HZP3263" s="385"/>
      <c r="HZQ3263" s="385"/>
      <c r="HZR3263" s="385"/>
      <c r="HZS3263" s="385"/>
      <c r="HZT3263" s="385"/>
      <c r="HZU3263" s="385"/>
      <c r="HZV3263" s="385"/>
      <c r="HZW3263" s="385"/>
      <c r="HZX3263" s="385"/>
      <c r="HZY3263" s="385"/>
      <c r="HZZ3263" s="385"/>
      <c r="IAA3263" s="385"/>
      <c r="IAB3263" s="385"/>
      <c r="IAC3263" s="385"/>
      <c r="IAD3263" s="385"/>
      <c r="IAE3263" s="385"/>
      <c r="IAF3263" s="385"/>
      <c r="IAG3263" s="385"/>
      <c r="IAH3263" s="385"/>
      <c r="IAI3263" s="385"/>
      <c r="IAJ3263" s="385"/>
      <c r="IAK3263" s="385"/>
      <c r="IAL3263" s="385"/>
      <c r="IAM3263" s="385"/>
      <c r="IAN3263" s="385"/>
      <c r="IAO3263" s="385"/>
      <c r="IAP3263" s="385"/>
      <c r="IAQ3263" s="385"/>
      <c r="IAR3263" s="385"/>
      <c r="IAS3263" s="385"/>
      <c r="IAT3263" s="385"/>
      <c r="IAU3263" s="385"/>
      <c r="IAV3263" s="385"/>
      <c r="IAW3263" s="385"/>
      <c r="IAX3263" s="385"/>
      <c r="IAY3263" s="385"/>
      <c r="IAZ3263" s="385"/>
      <c r="IBA3263" s="385"/>
      <c r="IBB3263" s="385"/>
      <c r="IBC3263" s="385"/>
      <c r="IBD3263" s="385"/>
      <c r="IBE3263" s="385"/>
      <c r="IBF3263" s="385"/>
      <c r="IBG3263" s="385"/>
      <c r="IBH3263" s="385"/>
      <c r="IBI3263" s="385"/>
      <c r="IBJ3263" s="385"/>
      <c r="IBK3263" s="385"/>
      <c r="IBL3263" s="385"/>
      <c r="IBM3263" s="385"/>
      <c r="IBN3263" s="385"/>
      <c r="IBO3263" s="385"/>
      <c r="IBP3263" s="385"/>
      <c r="IBQ3263" s="385"/>
      <c r="IBR3263" s="385"/>
      <c r="IBS3263" s="385"/>
      <c r="IBT3263" s="385"/>
      <c r="IBU3263" s="385"/>
      <c r="IBV3263" s="385"/>
      <c r="IBW3263" s="385"/>
      <c r="IBX3263" s="385"/>
      <c r="IBY3263" s="385"/>
      <c r="IBZ3263" s="385"/>
      <c r="ICA3263" s="385"/>
      <c r="ICB3263" s="385"/>
      <c r="ICC3263" s="385"/>
      <c r="ICD3263" s="385"/>
      <c r="ICE3263" s="385"/>
      <c r="ICF3263" s="385"/>
      <c r="ICG3263" s="385"/>
      <c r="ICH3263" s="385"/>
      <c r="ICI3263" s="385"/>
      <c r="ICJ3263" s="385"/>
      <c r="ICK3263" s="385"/>
      <c r="ICL3263" s="385"/>
      <c r="ICM3263" s="385"/>
      <c r="ICN3263" s="385"/>
      <c r="ICO3263" s="385"/>
      <c r="ICP3263" s="385"/>
      <c r="ICQ3263" s="385"/>
      <c r="ICR3263" s="385"/>
      <c r="ICS3263" s="385"/>
      <c r="ICT3263" s="385"/>
      <c r="ICU3263" s="385"/>
      <c r="ICV3263" s="385"/>
      <c r="ICW3263" s="385"/>
      <c r="ICX3263" s="385"/>
      <c r="ICY3263" s="385"/>
      <c r="ICZ3263" s="385"/>
      <c r="IDA3263" s="385"/>
      <c r="IDB3263" s="385"/>
      <c r="IDC3263" s="385"/>
      <c r="IDD3263" s="385"/>
      <c r="IDE3263" s="385"/>
      <c r="IDF3263" s="385"/>
      <c r="IDG3263" s="385"/>
      <c r="IDH3263" s="385"/>
      <c r="IDI3263" s="385"/>
      <c r="IDJ3263" s="385"/>
      <c r="IDK3263" s="385"/>
      <c r="IDL3263" s="385"/>
      <c r="IDM3263" s="385"/>
      <c r="IDN3263" s="385"/>
      <c r="IDO3263" s="385"/>
      <c r="IDP3263" s="385"/>
      <c r="IDQ3263" s="385"/>
      <c r="IDR3263" s="385"/>
      <c r="IDS3263" s="385"/>
      <c r="IDT3263" s="385"/>
      <c r="IDU3263" s="385"/>
      <c r="IDV3263" s="385"/>
      <c r="IDW3263" s="385"/>
      <c r="IDX3263" s="385"/>
      <c r="IDY3263" s="385"/>
      <c r="IDZ3263" s="385"/>
      <c r="IEA3263" s="385"/>
      <c r="IEB3263" s="385"/>
      <c r="IEC3263" s="385"/>
      <c r="IED3263" s="385"/>
      <c r="IEE3263" s="385"/>
      <c r="IEF3263" s="385"/>
      <c r="IEG3263" s="385"/>
      <c r="IEH3263" s="385"/>
      <c r="IEI3263" s="385"/>
      <c r="IEJ3263" s="385"/>
      <c r="IEK3263" s="385"/>
      <c r="IEL3263" s="385"/>
      <c r="IEM3263" s="385"/>
      <c r="IEN3263" s="385"/>
      <c r="IEO3263" s="385"/>
      <c r="IEP3263" s="385"/>
      <c r="IEQ3263" s="385"/>
      <c r="IER3263" s="385"/>
      <c r="IES3263" s="385"/>
      <c r="IET3263" s="385"/>
      <c r="IEU3263" s="385"/>
      <c r="IEV3263" s="385"/>
      <c r="IEW3263" s="385"/>
      <c r="IEX3263" s="385"/>
      <c r="IEY3263" s="385"/>
      <c r="IEZ3263" s="385"/>
      <c r="IFA3263" s="385"/>
      <c r="IFB3263" s="385"/>
      <c r="IFC3263" s="385"/>
      <c r="IFD3263" s="385"/>
      <c r="IFE3263" s="385"/>
      <c r="IFF3263" s="385"/>
      <c r="IFG3263" s="385"/>
      <c r="IFH3263" s="385"/>
      <c r="IFI3263" s="385"/>
      <c r="IFJ3263" s="385"/>
      <c r="IFK3263" s="385"/>
      <c r="IFL3263" s="385"/>
      <c r="IFM3263" s="385"/>
      <c r="IFN3263" s="385"/>
      <c r="IFO3263" s="385"/>
      <c r="IFP3263" s="385"/>
      <c r="IFQ3263" s="385"/>
      <c r="IFR3263" s="385"/>
      <c r="IFS3263" s="385"/>
      <c r="IFT3263" s="385"/>
      <c r="IFU3263" s="385"/>
      <c r="IFV3263" s="385"/>
      <c r="IFW3263" s="385"/>
      <c r="IFX3263" s="385"/>
      <c r="IFY3263" s="385"/>
      <c r="IFZ3263" s="385"/>
      <c r="IGA3263" s="385"/>
      <c r="IGB3263" s="385"/>
      <c r="IGC3263" s="385"/>
      <c r="IGD3263" s="385"/>
      <c r="IGE3263" s="385"/>
      <c r="IGF3263" s="385"/>
      <c r="IGG3263" s="385"/>
      <c r="IGH3263" s="385"/>
      <c r="IGI3263" s="385"/>
      <c r="IGJ3263" s="385"/>
      <c r="IGK3263" s="385"/>
      <c r="IGL3263" s="385"/>
      <c r="IGM3263" s="385"/>
      <c r="IGN3263" s="385"/>
      <c r="IGO3263" s="385"/>
      <c r="IGP3263" s="385"/>
      <c r="IGQ3263" s="385"/>
      <c r="IGR3263" s="385"/>
      <c r="IGS3263" s="385"/>
      <c r="IGT3263" s="385"/>
      <c r="IGU3263" s="385"/>
      <c r="IGV3263" s="385"/>
      <c r="IGW3263" s="385"/>
      <c r="IGX3263" s="385"/>
      <c r="IGY3263" s="385"/>
      <c r="IGZ3263" s="385"/>
      <c r="IHA3263" s="385"/>
      <c r="IHB3263" s="385"/>
      <c r="IHC3263" s="385"/>
      <c r="IHD3263" s="385"/>
      <c r="IHE3263" s="385"/>
      <c r="IHF3263" s="385"/>
      <c r="IHG3263" s="385"/>
      <c r="IHH3263" s="385"/>
      <c r="IHI3263" s="385"/>
      <c r="IHJ3263" s="385"/>
      <c r="IHK3263" s="385"/>
      <c r="IHL3263" s="385"/>
      <c r="IHM3263" s="385"/>
      <c r="IHN3263" s="385"/>
      <c r="IHO3263" s="385"/>
      <c r="IHP3263" s="385"/>
      <c r="IHQ3263" s="385"/>
      <c r="IHR3263" s="385"/>
      <c r="IHS3263" s="385"/>
      <c r="IHT3263" s="385"/>
      <c r="IHU3263" s="385"/>
      <c r="IHV3263" s="385"/>
      <c r="IHW3263" s="385"/>
      <c r="IHX3263" s="385"/>
      <c r="IHY3263" s="385"/>
      <c r="IHZ3263" s="385"/>
      <c r="IIA3263" s="385"/>
      <c r="IIB3263" s="385"/>
      <c r="IIC3263" s="385"/>
      <c r="IID3263" s="385"/>
      <c r="IIE3263" s="385"/>
      <c r="IIF3263" s="385"/>
      <c r="IIG3263" s="385"/>
      <c r="IIH3263" s="385"/>
      <c r="III3263" s="385"/>
      <c r="IIJ3263" s="385"/>
      <c r="IIK3263" s="385"/>
      <c r="IIL3263" s="385"/>
      <c r="IIM3263" s="385"/>
      <c r="IIN3263" s="385"/>
      <c r="IIO3263" s="385"/>
      <c r="IIP3263" s="385"/>
      <c r="IIQ3263" s="385"/>
      <c r="IIR3263" s="385"/>
      <c r="IIS3263" s="385"/>
      <c r="IIT3263" s="385"/>
      <c r="IIU3263" s="385"/>
      <c r="IIV3263" s="385"/>
      <c r="IIW3263" s="385"/>
      <c r="IIX3263" s="385"/>
      <c r="IIY3263" s="385"/>
      <c r="IIZ3263" s="385"/>
      <c r="IJA3263" s="385"/>
      <c r="IJB3263" s="385"/>
      <c r="IJC3263" s="385"/>
      <c r="IJD3263" s="385"/>
      <c r="IJE3263" s="385"/>
      <c r="IJF3263" s="385"/>
      <c r="IJG3263" s="385"/>
      <c r="IJH3263" s="385"/>
      <c r="IJI3263" s="385"/>
      <c r="IJJ3263" s="385"/>
      <c r="IJK3263" s="385"/>
      <c r="IJL3263" s="385"/>
      <c r="IJM3263" s="385"/>
      <c r="IJN3263" s="385"/>
      <c r="IJO3263" s="385"/>
      <c r="IJP3263" s="385"/>
      <c r="IJQ3263" s="385"/>
      <c r="IJR3263" s="385"/>
      <c r="IJS3263" s="385"/>
      <c r="IJT3263" s="385"/>
      <c r="IJU3263" s="385"/>
      <c r="IJV3263" s="385"/>
      <c r="IJW3263" s="385"/>
      <c r="IJX3263" s="385"/>
      <c r="IJY3263" s="385"/>
      <c r="IJZ3263" s="385"/>
      <c r="IKA3263" s="385"/>
      <c r="IKB3263" s="385"/>
      <c r="IKC3263" s="385"/>
      <c r="IKD3263" s="385"/>
      <c r="IKE3263" s="385"/>
      <c r="IKF3263" s="385"/>
      <c r="IKG3263" s="385"/>
      <c r="IKH3263" s="385"/>
      <c r="IKI3263" s="385"/>
      <c r="IKJ3263" s="385"/>
      <c r="IKK3263" s="385"/>
      <c r="IKL3263" s="385"/>
      <c r="IKM3263" s="385"/>
      <c r="IKN3263" s="385"/>
      <c r="IKO3263" s="385"/>
      <c r="IKP3263" s="385"/>
      <c r="IKQ3263" s="385"/>
      <c r="IKR3263" s="385"/>
      <c r="IKS3263" s="385"/>
      <c r="IKT3263" s="385"/>
      <c r="IKU3263" s="385"/>
      <c r="IKV3263" s="385"/>
      <c r="IKW3263" s="385"/>
      <c r="IKX3263" s="385"/>
      <c r="IKY3263" s="385"/>
      <c r="IKZ3263" s="385"/>
      <c r="ILA3263" s="385"/>
      <c r="ILB3263" s="385"/>
      <c r="ILC3263" s="385"/>
      <c r="ILD3263" s="385"/>
      <c r="ILE3263" s="385"/>
      <c r="ILF3263" s="385"/>
      <c r="ILG3263" s="385"/>
      <c r="ILH3263" s="385"/>
      <c r="ILI3263" s="385"/>
      <c r="ILJ3263" s="385"/>
      <c r="ILK3263" s="385"/>
      <c r="ILL3263" s="385"/>
      <c r="ILM3263" s="385"/>
      <c r="ILN3263" s="385"/>
      <c r="ILO3263" s="385"/>
      <c r="ILP3263" s="385"/>
      <c r="ILQ3263" s="385"/>
      <c r="ILR3263" s="385"/>
      <c r="ILS3263" s="385"/>
      <c r="ILT3263" s="385"/>
      <c r="ILU3263" s="385"/>
      <c r="ILV3263" s="385"/>
      <c r="ILW3263" s="385"/>
      <c r="ILX3263" s="385"/>
      <c r="ILY3263" s="385"/>
      <c r="ILZ3263" s="385"/>
      <c r="IMA3263" s="385"/>
      <c r="IMB3263" s="385"/>
      <c r="IMC3263" s="385"/>
      <c r="IMD3263" s="385"/>
      <c r="IME3263" s="385"/>
      <c r="IMF3263" s="385"/>
      <c r="IMG3263" s="385"/>
      <c r="IMH3263" s="385"/>
      <c r="IMI3263" s="385"/>
      <c r="IMJ3263" s="385"/>
      <c r="IMK3263" s="385"/>
      <c r="IML3263" s="385"/>
      <c r="IMM3263" s="385"/>
      <c r="IMN3263" s="385"/>
      <c r="IMO3263" s="385"/>
      <c r="IMP3263" s="385"/>
      <c r="IMQ3263" s="385"/>
      <c r="IMR3263" s="385"/>
      <c r="IMS3263" s="385"/>
      <c r="IMT3263" s="385"/>
      <c r="IMU3263" s="385"/>
      <c r="IMV3263" s="385"/>
      <c r="IMW3263" s="385"/>
      <c r="IMX3263" s="385"/>
      <c r="IMY3263" s="385"/>
      <c r="IMZ3263" s="385"/>
      <c r="INA3263" s="385"/>
      <c r="INB3263" s="385"/>
      <c r="INC3263" s="385"/>
      <c r="IND3263" s="385"/>
      <c r="INE3263" s="385"/>
      <c r="INF3263" s="385"/>
      <c r="ING3263" s="385"/>
      <c r="INH3263" s="385"/>
      <c r="INI3263" s="385"/>
      <c r="INJ3263" s="385"/>
      <c r="INK3263" s="385"/>
      <c r="INL3263" s="385"/>
      <c r="INM3263" s="385"/>
      <c r="INN3263" s="385"/>
      <c r="INO3263" s="385"/>
      <c r="INP3263" s="385"/>
      <c r="INQ3263" s="385"/>
      <c r="INR3263" s="385"/>
      <c r="INS3263" s="385"/>
      <c r="INT3263" s="385"/>
      <c r="INU3263" s="385"/>
      <c r="INV3263" s="385"/>
      <c r="INW3263" s="385"/>
      <c r="INX3263" s="385"/>
      <c r="INY3263" s="385"/>
      <c r="INZ3263" s="385"/>
      <c r="IOA3263" s="385"/>
      <c r="IOB3263" s="385"/>
      <c r="IOC3263" s="385"/>
      <c r="IOD3263" s="385"/>
      <c r="IOE3263" s="385"/>
      <c r="IOF3263" s="385"/>
      <c r="IOG3263" s="385"/>
      <c r="IOH3263" s="385"/>
      <c r="IOI3263" s="385"/>
      <c r="IOJ3263" s="385"/>
      <c r="IOK3263" s="385"/>
      <c r="IOL3263" s="385"/>
      <c r="IOM3263" s="385"/>
      <c r="ION3263" s="385"/>
      <c r="IOO3263" s="385"/>
      <c r="IOP3263" s="385"/>
      <c r="IOQ3263" s="385"/>
      <c r="IOR3263" s="385"/>
      <c r="IOS3263" s="385"/>
      <c r="IOT3263" s="385"/>
      <c r="IOU3263" s="385"/>
      <c r="IOV3263" s="385"/>
      <c r="IOW3263" s="385"/>
      <c r="IOX3263" s="385"/>
      <c r="IOY3263" s="385"/>
      <c r="IOZ3263" s="385"/>
      <c r="IPA3263" s="385"/>
      <c r="IPB3263" s="385"/>
      <c r="IPC3263" s="385"/>
      <c r="IPD3263" s="385"/>
      <c r="IPE3263" s="385"/>
      <c r="IPF3263" s="385"/>
      <c r="IPG3263" s="385"/>
      <c r="IPH3263" s="385"/>
      <c r="IPI3263" s="385"/>
      <c r="IPJ3263" s="385"/>
      <c r="IPK3263" s="385"/>
      <c r="IPL3263" s="385"/>
      <c r="IPM3263" s="385"/>
      <c r="IPN3263" s="385"/>
      <c r="IPO3263" s="385"/>
      <c r="IPP3263" s="385"/>
      <c r="IPQ3263" s="385"/>
      <c r="IPR3263" s="385"/>
      <c r="IPS3263" s="385"/>
      <c r="IPT3263" s="385"/>
      <c r="IPU3263" s="385"/>
      <c r="IPV3263" s="385"/>
      <c r="IPW3263" s="385"/>
      <c r="IPX3263" s="385"/>
      <c r="IPY3263" s="385"/>
      <c r="IPZ3263" s="385"/>
      <c r="IQA3263" s="385"/>
      <c r="IQB3263" s="385"/>
      <c r="IQC3263" s="385"/>
      <c r="IQD3263" s="385"/>
      <c r="IQE3263" s="385"/>
      <c r="IQF3263" s="385"/>
      <c r="IQG3263" s="385"/>
      <c r="IQH3263" s="385"/>
      <c r="IQI3263" s="385"/>
      <c r="IQJ3263" s="385"/>
      <c r="IQK3263" s="385"/>
      <c r="IQL3263" s="385"/>
      <c r="IQM3263" s="385"/>
      <c r="IQN3263" s="385"/>
      <c r="IQO3263" s="385"/>
      <c r="IQP3263" s="385"/>
      <c r="IQQ3263" s="385"/>
      <c r="IQR3263" s="385"/>
      <c r="IQS3263" s="385"/>
      <c r="IQT3263" s="385"/>
      <c r="IQU3263" s="385"/>
      <c r="IQV3263" s="385"/>
      <c r="IQW3263" s="385"/>
      <c r="IQX3263" s="385"/>
      <c r="IQY3263" s="385"/>
      <c r="IQZ3263" s="385"/>
      <c r="IRA3263" s="385"/>
      <c r="IRB3263" s="385"/>
      <c r="IRC3263" s="385"/>
      <c r="IRD3263" s="385"/>
      <c r="IRE3263" s="385"/>
      <c r="IRF3263" s="385"/>
      <c r="IRG3263" s="385"/>
      <c r="IRH3263" s="385"/>
      <c r="IRI3263" s="385"/>
      <c r="IRJ3263" s="385"/>
      <c r="IRK3263" s="385"/>
      <c r="IRL3263" s="385"/>
      <c r="IRM3263" s="385"/>
      <c r="IRN3263" s="385"/>
      <c r="IRO3263" s="385"/>
      <c r="IRP3263" s="385"/>
      <c r="IRQ3263" s="385"/>
      <c r="IRR3263" s="385"/>
      <c r="IRS3263" s="385"/>
      <c r="IRT3263" s="385"/>
      <c r="IRU3263" s="385"/>
      <c r="IRV3263" s="385"/>
      <c r="IRW3263" s="385"/>
      <c r="IRX3263" s="385"/>
      <c r="IRY3263" s="385"/>
      <c r="IRZ3263" s="385"/>
      <c r="ISA3263" s="385"/>
      <c r="ISB3263" s="385"/>
      <c r="ISC3263" s="385"/>
      <c r="ISD3263" s="385"/>
      <c r="ISE3263" s="385"/>
      <c r="ISF3263" s="385"/>
      <c r="ISG3263" s="385"/>
      <c r="ISH3263" s="385"/>
      <c r="ISI3263" s="385"/>
      <c r="ISJ3263" s="385"/>
      <c r="ISK3263" s="385"/>
      <c r="ISL3263" s="385"/>
      <c r="ISM3263" s="385"/>
      <c r="ISN3263" s="385"/>
      <c r="ISO3263" s="385"/>
      <c r="ISP3263" s="385"/>
      <c r="ISQ3263" s="385"/>
      <c r="ISR3263" s="385"/>
      <c r="ISS3263" s="385"/>
      <c r="IST3263" s="385"/>
      <c r="ISU3263" s="385"/>
      <c r="ISV3263" s="385"/>
      <c r="ISW3263" s="385"/>
      <c r="ISX3263" s="385"/>
      <c r="ISY3263" s="385"/>
      <c r="ISZ3263" s="385"/>
      <c r="ITA3263" s="385"/>
      <c r="ITB3263" s="385"/>
      <c r="ITC3263" s="385"/>
      <c r="ITD3263" s="385"/>
      <c r="ITE3263" s="385"/>
      <c r="ITF3263" s="385"/>
      <c r="ITG3263" s="385"/>
      <c r="ITH3263" s="385"/>
      <c r="ITI3263" s="385"/>
      <c r="ITJ3263" s="385"/>
      <c r="ITK3263" s="385"/>
      <c r="ITL3263" s="385"/>
      <c r="ITM3263" s="385"/>
      <c r="ITN3263" s="385"/>
      <c r="ITO3263" s="385"/>
      <c r="ITP3263" s="385"/>
      <c r="ITQ3263" s="385"/>
      <c r="ITR3263" s="385"/>
      <c r="ITS3263" s="385"/>
      <c r="ITT3263" s="385"/>
      <c r="ITU3263" s="385"/>
      <c r="ITV3263" s="385"/>
      <c r="ITW3263" s="385"/>
      <c r="ITX3263" s="385"/>
      <c r="ITY3263" s="385"/>
      <c r="ITZ3263" s="385"/>
      <c r="IUA3263" s="385"/>
      <c r="IUB3263" s="385"/>
      <c r="IUC3263" s="385"/>
      <c r="IUD3263" s="385"/>
      <c r="IUE3263" s="385"/>
      <c r="IUF3263" s="385"/>
      <c r="IUG3263" s="385"/>
      <c r="IUH3263" s="385"/>
      <c r="IUI3263" s="385"/>
      <c r="IUJ3263" s="385"/>
      <c r="IUK3263" s="385"/>
      <c r="IUL3263" s="385"/>
      <c r="IUM3263" s="385"/>
      <c r="IUN3263" s="385"/>
      <c r="IUO3263" s="385"/>
      <c r="IUP3263" s="385"/>
      <c r="IUQ3263" s="385"/>
      <c r="IUR3263" s="385"/>
      <c r="IUS3263" s="385"/>
      <c r="IUT3263" s="385"/>
      <c r="IUU3263" s="385"/>
      <c r="IUV3263" s="385"/>
      <c r="IUW3263" s="385"/>
      <c r="IUX3263" s="385"/>
      <c r="IUY3263" s="385"/>
      <c r="IUZ3263" s="385"/>
      <c r="IVA3263" s="385"/>
      <c r="IVB3263" s="385"/>
      <c r="IVC3263" s="385"/>
      <c r="IVD3263" s="385"/>
      <c r="IVE3263" s="385"/>
      <c r="IVF3263" s="385"/>
      <c r="IVG3263" s="385"/>
      <c r="IVH3263" s="385"/>
      <c r="IVI3263" s="385"/>
      <c r="IVJ3263" s="385"/>
      <c r="IVK3263" s="385"/>
      <c r="IVL3263" s="385"/>
      <c r="IVM3263" s="385"/>
      <c r="IVN3263" s="385"/>
      <c r="IVO3263" s="385"/>
      <c r="IVP3263" s="385"/>
      <c r="IVQ3263" s="385"/>
      <c r="IVR3263" s="385"/>
      <c r="IVS3263" s="385"/>
      <c r="IVT3263" s="385"/>
      <c r="IVU3263" s="385"/>
      <c r="IVV3263" s="385"/>
      <c r="IVW3263" s="385"/>
      <c r="IVX3263" s="385"/>
      <c r="IVY3263" s="385"/>
      <c r="IVZ3263" s="385"/>
      <c r="IWA3263" s="385"/>
      <c r="IWB3263" s="385"/>
      <c r="IWC3263" s="385"/>
      <c r="IWD3263" s="385"/>
      <c r="IWE3263" s="385"/>
      <c r="IWF3263" s="385"/>
      <c r="IWG3263" s="385"/>
      <c r="IWH3263" s="385"/>
      <c r="IWI3263" s="385"/>
      <c r="IWJ3263" s="385"/>
      <c r="IWK3263" s="385"/>
      <c r="IWL3263" s="385"/>
      <c r="IWM3263" s="385"/>
      <c r="IWN3263" s="385"/>
      <c r="IWO3263" s="385"/>
      <c r="IWP3263" s="385"/>
      <c r="IWQ3263" s="385"/>
      <c r="IWR3263" s="385"/>
      <c r="IWS3263" s="385"/>
      <c r="IWT3263" s="385"/>
      <c r="IWU3263" s="385"/>
      <c r="IWV3263" s="385"/>
      <c r="IWW3263" s="385"/>
      <c r="IWX3263" s="385"/>
      <c r="IWY3263" s="385"/>
      <c r="IWZ3263" s="385"/>
      <c r="IXA3263" s="385"/>
      <c r="IXB3263" s="385"/>
      <c r="IXC3263" s="385"/>
      <c r="IXD3263" s="385"/>
      <c r="IXE3263" s="385"/>
      <c r="IXF3263" s="385"/>
      <c r="IXG3263" s="385"/>
      <c r="IXH3263" s="385"/>
      <c r="IXI3263" s="385"/>
      <c r="IXJ3263" s="385"/>
      <c r="IXK3263" s="385"/>
      <c r="IXL3263" s="385"/>
      <c r="IXM3263" s="385"/>
      <c r="IXN3263" s="385"/>
      <c r="IXO3263" s="385"/>
      <c r="IXP3263" s="385"/>
      <c r="IXQ3263" s="385"/>
      <c r="IXR3263" s="385"/>
      <c r="IXS3263" s="385"/>
      <c r="IXT3263" s="385"/>
      <c r="IXU3263" s="385"/>
      <c r="IXV3263" s="385"/>
      <c r="IXW3263" s="385"/>
      <c r="IXX3263" s="385"/>
      <c r="IXY3263" s="385"/>
      <c r="IXZ3263" s="385"/>
      <c r="IYA3263" s="385"/>
      <c r="IYB3263" s="385"/>
      <c r="IYC3263" s="385"/>
      <c r="IYD3263" s="385"/>
      <c r="IYE3263" s="385"/>
      <c r="IYF3263" s="385"/>
      <c r="IYG3263" s="385"/>
      <c r="IYH3263" s="385"/>
      <c r="IYI3263" s="385"/>
      <c r="IYJ3263" s="385"/>
      <c r="IYK3263" s="385"/>
      <c r="IYL3263" s="385"/>
      <c r="IYM3263" s="385"/>
      <c r="IYN3263" s="385"/>
      <c r="IYO3263" s="385"/>
      <c r="IYP3263" s="385"/>
      <c r="IYQ3263" s="385"/>
      <c r="IYR3263" s="385"/>
      <c r="IYS3263" s="385"/>
      <c r="IYT3263" s="385"/>
      <c r="IYU3263" s="385"/>
      <c r="IYV3263" s="385"/>
      <c r="IYW3263" s="385"/>
      <c r="IYX3263" s="385"/>
      <c r="IYY3263" s="385"/>
      <c r="IYZ3263" s="385"/>
      <c r="IZA3263" s="385"/>
      <c r="IZB3263" s="385"/>
      <c r="IZC3263" s="385"/>
      <c r="IZD3263" s="385"/>
      <c r="IZE3263" s="385"/>
      <c r="IZF3263" s="385"/>
      <c r="IZG3263" s="385"/>
      <c r="IZH3263" s="385"/>
      <c r="IZI3263" s="385"/>
      <c r="IZJ3263" s="385"/>
      <c r="IZK3263" s="385"/>
      <c r="IZL3263" s="385"/>
      <c r="IZM3263" s="385"/>
      <c r="IZN3263" s="385"/>
      <c r="IZO3263" s="385"/>
      <c r="IZP3263" s="385"/>
      <c r="IZQ3263" s="385"/>
      <c r="IZR3263" s="385"/>
      <c r="IZS3263" s="385"/>
      <c r="IZT3263" s="385"/>
      <c r="IZU3263" s="385"/>
      <c r="IZV3263" s="385"/>
      <c r="IZW3263" s="385"/>
      <c r="IZX3263" s="385"/>
      <c r="IZY3263" s="385"/>
      <c r="IZZ3263" s="385"/>
      <c r="JAA3263" s="385"/>
      <c r="JAB3263" s="385"/>
      <c r="JAC3263" s="385"/>
      <c r="JAD3263" s="385"/>
      <c r="JAE3263" s="385"/>
      <c r="JAF3263" s="385"/>
      <c r="JAG3263" s="385"/>
      <c r="JAH3263" s="385"/>
      <c r="JAI3263" s="385"/>
      <c r="JAJ3263" s="385"/>
      <c r="JAK3263" s="385"/>
      <c r="JAL3263" s="385"/>
      <c r="JAM3263" s="385"/>
      <c r="JAN3263" s="385"/>
      <c r="JAO3263" s="385"/>
      <c r="JAP3263" s="385"/>
      <c r="JAQ3263" s="385"/>
      <c r="JAR3263" s="385"/>
      <c r="JAS3263" s="385"/>
      <c r="JAT3263" s="385"/>
      <c r="JAU3263" s="385"/>
      <c r="JAV3263" s="385"/>
      <c r="JAW3263" s="385"/>
      <c r="JAX3263" s="385"/>
      <c r="JAY3263" s="385"/>
      <c r="JAZ3263" s="385"/>
      <c r="JBA3263" s="385"/>
      <c r="JBB3263" s="385"/>
      <c r="JBC3263" s="385"/>
      <c r="JBD3263" s="385"/>
      <c r="JBE3263" s="385"/>
      <c r="JBF3263" s="385"/>
      <c r="JBG3263" s="385"/>
      <c r="JBH3263" s="385"/>
      <c r="JBI3263" s="385"/>
      <c r="JBJ3263" s="385"/>
      <c r="JBK3263" s="385"/>
      <c r="JBL3263" s="385"/>
      <c r="JBM3263" s="385"/>
      <c r="JBN3263" s="385"/>
      <c r="JBO3263" s="385"/>
      <c r="JBP3263" s="385"/>
      <c r="JBQ3263" s="385"/>
      <c r="JBR3263" s="385"/>
      <c r="JBS3263" s="385"/>
      <c r="JBT3263" s="385"/>
      <c r="JBU3263" s="385"/>
      <c r="JBV3263" s="385"/>
      <c r="JBW3263" s="385"/>
      <c r="JBX3263" s="385"/>
      <c r="JBY3263" s="385"/>
      <c r="JBZ3263" s="385"/>
      <c r="JCA3263" s="385"/>
      <c r="JCB3263" s="385"/>
      <c r="JCC3263" s="385"/>
      <c r="JCD3263" s="385"/>
      <c r="JCE3263" s="385"/>
      <c r="JCF3263" s="385"/>
      <c r="JCG3263" s="385"/>
      <c r="JCH3263" s="385"/>
      <c r="JCI3263" s="385"/>
      <c r="JCJ3263" s="385"/>
      <c r="JCK3263" s="385"/>
      <c r="JCL3263" s="385"/>
      <c r="JCM3263" s="385"/>
      <c r="JCN3263" s="385"/>
      <c r="JCO3263" s="385"/>
      <c r="JCP3263" s="385"/>
      <c r="JCQ3263" s="385"/>
      <c r="JCR3263" s="385"/>
      <c r="JCS3263" s="385"/>
      <c r="JCT3263" s="385"/>
      <c r="JCU3263" s="385"/>
      <c r="JCV3263" s="385"/>
      <c r="JCW3263" s="385"/>
      <c r="JCX3263" s="385"/>
      <c r="JCY3263" s="385"/>
      <c r="JCZ3263" s="385"/>
      <c r="JDA3263" s="385"/>
      <c r="JDB3263" s="385"/>
      <c r="JDC3263" s="385"/>
      <c r="JDD3263" s="385"/>
      <c r="JDE3263" s="385"/>
      <c r="JDF3263" s="385"/>
      <c r="JDG3263" s="385"/>
      <c r="JDH3263" s="385"/>
      <c r="JDI3263" s="385"/>
      <c r="JDJ3263" s="385"/>
      <c r="JDK3263" s="385"/>
      <c r="JDL3263" s="385"/>
      <c r="JDM3263" s="385"/>
      <c r="JDN3263" s="385"/>
      <c r="JDO3263" s="385"/>
      <c r="JDP3263" s="385"/>
      <c r="JDQ3263" s="385"/>
      <c r="JDR3263" s="385"/>
      <c r="JDS3263" s="385"/>
      <c r="JDT3263" s="385"/>
      <c r="JDU3263" s="385"/>
      <c r="JDV3263" s="385"/>
      <c r="JDW3263" s="385"/>
      <c r="JDX3263" s="385"/>
      <c r="JDY3263" s="385"/>
      <c r="JDZ3263" s="385"/>
      <c r="JEA3263" s="385"/>
      <c r="JEB3263" s="385"/>
      <c r="JEC3263" s="385"/>
      <c r="JED3263" s="385"/>
      <c r="JEE3263" s="385"/>
      <c r="JEF3263" s="385"/>
      <c r="JEG3263" s="385"/>
      <c r="JEH3263" s="385"/>
      <c r="JEI3263" s="385"/>
      <c r="JEJ3263" s="385"/>
      <c r="JEK3263" s="385"/>
      <c r="JEL3263" s="385"/>
      <c r="JEM3263" s="385"/>
      <c r="JEN3263" s="385"/>
      <c r="JEO3263" s="385"/>
      <c r="JEP3263" s="385"/>
      <c r="JEQ3263" s="385"/>
      <c r="JER3263" s="385"/>
      <c r="JES3263" s="385"/>
      <c r="JET3263" s="385"/>
      <c r="JEU3263" s="385"/>
      <c r="JEV3263" s="385"/>
      <c r="JEW3263" s="385"/>
      <c r="JEX3263" s="385"/>
      <c r="JEY3263" s="385"/>
      <c r="JEZ3263" s="385"/>
      <c r="JFA3263" s="385"/>
      <c r="JFB3263" s="385"/>
      <c r="JFC3263" s="385"/>
      <c r="JFD3263" s="385"/>
      <c r="JFE3263" s="385"/>
      <c r="JFF3263" s="385"/>
      <c r="JFG3263" s="385"/>
      <c r="JFH3263" s="385"/>
      <c r="JFI3263" s="385"/>
      <c r="JFJ3263" s="385"/>
      <c r="JFK3263" s="385"/>
      <c r="JFL3263" s="385"/>
      <c r="JFM3263" s="385"/>
      <c r="JFN3263" s="385"/>
      <c r="JFO3263" s="385"/>
      <c r="JFP3263" s="385"/>
      <c r="JFQ3263" s="385"/>
      <c r="JFR3263" s="385"/>
      <c r="JFS3263" s="385"/>
      <c r="JFT3263" s="385"/>
      <c r="JFU3263" s="385"/>
      <c r="JFV3263" s="385"/>
      <c r="JFW3263" s="385"/>
      <c r="JFX3263" s="385"/>
      <c r="JFY3263" s="385"/>
      <c r="JFZ3263" s="385"/>
      <c r="JGA3263" s="385"/>
      <c r="JGB3263" s="385"/>
      <c r="JGC3263" s="385"/>
      <c r="JGD3263" s="385"/>
      <c r="JGE3263" s="385"/>
      <c r="JGF3263" s="385"/>
      <c r="JGG3263" s="385"/>
      <c r="JGH3263" s="385"/>
      <c r="JGI3263" s="385"/>
      <c r="JGJ3263" s="385"/>
      <c r="JGK3263" s="385"/>
      <c r="JGL3263" s="385"/>
      <c r="JGM3263" s="385"/>
      <c r="JGN3263" s="385"/>
      <c r="JGO3263" s="385"/>
      <c r="JGP3263" s="385"/>
      <c r="JGQ3263" s="385"/>
      <c r="JGR3263" s="385"/>
      <c r="JGS3263" s="385"/>
      <c r="JGT3263" s="385"/>
      <c r="JGU3263" s="385"/>
      <c r="JGV3263" s="385"/>
      <c r="JGW3263" s="385"/>
      <c r="JGX3263" s="385"/>
      <c r="JGY3263" s="385"/>
      <c r="JGZ3263" s="385"/>
      <c r="JHA3263" s="385"/>
      <c r="JHB3263" s="385"/>
      <c r="JHC3263" s="385"/>
      <c r="JHD3263" s="385"/>
      <c r="JHE3263" s="385"/>
      <c r="JHF3263" s="385"/>
      <c r="JHG3263" s="385"/>
      <c r="JHH3263" s="385"/>
      <c r="JHI3263" s="385"/>
      <c r="JHJ3263" s="385"/>
      <c r="JHK3263" s="385"/>
      <c r="JHL3263" s="385"/>
      <c r="JHM3263" s="385"/>
      <c r="JHN3263" s="385"/>
      <c r="JHO3263" s="385"/>
      <c r="JHP3263" s="385"/>
      <c r="JHQ3263" s="385"/>
      <c r="JHR3263" s="385"/>
      <c r="JHS3263" s="385"/>
      <c r="JHT3263" s="385"/>
      <c r="JHU3263" s="385"/>
      <c r="JHV3263" s="385"/>
      <c r="JHW3263" s="385"/>
      <c r="JHX3263" s="385"/>
      <c r="JHY3263" s="385"/>
      <c r="JHZ3263" s="385"/>
      <c r="JIA3263" s="385"/>
      <c r="JIB3263" s="385"/>
      <c r="JIC3263" s="385"/>
      <c r="JID3263" s="385"/>
      <c r="JIE3263" s="385"/>
      <c r="JIF3263" s="385"/>
      <c r="JIG3263" s="385"/>
      <c r="JIH3263" s="385"/>
      <c r="JII3263" s="385"/>
      <c r="JIJ3263" s="385"/>
      <c r="JIK3263" s="385"/>
      <c r="JIL3263" s="385"/>
      <c r="JIM3263" s="385"/>
      <c r="JIN3263" s="385"/>
      <c r="JIO3263" s="385"/>
      <c r="JIP3263" s="385"/>
      <c r="JIQ3263" s="385"/>
      <c r="JIR3263" s="385"/>
      <c r="JIS3263" s="385"/>
      <c r="JIT3263" s="385"/>
      <c r="JIU3263" s="385"/>
      <c r="JIV3263" s="385"/>
      <c r="JIW3263" s="385"/>
      <c r="JIX3263" s="385"/>
      <c r="JIY3263" s="385"/>
      <c r="JIZ3263" s="385"/>
      <c r="JJA3263" s="385"/>
      <c r="JJB3263" s="385"/>
      <c r="JJC3263" s="385"/>
      <c r="JJD3263" s="385"/>
      <c r="JJE3263" s="385"/>
      <c r="JJF3263" s="385"/>
      <c r="JJG3263" s="385"/>
      <c r="JJH3263" s="385"/>
      <c r="JJI3263" s="385"/>
      <c r="JJJ3263" s="385"/>
      <c r="JJK3263" s="385"/>
      <c r="JJL3263" s="385"/>
      <c r="JJM3263" s="385"/>
      <c r="JJN3263" s="385"/>
      <c r="JJO3263" s="385"/>
      <c r="JJP3263" s="385"/>
      <c r="JJQ3263" s="385"/>
      <c r="JJR3263" s="385"/>
      <c r="JJS3263" s="385"/>
      <c r="JJT3263" s="385"/>
      <c r="JJU3263" s="385"/>
      <c r="JJV3263" s="385"/>
      <c r="JJW3263" s="385"/>
      <c r="JJX3263" s="385"/>
      <c r="JJY3263" s="385"/>
      <c r="JJZ3263" s="385"/>
      <c r="JKA3263" s="385"/>
      <c r="JKB3263" s="385"/>
      <c r="JKC3263" s="385"/>
      <c r="JKD3263" s="385"/>
      <c r="JKE3263" s="385"/>
      <c r="JKF3263" s="385"/>
      <c r="JKG3263" s="385"/>
      <c r="JKH3263" s="385"/>
      <c r="JKI3263" s="385"/>
      <c r="JKJ3263" s="385"/>
      <c r="JKK3263" s="385"/>
      <c r="JKL3263" s="385"/>
      <c r="JKM3263" s="385"/>
      <c r="JKN3263" s="385"/>
      <c r="JKO3263" s="385"/>
      <c r="JKP3263" s="385"/>
      <c r="JKQ3263" s="385"/>
      <c r="JKR3263" s="385"/>
      <c r="JKS3263" s="385"/>
      <c r="JKT3263" s="385"/>
      <c r="JKU3263" s="385"/>
      <c r="JKV3263" s="385"/>
      <c r="JKW3263" s="385"/>
      <c r="JKX3263" s="385"/>
      <c r="JKY3263" s="385"/>
      <c r="JKZ3263" s="385"/>
      <c r="JLA3263" s="385"/>
      <c r="JLB3263" s="385"/>
      <c r="JLC3263" s="385"/>
      <c r="JLD3263" s="385"/>
      <c r="JLE3263" s="385"/>
      <c r="JLF3263" s="385"/>
      <c r="JLG3263" s="385"/>
      <c r="JLH3263" s="385"/>
      <c r="JLI3263" s="385"/>
      <c r="JLJ3263" s="385"/>
      <c r="JLK3263" s="385"/>
      <c r="JLL3263" s="385"/>
      <c r="JLM3263" s="385"/>
      <c r="JLN3263" s="385"/>
      <c r="JLO3263" s="385"/>
      <c r="JLP3263" s="385"/>
      <c r="JLQ3263" s="385"/>
      <c r="JLR3263" s="385"/>
      <c r="JLS3263" s="385"/>
      <c r="JLT3263" s="385"/>
      <c r="JLU3263" s="385"/>
      <c r="JLV3263" s="385"/>
      <c r="JLW3263" s="385"/>
      <c r="JLX3263" s="385"/>
      <c r="JLY3263" s="385"/>
      <c r="JLZ3263" s="385"/>
      <c r="JMA3263" s="385"/>
      <c r="JMB3263" s="385"/>
      <c r="JMC3263" s="385"/>
      <c r="JMD3263" s="385"/>
      <c r="JME3263" s="385"/>
      <c r="JMF3263" s="385"/>
      <c r="JMG3263" s="385"/>
      <c r="JMH3263" s="385"/>
      <c r="JMI3263" s="385"/>
      <c r="JMJ3263" s="385"/>
      <c r="JMK3263" s="385"/>
      <c r="JML3263" s="385"/>
      <c r="JMM3263" s="385"/>
      <c r="JMN3263" s="385"/>
      <c r="JMO3263" s="385"/>
      <c r="JMP3263" s="385"/>
      <c r="JMQ3263" s="385"/>
      <c r="JMR3263" s="385"/>
      <c r="JMS3263" s="385"/>
      <c r="JMT3263" s="385"/>
      <c r="JMU3263" s="385"/>
      <c r="JMV3263" s="385"/>
      <c r="JMW3263" s="385"/>
      <c r="JMX3263" s="385"/>
      <c r="JMY3263" s="385"/>
      <c r="JMZ3263" s="385"/>
      <c r="JNA3263" s="385"/>
      <c r="JNB3263" s="385"/>
      <c r="JNC3263" s="385"/>
      <c r="JND3263" s="385"/>
      <c r="JNE3263" s="385"/>
      <c r="JNF3263" s="385"/>
      <c r="JNG3263" s="385"/>
      <c r="JNH3263" s="385"/>
      <c r="JNI3263" s="385"/>
      <c r="JNJ3263" s="385"/>
      <c r="JNK3263" s="385"/>
      <c r="JNL3263" s="385"/>
      <c r="JNM3263" s="385"/>
      <c r="JNN3263" s="385"/>
      <c r="JNO3263" s="385"/>
      <c r="JNP3263" s="385"/>
      <c r="JNQ3263" s="385"/>
      <c r="JNR3263" s="385"/>
      <c r="JNS3263" s="385"/>
      <c r="JNT3263" s="385"/>
      <c r="JNU3263" s="385"/>
      <c r="JNV3263" s="385"/>
      <c r="JNW3263" s="385"/>
      <c r="JNX3263" s="385"/>
      <c r="JNY3263" s="385"/>
      <c r="JNZ3263" s="385"/>
      <c r="JOA3263" s="385"/>
      <c r="JOB3263" s="385"/>
      <c r="JOC3263" s="385"/>
      <c r="JOD3263" s="385"/>
      <c r="JOE3263" s="385"/>
      <c r="JOF3263" s="385"/>
      <c r="JOG3263" s="385"/>
      <c r="JOH3263" s="385"/>
      <c r="JOI3263" s="385"/>
      <c r="JOJ3263" s="385"/>
      <c r="JOK3263" s="385"/>
      <c r="JOL3263" s="385"/>
      <c r="JOM3263" s="385"/>
      <c r="JON3263" s="385"/>
      <c r="JOO3263" s="385"/>
      <c r="JOP3263" s="385"/>
      <c r="JOQ3263" s="385"/>
      <c r="JOR3263" s="385"/>
      <c r="JOS3263" s="385"/>
      <c r="JOT3263" s="385"/>
      <c r="JOU3263" s="385"/>
      <c r="JOV3263" s="385"/>
      <c r="JOW3263" s="385"/>
      <c r="JOX3263" s="385"/>
      <c r="JOY3263" s="385"/>
      <c r="JOZ3263" s="385"/>
      <c r="JPA3263" s="385"/>
      <c r="JPB3263" s="385"/>
      <c r="JPC3263" s="385"/>
      <c r="JPD3263" s="385"/>
      <c r="JPE3263" s="385"/>
      <c r="JPF3263" s="385"/>
      <c r="JPG3263" s="385"/>
      <c r="JPH3263" s="385"/>
      <c r="JPI3263" s="385"/>
      <c r="JPJ3263" s="385"/>
      <c r="JPK3263" s="385"/>
      <c r="JPL3263" s="385"/>
      <c r="JPM3263" s="385"/>
      <c r="JPN3263" s="385"/>
      <c r="JPO3263" s="385"/>
      <c r="JPP3263" s="385"/>
      <c r="JPQ3263" s="385"/>
      <c r="JPR3263" s="385"/>
      <c r="JPS3263" s="385"/>
      <c r="JPT3263" s="385"/>
      <c r="JPU3263" s="385"/>
      <c r="JPV3263" s="385"/>
      <c r="JPW3263" s="385"/>
      <c r="JPX3263" s="385"/>
      <c r="JPY3263" s="385"/>
      <c r="JPZ3263" s="385"/>
      <c r="JQA3263" s="385"/>
      <c r="JQB3263" s="385"/>
      <c r="JQC3263" s="385"/>
      <c r="JQD3263" s="385"/>
      <c r="JQE3263" s="385"/>
      <c r="JQF3263" s="385"/>
      <c r="JQG3263" s="385"/>
      <c r="JQH3263" s="385"/>
      <c r="JQI3263" s="385"/>
      <c r="JQJ3263" s="385"/>
      <c r="JQK3263" s="385"/>
      <c r="JQL3263" s="385"/>
      <c r="JQM3263" s="385"/>
      <c r="JQN3263" s="385"/>
      <c r="JQO3263" s="385"/>
      <c r="JQP3263" s="385"/>
      <c r="JQQ3263" s="385"/>
      <c r="JQR3263" s="385"/>
      <c r="JQS3263" s="385"/>
      <c r="JQT3263" s="385"/>
      <c r="JQU3263" s="385"/>
      <c r="JQV3263" s="385"/>
      <c r="JQW3263" s="385"/>
      <c r="JQX3263" s="385"/>
      <c r="JQY3263" s="385"/>
      <c r="JQZ3263" s="385"/>
      <c r="JRA3263" s="385"/>
      <c r="JRB3263" s="385"/>
      <c r="JRC3263" s="385"/>
      <c r="JRD3263" s="385"/>
      <c r="JRE3263" s="385"/>
      <c r="JRF3263" s="385"/>
      <c r="JRG3263" s="385"/>
      <c r="JRH3263" s="385"/>
      <c r="JRI3263" s="385"/>
      <c r="JRJ3263" s="385"/>
      <c r="JRK3263" s="385"/>
      <c r="JRL3263" s="385"/>
      <c r="JRM3263" s="385"/>
      <c r="JRN3263" s="385"/>
      <c r="JRO3263" s="385"/>
      <c r="JRP3263" s="385"/>
      <c r="JRQ3263" s="385"/>
      <c r="JRR3263" s="385"/>
      <c r="JRS3263" s="385"/>
      <c r="JRT3263" s="385"/>
      <c r="JRU3263" s="385"/>
      <c r="JRV3263" s="385"/>
      <c r="JRW3263" s="385"/>
      <c r="JRX3263" s="385"/>
      <c r="JRY3263" s="385"/>
      <c r="JRZ3263" s="385"/>
      <c r="JSA3263" s="385"/>
      <c r="JSB3263" s="385"/>
      <c r="JSC3263" s="385"/>
      <c r="JSD3263" s="385"/>
      <c r="JSE3263" s="385"/>
      <c r="JSF3263" s="385"/>
      <c r="JSG3263" s="385"/>
      <c r="JSH3263" s="385"/>
      <c r="JSI3263" s="385"/>
      <c r="JSJ3263" s="385"/>
      <c r="JSK3263" s="385"/>
      <c r="JSL3263" s="385"/>
      <c r="JSM3263" s="385"/>
      <c r="JSN3263" s="385"/>
      <c r="JSO3263" s="385"/>
      <c r="JSP3263" s="385"/>
      <c r="JSQ3263" s="385"/>
      <c r="JSR3263" s="385"/>
      <c r="JSS3263" s="385"/>
      <c r="JST3263" s="385"/>
      <c r="JSU3263" s="385"/>
      <c r="JSV3263" s="385"/>
      <c r="JSW3263" s="385"/>
      <c r="JSX3263" s="385"/>
      <c r="JSY3263" s="385"/>
      <c r="JSZ3263" s="385"/>
      <c r="JTA3263" s="385"/>
      <c r="JTB3263" s="385"/>
      <c r="JTC3263" s="385"/>
      <c r="JTD3263" s="385"/>
      <c r="JTE3263" s="385"/>
      <c r="JTF3263" s="385"/>
      <c r="JTG3263" s="385"/>
      <c r="JTH3263" s="385"/>
      <c r="JTI3263" s="385"/>
      <c r="JTJ3263" s="385"/>
      <c r="JTK3263" s="385"/>
      <c r="JTL3263" s="385"/>
      <c r="JTM3263" s="385"/>
      <c r="JTN3263" s="385"/>
      <c r="JTO3263" s="385"/>
      <c r="JTP3263" s="385"/>
      <c r="JTQ3263" s="385"/>
      <c r="JTR3263" s="385"/>
      <c r="JTS3263" s="385"/>
      <c r="JTT3263" s="385"/>
      <c r="JTU3263" s="385"/>
      <c r="JTV3263" s="385"/>
      <c r="JTW3263" s="385"/>
      <c r="JTX3263" s="385"/>
      <c r="JTY3263" s="385"/>
      <c r="JTZ3263" s="385"/>
      <c r="JUA3263" s="385"/>
      <c r="JUB3263" s="385"/>
      <c r="JUC3263" s="385"/>
      <c r="JUD3263" s="385"/>
      <c r="JUE3263" s="385"/>
      <c r="JUF3263" s="385"/>
      <c r="JUG3263" s="385"/>
      <c r="JUH3263" s="385"/>
      <c r="JUI3263" s="385"/>
      <c r="JUJ3263" s="385"/>
      <c r="JUK3263" s="385"/>
      <c r="JUL3263" s="385"/>
      <c r="JUM3263" s="385"/>
      <c r="JUN3263" s="385"/>
      <c r="JUO3263" s="385"/>
      <c r="JUP3263" s="385"/>
      <c r="JUQ3263" s="385"/>
      <c r="JUR3263" s="385"/>
      <c r="JUS3263" s="385"/>
      <c r="JUT3263" s="385"/>
      <c r="JUU3263" s="385"/>
      <c r="JUV3263" s="385"/>
      <c r="JUW3263" s="385"/>
      <c r="JUX3263" s="385"/>
      <c r="JUY3263" s="385"/>
      <c r="JUZ3263" s="385"/>
      <c r="JVA3263" s="385"/>
      <c r="JVB3263" s="385"/>
      <c r="JVC3263" s="385"/>
      <c r="JVD3263" s="385"/>
      <c r="JVE3263" s="385"/>
      <c r="JVF3263" s="385"/>
      <c r="JVG3263" s="385"/>
      <c r="JVH3263" s="385"/>
      <c r="JVI3263" s="385"/>
      <c r="JVJ3263" s="385"/>
      <c r="JVK3263" s="385"/>
      <c r="JVL3263" s="385"/>
      <c r="JVM3263" s="385"/>
      <c r="JVN3263" s="385"/>
      <c r="JVO3263" s="385"/>
      <c r="JVP3263" s="385"/>
      <c r="JVQ3263" s="385"/>
      <c r="JVR3263" s="385"/>
      <c r="JVS3263" s="385"/>
      <c r="JVT3263" s="385"/>
      <c r="JVU3263" s="385"/>
      <c r="JVV3263" s="385"/>
      <c r="JVW3263" s="385"/>
      <c r="JVX3263" s="385"/>
      <c r="JVY3263" s="385"/>
      <c r="JVZ3263" s="385"/>
      <c r="JWA3263" s="385"/>
      <c r="JWB3263" s="385"/>
      <c r="JWC3263" s="385"/>
      <c r="JWD3263" s="385"/>
      <c r="JWE3263" s="385"/>
      <c r="JWF3263" s="385"/>
      <c r="JWG3263" s="385"/>
      <c r="JWH3263" s="385"/>
      <c r="JWI3263" s="385"/>
      <c r="JWJ3263" s="385"/>
      <c r="JWK3263" s="385"/>
      <c r="JWL3263" s="385"/>
      <c r="JWM3263" s="385"/>
      <c r="JWN3263" s="385"/>
      <c r="JWO3263" s="385"/>
      <c r="JWP3263" s="385"/>
      <c r="JWQ3263" s="385"/>
      <c r="JWR3263" s="385"/>
      <c r="JWS3263" s="385"/>
      <c r="JWT3263" s="385"/>
      <c r="JWU3263" s="385"/>
      <c r="JWV3263" s="385"/>
      <c r="JWW3263" s="385"/>
      <c r="JWX3263" s="385"/>
      <c r="JWY3263" s="385"/>
      <c r="JWZ3263" s="385"/>
      <c r="JXA3263" s="385"/>
      <c r="JXB3263" s="385"/>
      <c r="JXC3263" s="385"/>
      <c r="JXD3263" s="385"/>
      <c r="JXE3263" s="385"/>
      <c r="JXF3263" s="385"/>
      <c r="JXG3263" s="385"/>
      <c r="JXH3263" s="385"/>
      <c r="JXI3263" s="385"/>
      <c r="JXJ3263" s="385"/>
      <c r="JXK3263" s="385"/>
      <c r="JXL3263" s="385"/>
      <c r="JXM3263" s="385"/>
      <c r="JXN3263" s="385"/>
      <c r="JXO3263" s="385"/>
      <c r="JXP3263" s="385"/>
      <c r="JXQ3263" s="385"/>
      <c r="JXR3263" s="385"/>
      <c r="JXS3263" s="385"/>
      <c r="JXT3263" s="385"/>
      <c r="JXU3263" s="385"/>
      <c r="JXV3263" s="385"/>
      <c r="JXW3263" s="385"/>
      <c r="JXX3263" s="385"/>
      <c r="JXY3263" s="385"/>
      <c r="JXZ3263" s="385"/>
      <c r="JYA3263" s="385"/>
      <c r="JYB3263" s="385"/>
      <c r="JYC3263" s="385"/>
      <c r="JYD3263" s="385"/>
      <c r="JYE3263" s="385"/>
      <c r="JYF3263" s="385"/>
      <c r="JYG3263" s="385"/>
      <c r="JYH3263" s="385"/>
      <c r="JYI3263" s="385"/>
      <c r="JYJ3263" s="385"/>
      <c r="JYK3263" s="385"/>
      <c r="JYL3263" s="385"/>
      <c r="JYM3263" s="385"/>
      <c r="JYN3263" s="385"/>
      <c r="JYO3263" s="385"/>
      <c r="JYP3263" s="385"/>
      <c r="JYQ3263" s="385"/>
      <c r="JYR3263" s="385"/>
      <c r="JYS3263" s="385"/>
      <c r="JYT3263" s="385"/>
      <c r="JYU3263" s="385"/>
      <c r="JYV3263" s="385"/>
      <c r="JYW3263" s="385"/>
      <c r="JYX3263" s="385"/>
      <c r="JYY3263" s="385"/>
      <c r="JYZ3263" s="385"/>
      <c r="JZA3263" s="385"/>
      <c r="JZB3263" s="385"/>
      <c r="JZC3263" s="385"/>
      <c r="JZD3263" s="385"/>
      <c r="JZE3263" s="385"/>
      <c r="JZF3263" s="385"/>
      <c r="JZG3263" s="385"/>
      <c r="JZH3263" s="385"/>
      <c r="JZI3263" s="385"/>
      <c r="JZJ3263" s="385"/>
      <c r="JZK3263" s="385"/>
      <c r="JZL3263" s="385"/>
      <c r="JZM3263" s="385"/>
      <c r="JZN3263" s="385"/>
      <c r="JZO3263" s="385"/>
      <c r="JZP3263" s="385"/>
      <c r="JZQ3263" s="385"/>
      <c r="JZR3263" s="385"/>
      <c r="JZS3263" s="385"/>
      <c r="JZT3263" s="385"/>
      <c r="JZU3263" s="385"/>
      <c r="JZV3263" s="385"/>
      <c r="JZW3263" s="385"/>
      <c r="JZX3263" s="385"/>
      <c r="JZY3263" s="385"/>
      <c r="JZZ3263" s="385"/>
      <c r="KAA3263" s="385"/>
      <c r="KAB3263" s="385"/>
      <c r="KAC3263" s="385"/>
      <c r="KAD3263" s="385"/>
      <c r="KAE3263" s="385"/>
      <c r="KAF3263" s="385"/>
      <c r="KAG3263" s="385"/>
      <c r="KAH3263" s="385"/>
      <c r="KAI3263" s="385"/>
      <c r="KAJ3263" s="385"/>
      <c r="KAK3263" s="385"/>
      <c r="KAL3263" s="385"/>
      <c r="KAM3263" s="385"/>
      <c r="KAN3263" s="385"/>
      <c r="KAO3263" s="385"/>
      <c r="KAP3263" s="385"/>
      <c r="KAQ3263" s="385"/>
      <c r="KAR3263" s="385"/>
      <c r="KAS3263" s="385"/>
      <c r="KAT3263" s="385"/>
      <c r="KAU3263" s="385"/>
      <c r="KAV3263" s="385"/>
      <c r="KAW3263" s="385"/>
      <c r="KAX3263" s="385"/>
      <c r="KAY3263" s="385"/>
      <c r="KAZ3263" s="385"/>
      <c r="KBA3263" s="385"/>
      <c r="KBB3263" s="385"/>
      <c r="KBC3263" s="385"/>
      <c r="KBD3263" s="385"/>
      <c r="KBE3263" s="385"/>
      <c r="KBF3263" s="385"/>
      <c r="KBG3263" s="385"/>
      <c r="KBH3263" s="385"/>
      <c r="KBI3263" s="385"/>
      <c r="KBJ3263" s="385"/>
      <c r="KBK3263" s="385"/>
      <c r="KBL3263" s="385"/>
      <c r="KBM3263" s="385"/>
      <c r="KBN3263" s="385"/>
      <c r="KBO3263" s="385"/>
      <c r="KBP3263" s="385"/>
      <c r="KBQ3263" s="385"/>
      <c r="KBR3263" s="385"/>
      <c r="KBS3263" s="385"/>
      <c r="KBT3263" s="385"/>
      <c r="KBU3263" s="385"/>
      <c r="KBV3263" s="385"/>
      <c r="KBW3263" s="385"/>
      <c r="KBX3263" s="385"/>
      <c r="KBY3263" s="385"/>
      <c r="KBZ3263" s="385"/>
      <c r="KCA3263" s="385"/>
      <c r="KCB3263" s="385"/>
      <c r="KCC3263" s="385"/>
      <c r="KCD3263" s="385"/>
      <c r="KCE3263" s="385"/>
      <c r="KCF3263" s="385"/>
      <c r="KCG3263" s="385"/>
      <c r="KCH3263" s="385"/>
      <c r="KCI3263" s="385"/>
      <c r="KCJ3263" s="385"/>
      <c r="KCK3263" s="385"/>
      <c r="KCL3263" s="385"/>
      <c r="KCM3263" s="385"/>
      <c r="KCN3263" s="385"/>
      <c r="KCO3263" s="385"/>
      <c r="KCP3263" s="385"/>
      <c r="KCQ3263" s="385"/>
      <c r="KCR3263" s="385"/>
      <c r="KCS3263" s="385"/>
      <c r="KCT3263" s="385"/>
      <c r="KCU3263" s="385"/>
      <c r="KCV3263" s="385"/>
      <c r="KCW3263" s="385"/>
      <c r="KCX3263" s="385"/>
      <c r="KCY3263" s="385"/>
      <c r="KCZ3263" s="385"/>
      <c r="KDA3263" s="385"/>
      <c r="KDB3263" s="385"/>
      <c r="KDC3263" s="385"/>
      <c r="KDD3263" s="385"/>
      <c r="KDE3263" s="385"/>
      <c r="KDF3263" s="385"/>
      <c r="KDG3263" s="385"/>
      <c r="KDH3263" s="385"/>
      <c r="KDI3263" s="385"/>
      <c r="KDJ3263" s="385"/>
      <c r="KDK3263" s="385"/>
      <c r="KDL3263" s="385"/>
      <c r="KDM3263" s="385"/>
      <c r="KDN3263" s="385"/>
      <c r="KDO3263" s="385"/>
      <c r="KDP3263" s="385"/>
      <c r="KDQ3263" s="385"/>
      <c r="KDR3263" s="385"/>
      <c r="KDS3263" s="385"/>
      <c r="KDT3263" s="385"/>
      <c r="KDU3263" s="385"/>
      <c r="KDV3263" s="385"/>
      <c r="KDW3263" s="385"/>
      <c r="KDX3263" s="385"/>
      <c r="KDY3263" s="385"/>
      <c r="KDZ3263" s="385"/>
      <c r="KEA3263" s="385"/>
      <c r="KEB3263" s="385"/>
      <c r="KEC3263" s="385"/>
      <c r="KED3263" s="385"/>
      <c r="KEE3263" s="385"/>
      <c r="KEF3263" s="385"/>
      <c r="KEG3263" s="385"/>
      <c r="KEH3263" s="385"/>
      <c r="KEI3263" s="385"/>
      <c r="KEJ3263" s="385"/>
      <c r="KEK3263" s="385"/>
      <c r="KEL3263" s="385"/>
      <c r="KEM3263" s="385"/>
      <c r="KEN3263" s="385"/>
      <c r="KEO3263" s="385"/>
      <c r="KEP3263" s="385"/>
      <c r="KEQ3263" s="385"/>
      <c r="KER3263" s="385"/>
      <c r="KES3263" s="385"/>
      <c r="KET3263" s="385"/>
      <c r="KEU3263" s="385"/>
      <c r="KEV3263" s="385"/>
      <c r="KEW3263" s="385"/>
      <c r="KEX3263" s="385"/>
      <c r="KEY3263" s="385"/>
      <c r="KEZ3263" s="385"/>
      <c r="KFA3263" s="385"/>
      <c r="KFB3263" s="385"/>
      <c r="KFC3263" s="385"/>
      <c r="KFD3263" s="385"/>
      <c r="KFE3263" s="385"/>
      <c r="KFF3263" s="385"/>
      <c r="KFG3263" s="385"/>
      <c r="KFH3263" s="385"/>
      <c r="KFI3263" s="385"/>
      <c r="KFJ3263" s="385"/>
      <c r="KFK3263" s="385"/>
      <c r="KFL3263" s="385"/>
      <c r="KFM3263" s="385"/>
      <c r="KFN3263" s="385"/>
      <c r="KFO3263" s="385"/>
      <c r="KFP3263" s="385"/>
      <c r="KFQ3263" s="385"/>
      <c r="KFR3263" s="385"/>
      <c r="KFS3263" s="385"/>
      <c r="KFT3263" s="385"/>
      <c r="KFU3263" s="385"/>
      <c r="KFV3263" s="385"/>
      <c r="KFW3263" s="385"/>
      <c r="KFX3263" s="385"/>
      <c r="KFY3263" s="385"/>
      <c r="KFZ3263" s="385"/>
      <c r="KGA3263" s="385"/>
      <c r="KGB3263" s="385"/>
      <c r="KGC3263" s="385"/>
      <c r="KGD3263" s="385"/>
      <c r="KGE3263" s="385"/>
      <c r="KGF3263" s="385"/>
      <c r="KGG3263" s="385"/>
      <c r="KGH3263" s="385"/>
      <c r="KGI3263" s="385"/>
      <c r="KGJ3263" s="385"/>
      <c r="KGK3263" s="385"/>
      <c r="KGL3263" s="385"/>
      <c r="KGM3263" s="385"/>
      <c r="KGN3263" s="385"/>
      <c r="KGO3263" s="385"/>
      <c r="KGP3263" s="385"/>
      <c r="KGQ3263" s="385"/>
      <c r="KGR3263" s="385"/>
      <c r="KGS3263" s="385"/>
      <c r="KGT3263" s="385"/>
      <c r="KGU3263" s="385"/>
      <c r="KGV3263" s="385"/>
      <c r="KGW3263" s="385"/>
      <c r="KGX3263" s="385"/>
      <c r="KGY3263" s="385"/>
      <c r="KGZ3263" s="385"/>
      <c r="KHA3263" s="385"/>
      <c r="KHB3263" s="385"/>
      <c r="KHC3263" s="385"/>
      <c r="KHD3263" s="385"/>
      <c r="KHE3263" s="385"/>
      <c r="KHF3263" s="385"/>
      <c r="KHG3263" s="385"/>
      <c r="KHH3263" s="385"/>
      <c r="KHI3263" s="385"/>
      <c r="KHJ3263" s="385"/>
      <c r="KHK3263" s="385"/>
      <c r="KHL3263" s="385"/>
      <c r="KHM3263" s="385"/>
      <c r="KHN3263" s="385"/>
      <c r="KHO3263" s="385"/>
      <c r="KHP3263" s="385"/>
      <c r="KHQ3263" s="385"/>
      <c r="KHR3263" s="385"/>
      <c r="KHS3263" s="385"/>
      <c r="KHT3263" s="385"/>
      <c r="KHU3263" s="385"/>
      <c r="KHV3263" s="385"/>
      <c r="KHW3263" s="385"/>
      <c r="KHX3263" s="385"/>
      <c r="KHY3263" s="385"/>
      <c r="KHZ3263" s="385"/>
      <c r="KIA3263" s="385"/>
      <c r="KIB3263" s="385"/>
      <c r="KIC3263" s="385"/>
      <c r="KID3263" s="385"/>
      <c r="KIE3263" s="385"/>
      <c r="KIF3263" s="385"/>
      <c r="KIG3263" s="385"/>
      <c r="KIH3263" s="385"/>
      <c r="KII3263" s="385"/>
      <c r="KIJ3263" s="385"/>
      <c r="KIK3263" s="385"/>
      <c r="KIL3263" s="385"/>
      <c r="KIM3263" s="385"/>
      <c r="KIN3263" s="385"/>
      <c r="KIO3263" s="385"/>
      <c r="KIP3263" s="385"/>
      <c r="KIQ3263" s="385"/>
      <c r="KIR3263" s="385"/>
      <c r="KIS3263" s="385"/>
      <c r="KIT3263" s="385"/>
      <c r="KIU3263" s="385"/>
      <c r="KIV3263" s="385"/>
      <c r="KIW3263" s="385"/>
      <c r="KIX3263" s="385"/>
      <c r="KIY3263" s="385"/>
      <c r="KIZ3263" s="385"/>
      <c r="KJA3263" s="385"/>
      <c r="KJB3263" s="385"/>
      <c r="KJC3263" s="385"/>
      <c r="KJD3263" s="385"/>
      <c r="KJE3263" s="385"/>
      <c r="KJF3263" s="385"/>
      <c r="KJG3263" s="385"/>
      <c r="KJH3263" s="385"/>
      <c r="KJI3263" s="385"/>
      <c r="KJJ3263" s="385"/>
      <c r="KJK3263" s="385"/>
      <c r="KJL3263" s="385"/>
      <c r="KJM3263" s="385"/>
      <c r="KJN3263" s="385"/>
      <c r="KJO3263" s="385"/>
      <c r="KJP3263" s="385"/>
      <c r="KJQ3263" s="385"/>
      <c r="KJR3263" s="385"/>
      <c r="KJS3263" s="385"/>
      <c r="KJT3263" s="385"/>
      <c r="KJU3263" s="385"/>
      <c r="KJV3263" s="385"/>
      <c r="KJW3263" s="385"/>
      <c r="KJX3263" s="385"/>
      <c r="KJY3263" s="385"/>
      <c r="KJZ3263" s="385"/>
      <c r="KKA3263" s="385"/>
      <c r="KKB3263" s="385"/>
      <c r="KKC3263" s="385"/>
      <c r="KKD3263" s="385"/>
      <c r="KKE3263" s="385"/>
      <c r="KKF3263" s="385"/>
      <c r="KKG3263" s="385"/>
      <c r="KKH3263" s="385"/>
      <c r="KKI3263" s="385"/>
      <c r="KKJ3263" s="385"/>
      <c r="KKK3263" s="385"/>
      <c r="KKL3263" s="385"/>
      <c r="KKM3263" s="385"/>
      <c r="KKN3263" s="385"/>
      <c r="KKO3263" s="385"/>
      <c r="KKP3263" s="385"/>
      <c r="KKQ3263" s="385"/>
      <c r="KKR3263" s="385"/>
      <c r="KKS3263" s="385"/>
      <c r="KKT3263" s="385"/>
      <c r="KKU3263" s="385"/>
      <c r="KKV3263" s="385"/>
      <c r="KKW3263" s="385"/>
      <c r="KKX3263" s="385"/>
      <c r="KKY3263" s="385"/>
      <c r="KKZ3263" s="385"/>
      <c r="KLA3263" s="385"/>
      <c r="KLB3263" s="385"/>
      <c r="KLC3263" s="385"/>
      <c r="KLD3263" s="385"/>
      <c r="KLE3263" s="385"/>
      <c r="KLF3263" s="385"/>
      <c r="KLG3263" s="385"/>
      <c r="KLH3263" s="385"/>
      <c r="KLI3263" s="385"/>
      <c r="KLJ3263" s="385"/>
      <c r="KLK3263" s="385"/>
      <c r="KLL3263" s="385"/>
      <c r="KLM3263" s="385"/>
      <c r="KLN3263" s="385"/>
      <c r="KLO3263" s="385"/>
      <c r="KLP3263" s="385"/>
      <c r="KLQ3263" s="385"/>
      <c r="KLR3263" s="385"/>
      <c r="KLS3263" s="385"/>
      <c r="KLT3263" s="385"/>
      <c r="KLU3263" s="385"/>
      <c r="KLV3263" s="385"/>
      <c r="KLW3263" s="385"/>
      <c r="KLX3263" s="385"/>
      <c r="KLY3263" s="385"/>
      <c r="KLZ3263" s="385"/>
      <c r="KMA3263" s="385"/>
      <c r="KMB3263" s="385"/>
      <c r="KMC3263" s="385"/>
      <c r="KMD3263" s="385"/>
      <c r="KME3263" s="385"/>
      <c r="KMF3263" s="385"/>
      <c r="KMG3263" s="385"/>
      <c r="KMH3263" s="385"/>
      <c r="KMI3263" s="385"/>
      <c r="KMJ3263" s="385"/>
      <c r="KMK3263" s="385"/>
      <c r="KML3263" s="385"/>
      <c r="KMM3263" s="385"/>
      <c r="KMN3263" s="385"/>
      <c r="KMO3263" s="385"/>
      <c r="KMP3263" s="385"/>
      <c r="KMQ3263" s="385"/>
      <c r="KMR3263" s="385"/>
      <c r="KMS3263" s="385"/>
      <c r="KMT3263" s="385"/>
      <c r="KMU3263" s="385"/>
      <c r="KMV3263" s="385"/>
      <c r="KMW3263" s="385"/>
      <c r="KMX3263" s="385"/>
      <c r="KMY3263" s="385"/>
      <c r="KMZ3263" s="385"/>
      <c r="KNA3263" s="385"/>
      <c r="KNB3263" s="385"/>
      <c r="KNC3263" s="385"/>
      <c r="KND3263" s="385"/>
      <c r="KNE3263" s="385"/>
      <c r="KNF3263" s="385"/>
      <c r="KNG3263" s="385"/>
      <c r="KNH3263" s="385"/>
      <c r="KNI3263" s="385"/>
      <c r="KNJ3263" s="385"/>
      <c r="KNK3263" s="385"/>
      <c r="KNL3263" s="385"/>
      <c r="KNM3263" s="385"/>
      <c r="KNN3263" s="385"/>
      <c r="KNO3263" s="385"/>
      <c r="KNP3263" s="385"/>
      <c r="KNQ3263" s="385"/>
      <c r="KNR3263" s="385"/>
      <c r="KNS3263" s="385"/>
      <c r="KNT3263" s="385"/>
      <c r="KNU3263" s="385"/>
      <c r="KNV3263" s="385"/>
      <c r="KNW3263" s="385"/>
      <c r="KNX3263" s="385"/>
      <c r="KNY3263" s="385"/>
      <c r="KNZ3263" s="385"/>
      <c r="KOA3263" s="385"/>
      <c r="KOB3263" s="385"/>
      <c r="KOC3263" s="385"/>
      <c r="KOD3263" s="385"/>
      <c r="KOE3263" s="385"/>
      <c r="KOF3263" s="385"/>
      <c r="KOG3263" s="385"/>
      <c r="KOH3263" s="385"/>
      <c r="KOI3263" s="385"/>
      <c r="KOJ3263" s="385"/>
      <c r="KOK3263" s="385"/>
      <c r="KOL3263" s="385"/>
      <c r="KOM3263" s="385"/>
      <c r="KON3263" s="385"/>
      <c r="KOO3263" s="385"/>
      <c r="KOP3263" s="385"/>
      <c r="KOQ3263" s="385"/>
      <c r="KOR3263" s="385"/>
      <c r="KOS3263" s="385"/>
      <c r="KOT3263" s="385"/>
      <c r="KOU3263" s="385"/>
      <c r="KOV3263" s="385"/>
      <c r="KOW3263" s="385"/>
      <c r="KOX3263" s="385"/>
      <c r="KOY3263" s="385"/>
      <c r="KOZ3263" s="385"/>
      <c r="KPA3263" s="385"/>
      <c r="KPB3263" s="385"/>
      <c r="KPC3263" s="385"/>
      <c r="KPD3263" s="385"/>
      <c r="KPE3263" s="385"/>
      <c r="KPF3263" s="385"/>
      <c r="KPG3263" s="385"/>
      <c r="KPH3263" s="385"/>
      <c r="KPI3263" s="385"/>
      <c r="KPJ3263" s="385"/>
      <c r="KPK3263" s="385"/>
      <c r="KPL3263" s="385"/>
      <c r="KPM3263" s="385"/>
      <c r="KPN3263" s="385"/>
      <c r="KPO3263" s="385"/>
      <c r="KPP3263" s="385"/>
      <c r="KPQ3263" s="385"/>
      <c r="KPR3263" s="385"/>
      <c r="KPS3263" s="385"/>
      <c r="KPT3263" s="385"/>
      <c r="KPU3263" s="385"/>
      <c r="KPV3263" s="385"/>
      <c r="KPW3263" s="385"/>
      <c r="KPX3263" s="385"/>
      <c r="KPY3263" s="385"/>
      <c r="KPZ3263" s="385"/>
      <c r="KQA3263" s="385"/>
      <c r="KQB3263" s="385"/>
      <c r="KQC3263" s="385"/>
      <c r="KQD3263" s="385"/>
      <c r="KQE3263" s="385"/>
      <c r="KQF3263" s="385"/>
      <c r="KQG3263" s="385"/>
      <c r="KQH3263" s="385"/>
      <c r="KQI3263" s="385"/>
      <c r="KQJ3263" s="385"/>
      <c r="KQK3263" s="385"/>
      <c r="KQL3263" s="385"/>
      <c r="KQM3263" s="385"/>
      <c r="KQN3263" s="385"/>
      <c r="KQO3263" s="385"/>
      <c r="KQP3263" s="385"/>
      <c r="KQQ3263" s="385"/>
      <c r="KQR3263" s="385"/>
      <c r="KQS3263" s="385"/>
      <c r="KQT3263" s="385"/>
      <c r="KQU3263" s="385"/>
      <c r="KQV3263" s="385"/>
      <c r="KQW3263" s="385"/>
      <c r="KQX3263" s="385"/>
      <c r="KQY3263" s="385"/>
      <c r="KQZ3263" s="385"/>
      <c r="KRA3263" s="385"/>
      <c r="KRB3263" s="385"/>
      <c r="KRC3263" s="385"/>
      <c r="KRD3263" s="385"/>
      <c r="KRE3263" s="385"/>
      <c r="KRF3263" s="385"/>
      <c r="KRG3263" s="385"/>
      <c r="KRH3263" s="385"/>
      <c r="KRI3263" s="385"/>
      <c r="KRJ3263" s="385"/>
      <c r="KRK3263" s="385"/>
      <c r="KRL3263" s="385"/>
      <c r="KRM3263" s="385"/>
      <c r="KRN3263" s="385"/>
      <c r="KRO3263" s="385"/>
      <c r="KRP3263" s="385"/>
      <c r="KRQ3263" s="385"/>
      <c r="KRR3263" s="385"/>
      <c r="KRS3263" s="385"/>
      <c r="KRT3263" s="385"/>
      <c r="KRU3263" s="385"/>
      <c r="KRV3263" s="385"/>
      <c r="KRW3263" s="385"/>
      <c r="KRX3263" s="385"/>
      <c r="KRY3263" s="385"/>
      <c r="KRZ3263" s="385"/>
      <c r="KSA3263" s="385"/>
      <c r="KSB3263" s="385"/>
      <c r="KSC3263" s="385"/>
      <c r="KSD3263" s="385"/>
      <c r="KSE3263" s="385"/>
      <c r="KSF3263" s="385"/>
      <c r="KSG3263" s="385"/>
      <c r="KSH3263" s="385"/>
      <c r="KSI3263" s="385"/>
      <c r="KSJ3263" s="385"/>
      <c r="KSK3263" s="385"/>
      <c r="KSL3263" s="385"/>
      <c r="KSM3263" s="385"/>
      <c r="KSN3263" s="385"/>
      <c r="KSO3263" s="385"/>
      <c r="KSP3263" s="385"/>
      <c r="KSQ3263" s="385"/>
      <c r="KSR3263" s="385"/>
      <c r="KSS3263" s="385"/>
      <c r="KST3263" s="385"/>
      <c r="KSU3263" s="385"/>
      <c r="KSV3263" s="385"/>
      <c r="KSW3263" s="385"/>
      <c r="KSX3263" s="385"/>
      <c r="KSY3263" s="385"/>
      <c r="KSZ3263" s="385"/>
      <c r="KTA3263" s="385"/>
      <c r="KTB3263" s="385"/>
      <c r="KTC3263" s="385"/>
      <c r="KTD3263" s="385"/>
      <c r="KTE3263" s="385"/>
      <c r="KTF3263" s="385"/>
      <c r="KTG3263" s="385"/>
      <c r="KTH3263" s="385"/>
      <c r="KTI3263" s="385"/>
      <c r="KTJ3263" s="385"/>
      <c r="KTK3263" s="385"/>
      <c r="KTL3263" s="385"/>
      <c r="KTM3263" s="385"/>
      <c r="KTN3263" s="385"/>
      <c r="KTO3263" s="385"/>
      <c r="KTP3263" s="385"/>
      <c r="KTQ3263" s="385"/>
      <c r="KTR3263" s="385"/>
      <c r="KTS3263" s="385"/>
      <c r="KTT3263" s="385"/>
      <c r="KTU3263" s="385"/>
      <c r="KTV3263" s="385"/>
      <c r="KTW3263" s="385"/>
      <c r="KTX3263" s="385"/>
      <c r="KTY3263" s="385"/>
      <c r="KTZ3263" s="385"/>
      <c r="KUA3263" s="385"/>
      <c r="KUB3263" s="385"/>
      <c r="KUC3263" s="385"/>
      <c r="KUD3263" s="385"/>
      <c r="KUE3263" s="385"/>
      <c r="KUF3263" s="385"/>
      <c r="KUG3263" s="385"/>
      <c r="KUH3263" s="385"/>
      <c r="KUI3263" s="385"/>
      <c r="KUJ3263" s="385"/>
      <c r="KUK3263" s="385"/>
      <c r="KUL3263" s="385"/>
      <c r="KUM3263" s="385"/>
      <c r="KUN3263" s="385"/>
      <c r="KUO3263" s="385"/>
      <c r="KUP3263" s="385"/>
      <c r="KUQ3263" s="385"/>
      <c r="KUR3263" s="385"/>
      <c r="KUS3263" s="385"/>
      <c r="KUT3263" s="385"/>
      <c r="KUU3263" s="385"/>
      <c r="KUV3263" s="385"/>
      <c r="KUW3263" s="385"/>
      <c r="KUX3263" s="385"/>
      <c r="KUY3263" s="385"/>
      <c r="KUZ3263" s="385"/>
      <c r="KVA3263" s="385"/>
      <c r="KVB3263" s="385"/>
      <c r="KVC3263" s="385"/>
      <c r="KVD3263" s="385"/>
      <c r="KVE3263" s="385"/>
      <c r="KVF3263" s="385"/>
      <c r="KVG3263" s="385"/>
      <c r="KVH3263" s="385"/>
      <c r="KVI3263" s="385"/>
      <c r="KVJ3263" s="385"/>
      <c r="KVK3263" s="385"/>
      <c r="KVL3263" s="385"/>
      <c r="KVM3263" s="385"/>
      <c r="KVN3263" s="385"/>
      <c r="KVO3263" s="385"/>
      <c r="KVP3263" s="385"/>
      <c r="KVQ3263" s="385"/>
      <c r="KVR3263" s="385"/>
      <c r="KVS3263" s="385"/>
      <c r="KVT3263" s="385"/>
      <c r="KVU3263" s="385"/>
      <c r="KVV3263" s="385"/>
      <c r="KVW3263" s="385"/>
      <c r="KVX3263" s="385"/>
      <c r="KVY3263" s="385"/>
      <c r="KVZ3263" s="385"/>
      <c r="KWA3263" s="385"/>
      <c r="KWB3263" s="385"/>
      <c r="KWC3263" s="385"/>
      <c r="KWD3263" s="385"/>
      <c r="KWE3263" s="385"/>
      <c r="KWF3263" s="385"/>
      <c r="KWG3263" s="385"/>
      <c r="KWH3263" s="385"/>
      <c r="KWI3263" s="385"/>
      <c r="KWJ3263" s="385"/>
      <c r="KWK3263" s="385"/>
      <c r="KWL3263" s="385"/>
      <c r="KWM3263" s="385"/>
      <c r="KWN3263" s="385"/>
      <c r="KWO3263" s="385"/>
      <c r="KWP3263" s="385"/>
      <c r="KWQ3263" s="385"/>
      <c r="KWR3263" s="385"/>
      <c r="KWS3263" s="385"/>
      <c r="KWT3263" s="385"/>
      <c r="KWU3263" s="385"/>
      <c r="KWV3263" s="385"/>
      <c r="KWW3263" s="385"/>
      <c r="KWX3263" s="385"/>
      <c r="KWY3263" s="385"/>
      <c r="KWZ3263" s="385"/>
      <c r="KXA3263" s="385"/>
      <c r="KXB3263" s="385"/>
      <c r="KXC3263" s="385"/>
      <c r="KXD3263" s="385"/>
      <c r="KXE3263" s="385"/>
      <c r="KXF3263" s="385"/>
      <c r="KXG3263" s="385"/>
      <c r="KXH3263" s="385"/>
      <c r="KXI3263" s="385"/>
      <c r="KXJ3263" s="385"/>
      <c r="KXK3263" s="385"/>
      <c r="KXL3263" s="385"/>
      <c r="KXM3263" s="385"/>
      <c r="KXN3263" s="385"/>
      <c r="KXO3263" s="385"/>
      <c r="KXP3263" s="385"/>
      <c r="KXQ3263" s="385"/>
      <c r="KXR3263" s="385"/>
      <c r="KXS3263" s="385"/>
      <c r="KXT3263" s="385"/>
      <c r="KXU3263" s="385"/>
      <c r="KXV3263" s="385"/>
      <c r="KXW3263" s="385"/>
      <c r="KXX3263" s="385"/>
      <c r="KXY3263" s="385"/>
      <c r="KXZ3263" s="385"/>
      <c r="KYA3263" s="385"/>
      <c r="KYB3263" s="385"/>
      <c r="KYC3263" s="385"/>
      <c r="KYD3263" s="385"/>
      <c r="KYE3263" s="385"/>
      <c r="KYF3263" s="385"/>
      <c r="KYG3263" s="385"/>
      <c r="KYH3263" s="385"/>
      <c r="KYI3263" s="385"/>
      <c r="KYJ3263" s="385"/>
      <c r="KYK3263" s="385"/>
      <c r="KYL3263" s="385"/>
      <c r="KYM3263" s="385"/>
      <c r="KYN3263" s="385"/>
      <c r="KYO3263" s="385"/>
      <c r="KYP3263" s="385"/>
      <c r="KYQ3263" s="385"/>
      <c r="KYR3263" s="385"/>
      <c r="KYS3263" s="385"/>
      <c r="KYT3263" s="385"/>
      <c r="KYU3263" s="385"/>
      <c r="KYV3263" s="385"/>
      <c r="KYW3263" s="385"/>
      <c r="KYX3263" s="385"/>
      <c r="KYY3263" s="385"/>
      <c r="KYZ3263" s="385"/>
      <c r="KZA3263" s="385"/>
      <c r="KZB3263" s="385"/>
      <c r="KZC3263" s="385"/>
      <c r="KZD3263" s="385"/>
      <c r="KZE3263" s="385"/>
      <c r="KZF3263" s="385"/>
      <c r="KZG3263" s="385"/>
      <c r="KZH3263" s="385"/>
      <c r="KZI3263" s="385"/>
      <c r="KZJ3263" s="385"/>
      <c r="KZK3263" s="385"/>
      <c r="KZL3263" s="385"/>
      <c r="KZM3263" s="385"/>
      <c r="KZN3263" s="385"/>
      <c r="KZO3263" s="385"/>
      <c r="KZP3263" s="385"/>
      <c r="KZQ3263" s="385"/>
      <c r="KZR3263" s="385"/>
      <c r="KZS3263" s="385"/>
      <c r="KZT3263" s="385"/>
      <c r="KZU3263" s="385"/>
      <c r="KZV3263" s="385"/>
      <c r="KZW3263" s="385"/>
      <c r="KZX3263" s="385"/>
      <c r="KZY3263" s="385"/>
      <c r="KZZ3263" s="385"/>
      <c r="LAA3263" s="385"/>
      <c r="LAB3263" s="385"/>
      <c r="LAC3263" s="385"/>
      <c r="LAD3263" s="385"/>
      <c r="LAE3263" s="385"/>
      <c r="LAF3263" s="385"/>
      <c r="LAG3263" s="385"/>
      <c r="LAH3263" s="385"/>
      <c r="LAI3263" s="385"/>
      <c r="LAJ3263" s="385"/>
      <c r="LAK3263" s="385"/>
      <c r="LAL3263" s="385"/>
      <c r="LAM3263" s="385"/>
      <c r="LAN3263" s="385"/>
      <c r="LAO3263" s="385"/>
      <c r="LAP3263" s="385"/>
      <c r="LAQ3263" s="385"/>
      <c r="LAR3263" s="385"/>
      <c r="LAS3263" s="385"/>
      <c r="LAT3263" s="385"/>
      <c r="LAU3263" s="385"/>
      <c r="LAV3263" s="385"/>
      <c r="LAW3263" s="385"/>
      <c r="LAX3263" s="385"/>
      <c r="LAY3263" s="385"/>
      <c r="LAZ3263" s="385"/>
      <c r="LBA3263" s="385"/>
      <c r="LBB3263" s="385"/>
      <c r="LBC3263" s="385"/>
      <c r="LBD3263" s="385"/>
      <c r="LBE3263" s="385"/>
      <c r="LBF3263" s="385"/>
      <c r="LBG3263" s="385"/>
      <c r="LBH3263" s="385"/>
      <c r="LBI3263" s="385"/>
      <c r="LBJ3263" s="385"/>
      <c r="LBK3263" s="385"/>
      <c r="LBL3263" s="385"/>
      <c r="LBM3263" s="385"/>
      <c r="LBN3263" s="385"/>
      <c r="LBO3263" s="385"/>
      <c r="LBP3263" s="385"/>
      <c r="LBQ3263" s="385"/>
      <c r="LBR3263" s="385"/>
      <c r="LBS3263" s="385"/>
      <c r="LBT3263" s="385"/>
      <c r="LBU3263" s="385"/>
      <c r="LBV3263" s="385"/>
      <c r="LBW3263" s="385"/>
      <c r="LBX3263" s="385"/>
      <c r="LBY3263" s="385"/>
      <c r="LBZ3263" s="385"/>
      <c r="LCA3263" s="385"/>
      <c r="LCB3263" s="385"/>
      <c r="LCC3263" s="385"/>
      <c r="LCD3263" s="385"/>
      <c r="LCE3263" s="385"/>
      <c r="LCF3263" s="385"/>
      <c r="LCG3263" s="385"/>
      <c r="LCH3263" s="385"/>
      <c r="LCI3263" s="385"/>
      <c r="LCJ3263" s="385"/>
      <c r="LCK3263" s="385"/>
      <c r="LCL3263" s="385"/>
      <c r="LCM3263" s="385"/>
      <c r="LCN3263" s="385"/>
      <c r="LCO3263" s="385"/>
      <c r="LCP3263" s="385"/>
      <c r="LCQ3263" s="385"/>
      <c r="LCR3263" s="385"/>
      <c r="LCS3263" s="385"/>
      <c r="LCT3263" s="385"/>
      <c r="LCU3263" s="385"/>
      <c r="LCV3263" s="385"/>
      <c r="LCW3263" s="385"/>
      <c r="LCX3263" s="385"/>
      <c r="LCY3263" s="385"/>
      <c r="LCZ3263" s="385"/>
      <c r="LDA3263" s="385"/>
      <c r="LDB3263" s="385"/>
      <c r="LDC3263" s="385"/>
      <c r="LDD3263" s="385"/>
      <c r="LDE3263" s="385"/>
      <c r="LDF3263" s="385"/>
      <c r="LDG3263" s="385"/>
      <c r="LDH3263" s="385"/>
      <c r="LDI3263" s="385"/>
      <c r="LDJ3263" s="385"/>
      <c r="LDK3263" s="385"/>
      <c r="LDL3263" s="385"/>
      <c r="LDM3263" s="385"/>
      <c r="LDN3263" s="385"/>
      <c r="LDO3263" s="385"/>
      <c r="LDP3263" s="385"/>
      <c r="LDQ3263" s="385"/>
      <c r="LDR3263" s="385"/>
      <c r="LDS3263" s="385"/>
      <c r="LDT3263" s="385"/>
      <c r="LDU3263" s="385"/>
      <c r="LDV3263" s="385"/>
      <c r="LDW3263" s="385"/>
      <c r="LDX3263" s="385"/>
      <c r="LDY3263" s="385"/>
      <c r="LDZ3263" s="385"/>
      <c r="LEA3263" s="385"/>
      <c r="LEB3263" s="385"/>
      <c r="LEC3263" s="385"/>
      <c r="LED3263" s="385"/>
      <c r="LEE3263" s="385"/>
      <c r="LEF3263" s="385"/>
      <c r="LEG3263" s="385"/>
      <c r="LEH3263" s="385"/>
      <c r="LEI3263" s="385"/>
      <c r="LEJ3263" s="385"/>
      <c r="LEK3263" s="385"/>
      <c r="LEL3263" s="385"/>
      <c r="LEM3263" s="385"/>
      <c r="LEN3263" s="385"/>
      <c r="LEO3263" s="385"/>
      <c r="LEP3263" s="385"/>
      <c r="LEQ3263" s="385"/>
      <c r="LER3263" s="385"/>
      <c r="LES3263" s="385"/>
      <c r="LET3263" s="385"/>
      <c r="LEU3263" s="385"/>
      <c r="LEV3263" s="385"/>
      <c r="LEW3263" s="385"/>
      <c r="LEX3263" s="385"/>
      <c r="LEY3263" s="385"/>
      <c r="LEZ3263" s="385"/>
      <c r="LFA3263" s="385"/>
      <c r="LFB3263" s="385"/>
      <c r="LFC3263" s="385"/>
      <c r="LFD3263" s="385"/>
      <c r="LFE3263" s="385"/>
      <c r="LFF3263" s="385"/>
      <c r="LFG3263" s="385"/>
      <c r="LFH3263" s="385"/>
      <c r="LFI3263" s="385"/>
      <c r="LFJ3263" s="385"/>
      <c r="LFK3263" s="385"/>
      <c r="LFL3263" s="385"/>
      <c r="LFM3263" s="385"/>
      <c r="LFN3263" s="385"/>
      <c r="LFO3263" s="385"/>
      <c r="LFP3263" s="385"/>
      <c r="LFQ3263" s="385"/>
      <c r="LFR3263" s="385"/>
      <c r="LFS3263" s="385"/>
      <c r="LFT3263" s="385"/>
      <c r="LFU3263" s="385"/>
      <c r="LFV3263" s="385"/>
      <c r="LFW3263" s="385"/>
      <c r="LFX3263" s="385"/>
      <c r="LFY3263" s="385"/>
      <c r="LFZ3263" s="385"/>
      <c r="LGA3263" s="385"/>
      <c r="LGB3263" s="385"/>
      <c r="LGC3263" s="385"/>
      <c r="LGD3263" s="385"/>
      <c r="LGE3263" s="385"/>
      <c r="LGF3263" s="385"/>
      <c r="LGG3263" s="385"/>
      <c r="LGH3263" s="385"/>
      <c r="LGI3263" s="385"/>
      <c r="LGJ3263" s="385"/>
      <c r="LGK3263" s="385"/>
      <c r="LGL3263" s="385"/>
      <c r="LGM3263" s="385"/>
      <c r="LGN3263" s="385"/>
      <c r="LGO3263" s="385"/>
      <c r="LGP3263" s="385"/>
      <c r="LGQ3263" s="385"/>
      <c r="LGR3263" s="385"/>
      <c r="LGS3263" s="385"/>
      <c r="LGT3263" s="385"/>
      <c r="LGU3263" s="385"/>
      <c r="LGV3263" s="385"/>
      <c r="LGW3263" s="385"/>
      <c r="LGX3263" s="385"/>
      <c r="LGY3263" s="385"/>
      <c r="LGZ3263" s="385"/>
      <c r="LHA3263" s="385"/>
      <c r="LHB3263" s="385"/>
      <c r="LHC3263" s="385"/>
      <c r="LHD3263" s="385"/>
      <c r="LHE3263" s="385"/>
      <c r="LHF3263" s="385"/>
      <c r="LHG3263" s="385"/>
      <c r="LHH3263" s="385"/>
      <c r="LHI3263" s="385"/>
      <c r="LHJ3263" s="385"/>
      <c r="LHK3263" s="385"/>
      <c r="LHL3263" s="385"/>
      <c r="LHM3263" s="385"/>
      <c r="LHN3263" s="385"/>
      <c r="LHO3263" s="385"/>
      <c r="LHP3263" s="385"/>
      <c r="LHQ3263" s="385"/>
      <c r="LHR3263" s="385"/>
      <c r="LHS3263" s="385"/>
      <c r="LHT3263" s="385"/>
      <c r="LHU3263" s="385"/>
      <c r="LHV3263" s="385"/>
      <c r="LHW3263" s="385"/>
      <c r="LHX3263" s="385"/>
      <c r="LHY3263" s="385"/>
      <c r="LHZ3263" s="385"/>
      <c r="LIA3263" s="385"/>
      <c r="LIB3263" s="385"/>
      <c r="LIC3263" s="385"/>
      <c r="LID3263" s="385"/>
      <c r="LIE3263" s="385"/>
      <c r="LIF3263" s="385"/>
      <c r="LIG3263" s="385"/>
      <c r="LIH3263" s="385"/>
      <c r="LII3263" s="385"/>
      <c r="LIJ3263" s="385"/>
      <c r="LIK3263" s="385"/>
      <c r="LIL3263" s="385"/>
      <c r="LIM3263" s="385"/>
      <c r="LIN3263" s="385"/>
      <c r="LIO3263" s="385"/>
      <c r="LIP3263" s="385"/>
      <c r="LIQ3263" s="385"/>
      <c r="LIR3263" s="385"/>
      <c r="LIS3263" s="385"/>
      <c r="LIT3263" s="385"/>
      <c r="LIU3263" s="385"/>
      <c r="LIV3263" s="385"/>
      <c r="LIW3263" s="385"/>
      <c r="LIX3263" s="385"/>
      <c r="LIY3263" s="385"/>
      <c r="LIZ3263" s="385"/>
      <c r="LJA3263" s="385"/>
      <c r="LJB3263" s="385"/>
      <c r="LJC3263" s="385"/>
      <c r="LJD3263" s="385"/>
      <c r="LJE3263" s="385"/>
      <c r="LJF3263" s="385"/>
      <c r="LJG3263" s="385"/>
      <c r="LJH3263" s="385"/>
      <c r="LJI3263" s="385"/>
      <c r="LJJ3263" s="385"/>
      <c r="LJK3263" s="385"/>
      <c r="LJL3263" s="385"/>
      <c r="LJM3263" s="385"/>
      <c r="LJN3263" s="385"/>
      <c r="LJO3263" s="385"/>
      <c r="LJP3263" s="385"/>
      <c r="LJQ3263" s="385"/>
      <c r="LJR3263" s="385"/>
      <c r="LJS3263" s="385"/>
      <c r="LJT3263" s="385"/>
      <c r="LJU3263" s="385"/>
      <c r="LJV3263" s="385"/>
      <c r="LJW3263" s="385"/>
      <c r="LJX3263" s="385"/>
      <c r="LJY3263" s="385"/>
      <c r="LJZ3263" s="385"/>
      <c r="LKA3263" s="385"/>
      <c r="LKB3263" s="385"/>
      <c r="LKC3263" s="385"/>
      <c r="LKD3263" s="385"/>
      <c r="LKE3263" s="385"/>
      <c r="LKF3263" s="385"/>
      <c r="LKG3263" s="385"/>
      <c r="LKH3263" s="385"/>
      <c r="LKI3263" s="385"/>
      <c r="LKJ3263" s="385"/>
      <c r="LKK3263" s="385"/>
      <c r="LKL3263" s="385"/>
      <c r="LKM3263" s="385"/>
      <c r="LKN3263" s="385"/>
      <c r="LKO3263" s="385"/>
      <c r="LKP3263" s="385"/>
      <c r="LKQ3263" s="385"/>
      <c r="LKR3263" s="385"/>
      <c r="LKS3263" s="385"/>
      <c r="LKT3263" s="385"/>
      <c r="LKU3263" s="385"/>
      <c r="LKV3263" s="385"/>
      <c r="LKW3263" s="385"/>
      <c r="LKX3263" s="385"/>
      <c r="LKY3263" s="385"/>
      <c r="LKZ3263" s="385"/>
      <c r="LLA3263" s="385"/>
      <c r="LLB3263" s="385"/>
      <c r="LLC3263" s="385"/>
      <c r="LLD3263" s="385"/>
      <c r="LLE3263" s="385"/>
      <c r="LLF3263" s="385"/>
      <c r="LLG3263" s="385"/>
      <c r="LLH3263" s="385"/>
      <c r="LLI3263" s="385"/>
      <c r="LLJ3263" s="385"/>
      <c r="LLK3263" s="385"/>
      <c r="LLL3263" s="385"/>
      <c r="LLM3263" s="385"/>
      <c r="LLN3263" s="385"/>
      <c r="LLO3263" s="385"/>
      <c r="LLP3263" s="385"/>
      <c r="LLQ3263" s="385"/>
      <c r="LLR3263" s="385"/>
      <c r="LLS3263" s="385"/>
      <c r="LLT3263" s="385"/>
      <c r="LLU3263" s="385"/>
      <c r="LLV3263" s="385"/>
      <c r="LLW3263" s="385"/>
      <c r="LLX3263" s="385"/>
      <c r="LLY3263" s="385"/>
      <c r="LLZ3263" s="385"/>
      <c r="LMA3263" s="385"/>
      <c r="LMB3263" s="385"/>
      <c r="LMC3263" s="385"/>
      <c r="LMD3263" s="385"/>
      <c r="LME3263" s="385"/>
      <c r="LMF3263" s="385"/>
      <c r="LMG3263" s="385"/>
      <c r="LMH3263" s="385"/>
      <c r="LMI3263" s="385"/>
      <c r="LMJ3263" s="385"/>
      <c r="LMK3263" s="385"/>
      <c r="LML3263" s="385"/>
      <c r="LMM3263" s="385"/>
      <c r="LMN3263" s="385"/>
      <c r="LMO3263" s="385"/>
      <c r="LMP3263" s="385"/>
      <c r="LMQ3263" s="385"/>
      <c r="LMR3263" s="385"/>
      <c r="LMS3263" s="385"/>
      <c r="LMT3263" s="385"/>
      <c r="LMU3263" s="385"/>
      <c r="LMV3263" s="385"/>
      <c r="LMW3263" s="385"/>
      <c r="LMX3263" s="385"/>
      <c r="LMY3263" s="385"/>
      <c r="LMZ3263" s="385"/>
      <c r="LNA3263" s="385"/>
      <c r="LNB3263" s="385"/>
      <c r="LNC3263" s="385"/>
      <c r="LND3263" s="385"/>
      <c r="LNE3263" s="385"/>
      <c r="LNF3263" s="385"/>
      <c r="LNG3263" s="385"/>
      <c r="LNH3263" s="385"/>
      <c r="LNI3263" s="385"/>
      <c r="LNJ3263" s="385"/>
      <c r="LNK3263" s="385"/>
      <c r="LNL3263" s="385"/>
      <c r="LNM3263" s="385"/>
      <c r="LNN3263" s="385"/>
      <c r="LNO3263" s="385"/>
      <c r="LNP3263" s="385"/>
      <c r="LNQ3263" s="385"/>
      <c r="LNR3263" s="385"/>
      <c r="LNS3263" s="385"/>
      <c r="LNT3263" s="385"/>
      <c r="LNU3263" s="385"/>
      <c r="LNV3263" s="385"/>
      <c r="LNW3263" s="385"/>
      <c r="LNX3263" s="385"/>
      <c r="LNY3263" s="385"/>
      <c r="LNZ3263" s="385"/>
      <c r="LOA3263" s="385"/>
      <c r="LOB3263" s="385"/>
      <c r="LOC3263" s="385"/>
      <c r="LOD3263" s="385"/>
      <c r="LOE3263" s="385"/>
      <c r="LOF3263" s="385"/>
      <c r="LOG3263" s="385"/>
      <c r="LOH3263" s="385"/>
      <c r="LOI3263" s="385"/>
      <c r="LOJ3263" s="385"/>
      <c r="LOK3263" s="385"/>
      <c r="LOL3263" s="385"/>
      <c r="LOM3263" s="385"/>
      <c r="LON3263" s="385"/>
      <c r="LOO3263" s="385"/>
      <c r="LOP3263" s="385"/>
      <c r="LOQ3263" s="385"/>
      <c r="LOR3263" s="385"/>
      <c r="LOS3263" s="385"/>
      <c r="LOT3263" s="385"/>
      <c r="LOU3263" s="385"/>
      <c r="LOV3263" s="385"/>
      <c r="LOW3263" s="385"/>
      <c r="LOX3263" s="385"/>
      <c r="LOY3263" s="385"/>
      <c r="LOZ3263" s="385"/>
      <c r="LPA3263" s="385"/>
      <c r="LPB3263" s="385"/>
      <c r="LPC3263" s="385"/>
      <c r="LPD3263" s="385"/>
      <c r="LPE3263" s="385"/>
      <c r="LPF3263" s="385"/>
      <c r="LPG3263" s="385"/>
      <c r="LPH3263" s="385"/>
      <c r="LPI3263" s="385"/>
      <c r="LPJ3263" s="385"/>
      <c r="LPK3263" s="385"/>
      <c r="LPL3263" s="385"/>
      <c r="LPM3263" s="385"/>
      <c r="LPN3263" s="385"/>
      <c r="LPO3263" s="385"/>
      <c r="LPP3263" s="385"/>
      <c r="LPQ3263" s="385"/>
      <c r="LPR3263" s="385"/>
      <c r="LPS3263" s="385"/>
      <c r="LPT3263" s="385"/>
      <c r="LPU3263" s="385"/>
      <c r="LPV3263" s="385"/>
      <c r="LPW3263" s="385"/>
      <c r="LPX3263" s="385"/>
      <c r="LPY3263" s="385"/>
      <c r="LPZ3263" s="385"/>
      <c r="LQA3263" s="385"/>
      <c r="LQB3263" s="385"/>
      <c r="LQC3263" s="385"/>
      <c r="LQD3263" s="385"/>
      <c r="LQE3263" s="385"/>
      <c r="LQF3263" s="385"/>
      <c r="LQG3263" s="385"/>
      <c r="LQH3263" s="385"/>
      <c r="LQI3263" s="385"/>
      <c r="LQJ3263" s="385"/>
      <c r="LQK3263" s="385"/>
      <c r="LQL3263" s="385"/>
      <c r="LQM3263" s="385"/>
      <c r="LQN3263" s="385"/>
      <c r="LQO3263" s="385"/>
      <c r="LQP3263" s="385"/>
      <c r="LQQ3263" s="385"/>
      <c r="LQR3263" s="385"/>
      <c r="LQS3263" s="385"/>
      <c r="LQT3263" s="385"/>
      <c r="LQU3263" s="385"/>
      <c r="LQV3263" s="385"/>
      <c r="LQW3263" s="385"/>
      <c r="LQX3263" s="385"/>
      <c r="LQY3263" s="385"/>
      <c r="LQZ3263" s="385"/>
      <c r="LRA3263" s="385"/>
      <c r="LRB3263" s="385"/>
      <c r="LRC3263" s="385"/>
      <c r="LRD3263" s="385"/>
      <c r="LRE3263" s="385"/>
      <c r="LRF3263" s="385"/>
      <c r="LRG3263" s="385"/>
      <c r="LRH3263" s="385"/>
      <c r="LRI3263" s="385"/>
      <c r="LRJ3263" s="385"/>
      <c r="LRK3263" s="385"/>
      <c r="LRL3263" s="385"/>
      <c r="LRM3263" s="385"/>
      <c r="LRN3263" s="385"/>
      <c r="LRO3263" s="385"/>
      <c r="LRP3263" s="385"/>
      <c r="LRQ3263" s="385"/>
      <c r="LRR3263" s="385"/>
      <c r="LRS3263" s="385"/>
      <c r="LRT3263" s="385"/>
      <c r="LRU3263" s="385"/>
      <c r="LRV3263" s="385"/>
      <c r="LRW3263" s="385"/>
      <c r="LRX3263" s="385"/>
      <c r="LRY3263" s="385"/>
      <c r="LRZ3263" s="385"/>
      <c r="LSA3263" s="385"/>
      <c r="LSB3263" s="385"/>
      <c r="LSC3263" s="385"/>
      <c r="LSD3263" s="385"/>
      <c r="LSE3263" s="385"/>
      <c r="LSF3263" s="385"/>
      <c r="LSG3263" s="385"/>
      <c r="LSH3263" s="385"/>
      <c r="LSI3263" s="385"/>
      <c r="LSJ3263" s="385"/>
      <c r="LSK3263" s="385"/>
      <c r="LSL3263" s="385"/>
      <c r="LSM3263" s="385"/>
      <c r="LSN3263" s="385"/>
      <c r="LSO3263" s="385"/>
      <c r="LSP3263" s="385"/>
      <c r="LSQ3263" s="385"/>
      <c r="LSR3263" s="385"/>
      <c r="LSS3263" s="385"/>
      <c r="LST3263" s="385"/>
      <c r="LSU3263" s="385"/>
      <c r="LSV3263" s="385"/>
      <c r="LSW3263" s="385"/>
      <c r="LSX3263" s="385"/>
      <c r="LSY3263" s="385"/>
      <c r="LSZ3263" s="385"/>
      <c r="LTA3263" s="385"/>
      <c r="LTB3263" s="385"/>
      <c r="LTC3263" s="385"/>
      <c r="LTD3263" s="385"/>
      <c r="LTE3263" s="385"/>
      <c r="LTF3263" s="385"/>
      <c r="LTG3263" s="385"/>
      <c r="LTH3263" s="385"/>
      <c r="LTI3263" s="385"/>
      <c r="LTJ3263" s="385"/>
      <c r="LTK3263" s="385"/>
      <c r="LTL3263" s="385"/>
      <c r="LTM3263" s="385"/>
      <c r="LTN3263" s="385"/>
      <c r="LTO3263" s="385"/>
      <c r="LTP3263" s="385"/>
      <c r="LTQ3263" s="385"/>
      <c r="LTR3263" s="385"/>
      <c r="LTS3263" s="385"/>
      <c r="LTT3263" s="385"/>
      <c r="LTU3263" s="385"/>
      <c r="LTV3263" s="385"/>
      <c r="LTW3263" s="385"/>
      <c r="LTX3263" s="385"/>
      <c r="LTY3263" s="385"/>
      <c r="LTZ3263" s="385"/>
      <c r="LUA3263" s="385"/>
      <c r="LUB3263" s="385"/>
      <c r="LUC3263" s="385"/>
      <c r="LUD3263" s="385"/>
      <c r="LUE3263" s="385"/>
      <c r="LUF3263" s="385"/>
      <c r="LUG3263" s="385"/>
      <c r="LUH3263" s="385"/>
      <c r="LUI3263" s="385"/>
      <c r="LUJ3263" s="385"/>
      <c r="LUK3263" s="385"/>
      <c r="LUL3263" s="385"/>
      <c r="LUM3263" s="385"/>
      <c r="LUN3263" s="385"/>
      <c r="LUO3263" s="385"/>
      <c r="LUP3263" s="385"/>
      <c r="LUQ3263" s="385"/>
      <c r="LUR3263" s="385"/>
      <c r="LUS3263" s="385"/>
      <c r="LUT3263" s="385"/>
      <c r="LUU3263" s="385"/>
      <c r="LUV3263" s="385"/>
      <c r="LUW3263" s="385"/>
      <c r="LUX3263" s="385"/>
      <c r="LUY3263" s="385"/>
      <c r="LUZ3263" s="385"/>
      <c r="LVA3263" s="385"/>
      <c r="LVB3263" s="385"/>
      <c r="LVC3263" s="385"/>
      <c r="LVD3263" s="385"/>
      <c r="LVE3263" s="385"/>
      <c r="LVF3263" s="385"/>
      <c r="LVG3263" s="385"/>
      <c r="LVH3263" s="385"/>
      <c r="LVI3263" s="385"/>
      <c r="LVJ3263" s="385"/>
      <c r="LVK3263" s="385"/>
      <c r="LVL3263" s="385"/>
      <c r="LVM3263" s="385"/>
      <c r="LVN3263" s="385"/>
      <c r="LVO3263" s="385"/>
      <c r="LVP3263" s="385"/>
      <c r="LVQ3263" s="385"/>
      <c r="LVR3263" s="385"/>
      <c r="LVS3263" s="385"/>
      <c r="LVT3263" s="385"/>
      <c r="LVU3263" s="385"/>
      <c r="LVV3263" s="385"/>
      <c r="LVW3263" s="385"/>
      <c r="LVX3263" s="385"/>
      <c r="LVY3263" s="385"/>
      <c r="LVZ3263" s="385"/>
      <c r="LWA3263" s="385"/>
      <c r="LWB3263" s="385"/>
      <c r="LWC3263" s="385"/>
      <c r="LWD3263" s="385"/>
      <c r="LWE3263" s="385"/>
      <c r="LWF3263" s="385"/>
      <c r="LWG3263" s="385"/>
      <c r="LWH3263" s="385"/>
      <c r="LWI3263" s="385"/>
      <c r="LWJ3263" s="385"/>
      <c r="LWK3263" s="385"/>
      <c r="LWL3263" s="385"/>
      <c r="LWM3263" s="385"/>
      <c r="LWN3263" s="385"/>
      <c r="LWO3263" s="385"/>
      <c r="LWP3263" s="385"/>
      <c r="LWQ3263" s="385"/>
      <c r="LWR3263" s="385"/>
      <c r="LWS3263" s="385"/>
      <c r="LWT3263" s="385"/>
      <c r="LWU3263" s="385"/>
      <c r="LWV3263" s="385"/>
      <c r="LWW3263" s="385"/>
      <c r="LWX3263" s="385"/>
      <c r="LWY3263" s="385"/>
      <c r="LWZ3263" s="385"/>
      <c r="LXA3263" s="385"/>
      <c r="LXB3263" s="385"/>
      <c r="LXC3263" s="385"/>
      <c r="LXD3263" s="385"/>
      <c r="LXE3263" s="385"/>
      <c r="LXF3263" s="385"/>
      <c r="LXG3263" s="385"/>
      <c r="LXH3263" s="385"/>
      <c r="LXI3263" s="385"/>
      <c r="LXJ3263" s="385"/>
      <c r="LXK3263" s="385"/>
      <c r="LXL3263" s="385"/>
      <c r="LXM3263" s="385"/>
      <c r="LXN3263" s="385"/>
      <c r="LXO3263" s="385"/>
      <c r="LXP3263" s="385"/>
      <c r="LXQ3263" s="385"/>
      <c r="LXR3263" s="385"/>
      <c r="LXS3263" s="385"/>
      <c r="LXT3263" s="385"/>
      <c r="LXU3263" s="385"/>
      <c r="LXV3263" s="385"/>
      <c r="LXW3263" s="385"/>
      <c r="LXX3263" s="385"/>
      <c r="LXY3263" s="385"/>
      <c r="LXZ3263" s="385"/>
      <c r="LYA3263" s="385"/>
      <c r="LYB3263" s="385"/>
      <c r="LYC3263" s="385"/>
      <c r="LYD3263" s="385"/>
      <c r="LYE3263" s="385"/>
      <c r="LYF3263" s="385"/>
      <c r="LYG3263" s="385"/>
      <c r="LYH3263" s="385"/>
      <c r="LYI3263" s="385"/>
      <c r="LYJ3263" s="385"/>
      <c r="LYK3263" s="385"/>
      <c r="LYL3263" s="385"/>
      <c r="LYM3263" s="385"/>
      <c r="LYN3263" s="385"/>
      <c r="LYO3263" s="385"/>
      <c r="LYP3263" s="385"/>
      <c r="LYQ3263" s="385"/>
      <c r="LYR3263" s="385"/>
      <c r="LYS3263" s="385"/>
      <c r="LYT3263" s="385"/>
      <c r="LYU3263" s="385"/>
      <c r="LYV3263" s="385"/>
      <c r="LYW3263" s="385"/>
      <c r="LYX3263" s="385"/>
      <c r="LYY3263" s="385"/>
      <c r="LYZ3263" s="385"/>
      <c r="LZA3263" s="385"/>
      <c r="LZB3263" s="385"/>
      <c r="LZC3263" s="385"/>
      <c r="LZD3263" s="385"/>
      <c r="LZE3263" s="385"/>
      <c r="LZF3263" s="385"/>
      <c r="LZG3263" s="385"/>
      <c r="LZH3263" s="385"/>
      <c r="LZI3263" s="385"/>
      <c r="LZJ3263" s="385"/>
      <c r="LZK3263" s="385"/>
      <c r="LZL3263" s="385"/>
      <c r="LZM3263" s="385"/>
      <c r="LZN3263" s="385"/>
      <c r="LZO3263" s="385"/>
      <c r="LZP3263" s="385"/>
      <c r="LZQ3263" s="385"/>
      <c r="LZR3263" s="385"/>
      <c r="LZS3263" s="385"/>
      <c r="LZT3263" s="385"/>
      <c r="LZU3263" s="385"/>
      <c r="LZV3263" s="385"/>
      <c r="LZW3263" s="385"/>
      <c r="LZX3263" s="385"/>
      <c r="LZY3263" s="385"/>
      <c r="LZZ3263" s="385"/>
      <c r="MAA3263" s="385"/>
      <c r="MAB3263" s="385"/>
      <c r="MAC3263" s="385"/>
      <c r="MAD3263" s="385"/>
      <c r="MAE3263" s="385"/>
      <c r="MAF3263" s="385"/>
      <c r="MAG3263" s="385"/>
      <c r="MAH3263" s="385"/>
      <c r="MAI3263" s="385"/>
      <c r="MAJ3263" s="385"/>
      <c r="MAK3263" s="385"/>
      <c r="MAL3263" s="385"/>
      <c r="MAM3263" s="385"/>
      <c r="MAN3263" s="385"/>
      <c r="MAO3263" s="385"/>
      <c r="MAP3263" s="385"/>
      <c r="MAQ3263" s="385"/>
      <c r="MAR3263" s="385"/>
      <c r="MAS3263" s="385"/>
      <c r="MAT3263" s="385"/>
      <c r="MAU3263" s="385"/>
      <c r="MAV3263" s="385"/>
      <c r="MAW3263" s="385"/>
      <c r="MAX3263" s="385"/>
      <c r="MAY3263" s="385"/>
      <c r="MAZ3263" s="385"/>
      <c r="MBA3263" s="385"/>
      <c r="MBB3263" s="385"/>
      <c r="MBC3263" s="385"/>
      <c r="MBD3263" s="385"/>
      <c r="MBE3263" s="385"/>
      <c r="MBF3263" s="385"/>
      <c r="MBG3263" s="385"/>
      <c r="MBH3263" s="385"/>
      <c r="MBI3263" s="385"/>
      <c r="MBJ3263" s="385"/>
      <c r="MBK3263" s="385"/>
      <c r="MBL3263" s="385"/>
      <c r="MBM3263" s="385"/>
      <c r="MBN3263" s="385"/>
      <c r="MBO3263" s="385"/>
      <c r="MBP3263" s="385"/>
      <c r="MBQ3263" s="385"/>
      <c r="MBR3263" s="385"/>
      <c r="MBS3263" s="385"/>
      <c r="MBT3263" s="385"/>
      <c r="MBU3263" s="385"/>
      <c r="MBV3263" s="385"/>
      <c r="MBW3263" s="385"/>
      <c r="MBX3263" s="385"/>
      <c r="MBY3263" s="385"/>
      <c r="MBZ3263" s="385"/>
      <c r="MCA3263" s="385"/>
      <c r="MCB3263" s="385"/>
      <c r="MCC3263" s="385"/>
      <c r="MCD3263" s="385"/>
      <c r="MCE3263" s="385"/>
      <c r="MCF3263" s="385"/>
      <c r="MCG3263" s="385"/>
      <c r="MCH3263" s="385"/>
      <c r="MCI3263" s="385"/>
      <c r="MCJ3263" s="385"/>
      <c r="MCK3263" s="385"/>
      <c r="MCL3263" s="385"/>
      <c r="MCM3263" s="385"/>
      <c r="MCN3263" s="385"/>
      <c r="MCO3263" s="385"/>
      <c r="MCP3263" s="385"/>
      <c r="MCQ3263" s="385"/>
      <c r="MCR3263" s="385"/>
      <c r="MCS3263" s="385"/>
      <c r="MCT3263" s="385"/>
      <c r="MCU3263" s="385"/>
      <c r="MCV3263" s="385"/>
      <c r="MCW3263" s="385"/>
      <c r="MCX3263" s="385"/>
      <c r="MCY3263" s="385"/>
      <c r="MCZ3263" s="385"/>
      <c r="MDA3263" s="385"/>
      <c r="MDB3263" s="385"/>
      <c r="MDC3263" s="385"/>
      <c r="MDD3263" s="385"/>
      <c r="MDE3263" s="385"/>
      <c r="MDF3263" s="385"/>
      <c r="MDG3263" s="385"/>
      <c r="MDH3263" s="385"/>
      <c r="MDI3263" s="385"/>
      <c r="MDJ3263" s="385"/>
      <c r="MDK3263" s="385"/>
      <c r="MDL3263" s="385"/>
      <c r="MDM3263" s="385"/>
      <c r="MDN3263" s="385"/>
      <c r="MDO3263" s="385"/>
      <c r="MDP3263" s="385"/>
      <c r="MDQ3263" s="385"/>
      <c r="MDR3263" s="385"/>
      <c r="MDS3263" s="385"/>
      <c r="MDT3263" s="385"/>
      <c r="MDU3263" s="385"/>
      <c r="MDV3263" s="385"/>
      <c r="MDW3263" s="385"/>
      <c r="MDX3263" s="385"/>
      <c r="MDY3263" s="385"/>
      <c r="MDZ3263" s="385"/>
      <c r="MEA3263" s="385"/>
      <c r="MEB3263" s="385"/>
      <c r="MEC3263" s="385"/>
      <c r="MED3263" s="385"/>
      <c r="MEE3263" s="385"/>
      <c r="MEF3263" s="385"/>
      <c r="MEG3263" s="385"/>
      <c r="MEH3263" s="385"/>
      <c r="MEI3263" s="385"/>
      <c r="MEJ3263" s="385"/>
      <c r="MEK3263" s="385"/>
      <c r="MEL3263" s="385"/>
      <c r="MEM3263" s="385"/>
      <c r="MEN3263" s="385"/>
      <c r="MEO3263" s="385"/>
      <c r="MEP3263" s="385"/>
      <c r="MEQ3263" s="385"/>
      <c r="MER3263" s="385"/>
      <c r="MES3263" s="385"/>
      <c r="MET3263" s="385"/>
      <c r="MEU3263" s="385"/>
      <c r="MEV3263" s="385"/>
      <c r="MEW3263" s="385"/>
      <c r="MEX3263" s="385"/>
      <c r="MEY3263" s="385"/>
      <c r="MEZ3263" s="385"/>
      <c r="MFA3263" s="385"/>
      <c r="MFB3263" s="385"/>
      <c r="MFC3263" s="385"/>
      <c r="MFD3263" s="385"/>
      <c r="MFE3263" s="385"/>
      <c r="MFF3263" s="385"/>
      <c r="MFG3263" s="385"/>
      <c r="MFH3263" s="385"/>
      <c r="MFI3263" s="385"/>
      <c r="MFJ3263" s="385"/>
      <c r="MFK3263" s="385"/>
      <c r="MFL3263" s="385"/>
      <c r="MFM3263" s="385"/>
      <c r="MFN3263" s="385"/>
      <c r="MFO3263" s="385"/>
      <c r="MFP3263" s="385"/>
      <c r="MFQ3263" s="385"/>
      <c r="MFR3263" s="385"/>
      <c r="MFS3263" s="385"/>
      <c r="MFT3263" s="385"/>
      <c r="MFU3263" s="385"/>
      <c r="MFV3263" s="385"/>
      <c r="MFW3263" s="385"/>
      <c r="MFX3263" s="385"/>
      <c r="MFY3263" s="385"/>
      <c r="MFZ3263" s="385"/>
      <c r="MGA3263" s="385"/>
      <c r="MGB3263" s="385"/>
      <c r="MGC3263" s="385"/>
      <c r="MGD3263" s="385"/>
      <c r="MGE3263" s="385"/>
      <c r="MGF3263" s="385"/>
      <c r="MGG3263" s="385"/>
      <c r="MGH3263" s="385"/>
      <c r="MGI3263" s="385"/>
      <c r="MGJ3263" s="385"/>
      <c r="MGK3263" s="385"/>
      <c r="MGL3263" s="385"/>
      <c r="MGM3263" s="385"/>
      <c r="MGN3263" s="385"/>
      <c r="MGO3263" s="385"/>
      <c r="MGP3263" s="385"/>
      <c r="MGQ3263" s="385"/>
      <c r="MGR3263" s="385"/>
      <c r="MGS3263" s="385"/>
      <c r="MGT3263" s="385"/>
      <c r="MGU3263" s="385"/>
      <c r="MGV3263" s="385"/>
      <c r="MGW3263" s="385"/>
      <c r="MGX3263" s="385"/>
      <c r="MGY3263" s="385"/>
      <c r="MGZ3263" s="385"/>
      <c r="MHA3263" s="385"/>
      <c r="MHB3263" s="385"/>
      <c r="MHC3263" s="385"/>
      <c r="MHD3263" s="385"/>
      <c r="MHE3263" s="385"/>
      <c r="MHF3263" s="385"/>
      <c r="MHG3263" s="385"/>
      <c r="MHH3263" s="385"/>
      <c r="MHI3263" s="385"/>
      <c r="MHJ3263" s="385"/>
      <c r="MHK3263" s="385"/>
      <c r="MHL3263" s="385"/>
      <c r="MHM3263" s="385"/>
      <c r="MHN3263" s="385"/>
      <c r="MHO3263" s="385"/>
      <c r="MHP3263" s="385"/>
      <c r="MHQ3263" s="385"/>
      <c r="MHR3263" s="385"/>
      <c r="MHS3263" s="385"/>
      <c r="MHT3263" s="385"/>
      <c r="MHU3263" s="385"/>
      <c r="MHV3263" s="385"/>
      <c r="MHW3263" s="385"/>
      <c r="MHX3263" s="385"/>
      <c r="MHY3263" s="385"/>
      <c r="MHZ3263" s="385"/>
      <c r="MIA3263" s="385"/>
      <c r="MIB3263" s="385"/>
      <c r="MIC3263" s="385"/>
      <c r="MID3263" s="385"/>
      <c r="MIE3263" s="385"/>
      <c r="MIF3263" s="385"/>
      <c r="MIG3263" s="385"/>
      <c r="MIH3263" s="385"/>
      <c r="MII3263" s="385"/>
      <c r="MIJ3263" s="385"/>
      <c r="MIK3263" s="385"/>
      <c r="MIL3263" s="385"/>
      <c r="MIM3263" s="385"/>
      <c r="MIN3263" s="385"/>
      <c r="MIO3263" s="385"/>
      <c r="MIP3263" s="385"/>
      <c r="MIQ3263" s="385"/>
      <c r="MIR3263" s="385"/>
      <c r="MIS3263" s="385"/>
      <c r="MIT3263" s="385"/>
      <c r="MIU3263" s="385"/>
      <c r="MIV3263" s="385"/>
      <c r="MIW3263" s="385"/>
      <c r="MIX3263" s="385"/>
      <c r="MIY3263" s="385"/>
      <c r="MIZ3263" s="385"/>
      <c r="MJA3263" s="385"/>
      <c r="MJB3263" s="385"/>
      <c r="MJC3263" s="385"/>
      <c r="MJD3263" s="385"/>
      <c r="MJE3263" s="385"/>
      <c r="MJF3263" s="385"/>
      <c r="MJG3263" s="385"/>
      <c r="MJH3263" s="385"/>
      <c r="MJI3263" s="385"/>
      <c r="MJJ3263" s="385"/>
      <c r="MJK3263" s="385"/>
      <c r="MJL3263" s="385"/>
      <c r="MJM3263" s="385"/>
      <c r="MJN3263" s="385"/>
      <c r="MJO3263" s="385"/>
      <c r="MJP3263" s="385"/>
      <c r="MJQ3263" s="385"/>
      <c r="MJR3263" s="385"/>
      <c r="MJS3263" s="385"/>
      <c r="MJT3263" s="385"/>
      <c r="MJU3263" s="385"/>
      <c r="MJV3263" s="385"/>
      <c r="MJW3263" s="385"/>
      <c r="MJX3263" s="385"/>
      <c r="MJY3263" s="385"/>
      <c r="MJZ3263" s="385"/>
      <c r="MKA3263" s="385"/>
      <c r="MKB3263" s="385"/>
      <c r="MKC3263" s="385"/>
      <c r="MKD3263" s="385"/>
      <c r="MKE3263" s="385"/>
      <c r="MKF3263" s="385"/>
      <c r="MKG3263" s="385"/>
      <c r="MKH3263" s="385"/>
      <c r="MKI3263" s="385"/>
      <c r="MKJ3263" s="385"/>
      <c r="MKK3263" s="385"/>
      <c r="MKL3263" s="385"/>
      <c r="MKM3263" s="385"/>
      <c r="MKN3263" s="385"/>
      <c r="MKO3263" s="385"/>
      <c r="MKP3263" s="385"/>
      <c r="MKQ3263" s="385"/>
      <c r="MKR3263" s="385"/>
      <c r="MKS3263" s="385"/>
      <c r="MKT3263" s="385"/>
      <c r="MKU3263" s="385"/>
      <c r="MKV3263" s="385"/>
      <c r="MKW3263" s="385"/>
      <c r="MKX3263" s="385"/>
      <c r="MKY3263" s="385"/>
      <c r="MKZ3263" s="385"/>
      <c r="MLA3263" s="385"/>
      <c r="MLB3263" s="385"/>
      <c r="MLC3263" s="385"/>
      <c r="MLD3263" s="385"/>
      <c r="MLE3263" s="385"/>
      <c r="MLF3263" s="385"/>
      <c r="MLG3263" s="385"/>
      <c r="MLH3263" s="385"/>
      <c r="MLI3263" s="385"/>
      <c r="MLJ3263" s="385"/>
      <c r="MLK3263" s="385"/>
      <c r="MLL3263" s="385"/>
      <c r="MLM3263" s="385"/>
      <c r="MLN3263" s="385"/>
      <c r="MLO3263" s="385"/>
      <c r="MLP3263" s="385"/>
      <c r="MLQ3263" s="385"/>
      <c r="MLR3263" s="385"/>
      <c r="MLS3263" s="385"/>
      <c r="MLT3263" s="385"/>
      <c r="MLU3263" s="385"/>
      <c r="MLV3263" s="385"/>
      <c r="MLW3263" s="385"/>
      <c r="MLX3263" s="385"/>
      <c r="MLY3263" s="385"/>
      <c r="MLZ3263" s="385"/>
      <c r="MMA3263" s="385"/>
      <c r="MMB3263" s="385"/>
      <c r="MMC3263" s="385"/>
      <c r="MMD3263" s="385"/>
      <c r="MME3263" s="385"/>
      <c r="MMF3263" s="385"/>
      <c r="MMG3263" s="385"/>
      <c r="MMH3263" s="385"/>
      <c r="MMI3263" s="385"/>
      <c r="MMJ3263" s="385"/>
      <c r="MMK3263" s="385"/>
      <c r="MML3263" s="385"/>
      <c r="MMM3263" s="385"/>
      <c r="MMN3263" s="385"/>
      <c r="MMO3263" s="385"/>
      <c r="MMP3263" s="385"/>
      <c r="MMQ3263" s="385"/>
      <c r="MMR3263" s="385"/>
      <c r="MMS3263" s="385"/>
      <c r="MMT3263" s="385"/>
      <c r="MMU3263" s="385"/>
      <c r="MMV3263" s="385"/>
      <c r="MMW3263" s="385"/>
      <c r="MMX3263" s="385"/>
      <c r="MMY3263" s="385"/>
      <c r="MMZ3263" s="385"/>
      <c r="MNA3263" s="385"/>
      <c r="MNB3263" s="385"/>
      <c r="MNC3263" s="385"/>
      <c r="MND3263" s="385"/>
      <c r="MNE3263" s="385"/>
      <c r="MNF3263" s="385"/>
      <c r="MNG3263" s="385"/>
      <c r="MNH3263" s="385"/>
      <c r="MNI3263" s="385"/>
      <c r="MNJ3263" s="385"/>
      <c r="MNK3263" s="385"/>
      <c r="MNL3263" s="385"/>
      <c r="MNM3263" s="385"/>
      <c r="MNN3263" s="385"/>
      <c r="MNO3263" s="385"/>
      <c r="MNP3263" s="385"/>
      <c r="MNQ3263" s="385"/>
      <c r="MNR3263" s="385"/>
      <c r="MNS3263" s="385"/>
      <c r="MNT3263" s="385"/>
      <c r="MNU3263" s="385"/>
      <c r="MNV3263" s="385"/>
      <c r="MNW3263" s="385"/>
      <c r="MNX3263" s="385"/>
      <c r="MNY3263" s="385"/>
      <c r="MNZ3263" s="385"/>
      <c r="MOA3263" s="385"/>
      <c r="MOB3263" s="385"/>
      <c r="MOC3263" s="385"/>
      <c r="MOD3263" s="385"/>
      <c r="MOE3263" s="385"/>
      <c r="MOF3263" s="385"/>
      <c r="MOG3263" s="385"/>
      <c r="MOH3263" s="385"/>
      <c r="MOI3263" s="385"/>
      <c r="MOJ3263" s="385"/>
      <c r="MOK3263" s="385"/>
      <c r="MOL3263" s="385"/>
      <c r="MOM3263" s="385"/>
      <c r="MON3263" s="385"/>
      <c r="MOO3263" s="385"/>
      <c r="MOP3263" s="385"/>
      <c r="MOQ3263" s="385"/>
      <c r="MOR3263" s="385"/>
      <c r="MOS3263" s="385"/>
      <c r="MOT3263" s="385"/>
      <c r="MOU3263" s="385"/>
      <c r="MOV3263" s="385"/>
      <c r="MOW3263" s="385"/>
      <c r="MOX3263" s="385"/>
      <c r="MOY3263" s="385"/>
      <c r="MOZ3263" s="385"/>
      <c r="MPA3263" s="385"/>
      <c r="MPB3263" s="385"/>
      <c r="MPC3263" s="385"/>
      <c r="MPD3263" s="385"/>
      <c r="MPE3263" s="385"/>
      <c r="MPF3263" s="385"/>
      <c r="MPG3263" s="385"/>
      <c r="MPH3263" s="385"/>
      <c r="MPI3263" s="385"/>
      <c r="MPJ3263" s="385"/>
      <c r="MPK3263" s="385"/>
      <c r="MPL3263" s="385"/>
      <c r="MPM3263" s="385"/>
      <c r="MPN3263" s="385"/>
      <c r="MPO3263" s="385"/>
      <c r="MPP3263" s="385"/>
      <c r="MPQ3263" s="385"/>
      <c r="MPR3263" s="385"/>
      <c r="MPS3263" s="385"/>
      <c r="MPT3263" s="385"/>
      <c r="MPU3263" s="385"/>
      <c r="MPV3263" s="385"/>
      <c r="MPW3263" s="385"/>
      <c r="MPX3263" s="385"/>
      <c r="MPY3263" s="385"/>
      <c r="MPZ3263" s="385"/>
      <c r="MQA3263" s="385"/>
      <c r="MQB3263" s="385"/>
      <c r="MQC3263" s="385"/>
      <c r="MQD3263" s="385"/>
      <c r="MQE3263" s="385"/>
      <c r="MQF3263" s="385"/>
      <c r="MQG3263" s="385"/>
      <c r="MQH3263" s="385"/>
      <c r="MQI3263" s="385"/>
      <c r="MQJ3263" s="385"/>
      <c r="MQK3263" s="385"/>
      <c r="MQL3263" s="385"/>
      <c r="MQM3263" s="385"/>
      <c r="MQN3263" s="385"/>
      <c r="MQO3263" s="385"/>
      <c r="MQP3263" s="385"/>
      <c r="MQQ3263" s="385"/>
      <c r="MQR3263" s="385"/>
      <c r="MQS3263" s="385"/>
      <c r="MQT3263" s="385"/>
      <c r="MQU3263" s="385"/>
      <c r="MQV3263" s="385"/>
      <c r="MQW3263" s="385"/>
      <c r="MQX3263" s="385"/>
      <c r="MQY3263" s="385"/>
      <c r="MQZ3263" s="385"/>
      <c r="MRA3263" s="385"/>
      <c r="MRB3263" s="385"/>
      <c r="MRC3263" s="385"/>
      <c r="MRD3263" s="385"/>
      <c r="MRE3263" s="385"/>
      <c r="MRF3263" s="385"/>
      <c r="MRG3263" s="385"/>
      <c r="MRH3263" s="385"/>
      <c r="MRI3263" s="385"/>
      <c r="MRJ3263" s="385"/>
      <c r="MRK3263" s="385"/>
      <c r="MRL3263" s="385"/>
      <c r="MRM3263" s="385"/>
      <c r="MRN3263" s="385"/>
      <c r="MRO3263" s="385"/>
      <c r="MRP3263" s="385"/>
      <c r="MRQ3263" s="385"/>
      <c r="MRR3263" s="385"/>
      <c r="MRS3263" s="385"/>
      <c r="MRT3263" s="385"/>
      <c r="MRU3263" s="385"/>
      <c r="MRV3263" s="385"/>
      <c r="MRW3263" s="385"/>
      <c r="MRX3263" s="385"/>
      <c r="MRY3263" s="385"/>
      <c r="MRZ3263" s="385"/>
      <c r="MSA3263" s="385"/>
      <c r="MSB3263" s="385"/>
      <c r="MSC3263" s="385"/>
      <c r="MSD3263" s="385"/>
      <c r="MSE3263" s="385"/>
      <c r="MSF3263" s="385"/>
      <c r="MSG3263" s="385"/>
      <c r="MSH3263" s="385"/>
      <c r="MSI3263" s="385"/>
      <c r="MSJ3263" s="385"/>
      <c r="MSK3263" s="385"/>
      <c r="MSL3263" s="385"/>
      <c r="MSM3263" s="385"/>
      <c r="MSN3263" s="385"/>
      <c r="MSO3263" s="385"/>
      <c r="MSP3263" s="385"/>
      <c r="MSQ3263" s="385"/>
      <c r="MSR3263" s="385"/>
      <c r="MSS3263" s="385"/>
      <c r="MST3263" s="385"/>
      <c r="MSU3263" s="385"/>
      <c r="MSV3263" s="385"/>
      <c r="MSW3263" s="385"/>
      <c r="MSX3263" s="385"/>
      <c r="MSY3263" s="385"/>
      <c r="MSZ3263" s="385"/>
      <c r="MTA3263" s="385"/>
      <c r="MTB3263" s="385"/>
      <c r="MTC3263" s="385"/>
      <c r="MTD3263" s="385"/>
      <c r="MTE3263" s="385"/>
      <c r="MTF3263" s="385"/>
      <c r="MTG3263" s="385"/>
      <c r="MTH3263" s="385"/>
      <c r="MTI3263" s="385"/>
      <c r="MTJ3263" s="385"/>
      <c r="MTK3263" s="385"/>
      <c r="MTL3263" s="385"/>
      <c r="MTM3263" s="385"/>
      <c r="MTN3263" s="385"/>
      <c r="MTO3263" s="385"/>
      <c r="MTP3263" s="385"/>
      <c r="MTQ3263" s="385"/>
      <c r="MTR3263" s="385"/>
      <c r="MTS3263" s="385"/>
      <c r="MTT3263" s="385"/>
      <c r="MTU3263" s="385"/>
      <c r="MTV3263" s="385"/>
      <c r="MTW3263" s="385"/>
      <c r="MTX3263" s="385"/>
      <c r="MTY3263" s="385"/>
      <c r="MTZ3263" s="385"/>
      <c r="MUA3263" s="385"/>
      <c r="MUB3263" s="385"/>
      <c r="MUC3263" s="385"/>
      <c r="MUD3263" s="385"/>
      <c r="MUE3263" s="385"/>
      <c r="MUF3263" s="385"/>
      <c r="MUG3263" s="385"/>
      <c r="MUH3263" s="385"/>
      <c r="MUI3263" s="385"/>
      <c r="MUJ3263" s="385"/>
      <c r="MUK3263" s="385"/>
      <c r="MUL3263" s="385"/>
      <c r="MUM3263" s="385"/>
      <c r="MUN3263" s="385"/>
      <c r="MUO3263" s="385"/>
      <c r="MUP3263" s="385"/>
      <c r="MUQ3263" s="385"/>
      <c r="MUR3263" s="385"/>
      <c r="MUS3263" s="385"/>
      <c r="MUT3263" s="385"/>
      <c r="MUU3263" s="385"/>
      <c r="MUV3263" s="385"/>
      <c r="MUW3263" s="385"/>
      <c r="MUX3263" s="385"/>
      <c r="MUY3263" s="385"/>
      <c r="MUZ3263" s="385"/>
      <c r="MVA3263" s="385"/>
      <c r="MVB3263" s="385"/>
      <c r="MVC3263" s="385"/>
      <c r="MVD3263" s="385"/>
      <c r="MVE3263" s="385"/>
      <c r="MVF3263" s="385"/>
      <c r="MVG3263" s="385"/>
      <c r="MVH3263" s="385"/>
      <c r="MVI3263" s="385"/>
      <c r="MVJ3263" s="385"/>
      <c r="MVK3263" s="385"/>
      <c r="MVL3263" s="385"/>
      <c r="MVM3263" s="385"/>
      <c r="MVN3263" s="385"/>
      <c r="MVO3263" s="385"/>
      <c r="MVP3263" s="385"/>
      <c r="MVQ3263" s="385"/>
      <c r="MVR3263" s="385"/>
      <c r="MVS3263" s="385"/>
      <c r="MVT3263" s="385"/>
      <c r="MVU3263" s="385"/>
      <c r="MVV3263" s="385"/>
      <c r="MVW3263" s="385"/>
      <c r="MVX3263" s="385"/>
      <c r="MVY3263" s="385"/>
      <c r="MVZ3263" s="385"/>
      <c r="MWA3263" s="385"/>
      <c r="MWB3263" s="385"/>
      <c r="MWC3263" s="385"/>
      <c r="MWD3263" s="385"/>
      <c r="MWE3263" s="385"/>
      <c r="MWF3263" s="385"/>
      <c r="MWG3263" s="385"/>
      <c r="MWH3263" s="385"/>
      <c r="MWI3263" s="385"/>
      <c r="MWJ3263" s="385"/>
      <c r="MWK3263" s="385"/>
      <c r="MWL3263" s="385"/>
      <c r="MWM3263" s="385"/>
      <c r="MWN3263" s="385"/>
      <c r="MWO3263" s="385"/>
      <c r="MWP3263" s="385"/>
      <c r="MWQ3263" s="385"/>
      <c r="MWR3263" s="385"/>
      <c r="MWS3263" s="385"/>
      <c r="MWT3263" s="385"/>
      <c r="MWU3263" s="385"/>
      <c r="MWV3263" s="385"/>
      <c r="MWW3263" s="385"/>
      <c r="MWX3263" s="385"/>
      <c r="MWY3263" s="385"/>
      <c r="MWZ3263" s="385"/>
      <c r="MXA3263" s="385"/>
      <c r="MXB3263" s="385"/>
      <c r="MXC3263" s="385"/>
      <c r="MXD3263" s="385"/>
      <c r="MXE3263" s="385"/>
      <c r="MXF3263" s="385"/>
      <c r="MXG3263" s="385"/>
      <c r="MXH3263" s="385"/>
      <c r="MXI3263" s="385"/>
      <c r="MXJ3263" s="385"/>
      <c r="MXK3263" s="385"/>
      <c r="MXL3263" s="385"/>
      <c r="MXM3263" s="385"/>
      <c r="MXN3263" s="385"/>
      <c r="MXO3263" s="385"/>
      <c r="MXP3263" s="385"/>
      <c r="MXQ3263" s="385"/>
      <c r="MXR3263" s="385"/>
      <c r="MXS3263" s="385"/>
      <c r="MXT3263" s="385"/>
      <c r="MXU3263" s="385"/>
      <c r="MXV3263" s="385"/>
      <c r="MXW3263" s="385"/>
      <c r="MXX3263" s="385"/>
      <c r="MXY3263" s="385"/>
      <c r="MXZ3263" s="385"/>
      <c r="MYA3263" s="385"/>
      <c r="MYB3263" s="385"/>
      <c r="MYC3263" s="385"/>
      <c r="MYD3263" s="385"/>
      <c r="MYE3263" s="385"/>
      <c r="MYF3263" s="385"/>
      <c r="MYG3263" s="385"/>
      <c r="MYH3263" s="385"/>
      <c r="MYI3263" s="385"/>
      <c r="MYJ3263" s="385"/>
      <c r="MYK3263" s="385"/>
      <c r="MYL3263" s="385"/>
      <c r="MYM3263" s="385"/>
      <c r="MYN3263" s="385"/>
      <c r="MYO3263" s="385"/>
      <c r="MYP3263" s="385"/>
      <c r="MYQ3263" s="385"/>
      <c r="MYR3263" s="385"/>
      <c r="MYS3263" s="385"/>
      <c r="MYT3263" s="385"/>
      <c r="MYU3263" s="385"/>
      <c r="MYV3263" s="385"/>
      <c r="MYW3263" s="385"/>
      <c r="MYX3263" s="385"/>
      <c r="MYY3263" s="385"/>
      <c r="MYZ3263" s="385"/>
      <c r="MZA3263" s="385"/>
      <c r="MZB3263" s="385"/>
      <c r="MZC3263" s="385"/>
      <c r="MZD3263" s="385"/>
      <c r="MZE3263" s="385"/>
      <c r="MZF3263" s="385"/>
      <c r="MZG3263" s="385"/>
      <c r="MZH3263" s="385"/>
      <c r="MZI3263" s="385"/>
      <c r="MZJ3263" s="385"/>
      <c r="MZK3263" s="385"/>
      <c r="MZL3263" s="385"/>
      <c r="MZM3263" s="385"/>
      <c r="MZN3263" s="385"/>
      <c r="MZO3263" s="385"/>
      <c r="MZP3263" s="385"/>
      <c r="MZQ3263" s="385"/>
      <c r="MZR3263" s="385"/>
      <c r="MZS3263" s="385"/>
      <c r="MZT3263" s="385"/>
      <c r="MZU3263" s="385"/>
      <c r="MZV3263" s="385"/>
      <c r="MZW3263" s="385"/>
      <c r="MZX3263" s="385"/>
      <c r="MZY3263" s="385"/>
      <c r="MZZ3263" s="385"/>
      <c r="NAA3263" s="385"/>
      <c r="NAB3263" s="385"/>
      <c r="NAC3263" s="385"/>
      <c r="NAD3263" s="385"/>
      <c r="NAE3263" s="385"/>
      <c r="NAF3263" s="385"/>
      <c r="NAG3263" s="385"/>
      <c r="NAH3263" s="385"/>
      <c r="NAI3263" s="385"/>
      <c r="NAJ3263" s="385"/>
      <c r="NAK3263" s="385"/>
      <c r="NAL3263" s="385"/>
      <c r="NAM3263" s="385"/>
      <c r="NAN3263" s="385"/>
      <c r="NAO3263" s="385"/>
      <c r="NAP3263" s="385"/>
      <c r="NAQ3263" s="385"/>
      <c r="NAR3263" s="385"/>
      <c r="NAS3263" s="385"/>
      <c r="NAT3263" s="385"/>
      <c r="NAU3263" s="385"/>
      <c r="NAV3263" s="385"/>
      <c r="NAW3263" s="385"/>
      <c r="NAX3263" s="385"/>
      <c r="NAY3263" s="385"/>
      <c r="NAZ3263" s="385"/>
      <c r="NBA3263" s="385"/>
      <c r="NBB3263" s="385"/>
      <c r="NBC3263" s="385"/>
      <c r="NBD3263" s="385"/>
      <c r="NBE3263" s="385"/>
      <c r="NBF3263" s="385"/>
      <c r="NBG3263" s="385"/>
      <c r="NBH3263" s="385"/>
      <c r="NBI3263" s="385"/>
      <c r="NBJ3263" s="385"/>
      <c r="NBK3263" s="385"/>
      <c r="NBL3263" s="385"/>
      <c r="NBM3263" s="385"/>
      <c r="NBN3263" s="385"/>
      <c r="NBO3263" s="385"/>
      <c r="NBP3263" s="385"/>
      <c r="NBQ3263" s="385"/>
      <c r="NBR3263" s="385"/>
      <c r="NBS3263" s="385"/>
      <c r="NBT3263" s="385"/>
      <c r="NBU3263" s="385"/>
      <c r="NBV3263" s="385"/>
      <c r="NBW3263" s="385"/>
      <c r="NBX3263" s="385"/>
      <c r="NBY3263" s="385"/>
      <c r="NBZ3263" s="385"/>
      <c r="NCA3263" s="385"/>
      <c r="NCB3263" s="385"/>
      <c r="NCC3263" s="385"/>
      <c r="NCD3263" s="385"/>
      <c r="NCE3263" s="385"/>
      <c r="NCF3263" s="385"/>
      <c r="NCG3263" s="385"/>
      <c r="NCH3263" s="385"/>
      <c r="NCI3263" s="385"/>
      <c r="NCJ3263" s="385"/>
      <c r="NCK3263" s="385"/>
      <c r="NCL3263" s="385"/>
      <c r="NCM3263" s="385"/>
      <c r="NCN3263" s="385"/>
      <c r="NCO3263" s="385"/>
      <c r="NCP3263" s="385"/>
      <c r="NCQ3263" s="385"/>
      <c r="NCR3263" s="385"/>
      <c r="NCS3263" s="385"/>
      <c r="NCT3263" s="385"/>
      <c r="NCU3263" s="385"/>
      <c r="NCV3263" s="385"/>
      <c r="NCW3263" s="385"/>
      <c r="NCX3263" s="385"/>
      <c r="NCY3263" s="385"/>
      <c r="NCZ3263" s="385"/>
      <c r="NDA3263" s="385"/>
      <c r="NDB3263" s="385"/>
      <c r="NDC3263" s="385"/>
      <c r="NDD3263" s="385"/>
      <c r="NDE3263" s="385"/>
      <c r="NDF3263" s="385"/>
      <c r="NDG3263" s="385"/>
      <c r="NDH3263" s="385"/>
      <c r="NDI3263" s="385"/>
      <c r="NDJ3263" s="385"/>
      <c r="NDK3263" s="385"/>
      <c r="NDL3263" s="385"/>
      <c r="NDM3263" s="385"/>
      <c r="NDN3263" s="385"/>
      <c r="NDO3263" s="385"/>
      <c r="NDP3263" s="385"/>
      <c r="NDQ3263" s="385"/>
      <c r="NDR3263" s="385"/>
      <c r="NDS3263" s="385"/>
      <c r="NDT3263" s="385"/>
      <c r="NDU3263" s="385"/>
      <c r="NDV3263" s="385"/>
      <c r="NDW3263" s="385"/>
      <c r="NDX3263" s="385"/>
      <c r="NDY3263" s="385"/>
      <c r="NDZ3263" s="385"/>
      <c r="NEA3263" s="385"/>
      <c r="NEB3263" s="385"/>
      <c r="NEC3263" s="385"/>
      <c r="NED3263" s="385"/>
      <c r="NEE3263" s="385"/>
      <c r="NEF3263" s="385"/>
      <c r="NEG3263" s="385"/>
      <c r="NEH3263" s="385"/>
      <c r="NEI3263" s="385"/>
      <c r="NEJ3263" s="385"/>
      <c r="NEK3263" s="385"/>
      <c r="NEL3263" s="385"/>
      <c r="NEM3263" s="385"/>
      <c r="NEN3263" s="385"/>
      <c r="NEO3263" s="385"/>
      <c r="NEP3263" s="385"/>
      <c r="NEQ3263" s="385"/>
      <c r="NER3263" s="385"/>
      <c r="NES3263" s="385"/>
      <c r="NET3263" s="385"/>
      <c r="NEU3263" s="385"/>
      <c r="NEV3263" s="385"/>
      <c r="NEW3263" s="385"/>
      <c r="NEX3263" s="385"/>
      <c r="NEY3263" s="385"/>
      <c r="NEZ3263" s="385"/>
      <c r="NFA3263" s="385"/>
      <c r="NFB3263" s="385"/>
      <c r="NFC3263" s="385"/>
      <c r="NFD3263" s="385"/>
      <c r="NFE3263" s="385"/>
      <c r="NFF3263" s="385"/>
      <c r="NFG3263" s="385"/>
      <c r="NFH3263" s="385"/>
      <c r="NFI3263" s="385"/>
      <c r="NFJ3263" s="385"/>
      <c r="NFK3263" s="385"/>
      <c r="NFL3263" s="385"/>
      <c r="NFM3263" s="385"/>
      <c r="NFN3263" s="385"/>
      <c r="NFO3263" s="385"/>
      <c r="NFP3263" s="385"/>
      <c r="NFQ3263" s="385"/>
      <c r="NFR3263" s="385"/>
      <c r="NFS3263" s="385"/>
      <c r="NFT3263" s="385"/>
      <c r="NFU3263" s="385"/>
      <c r="NFV3263" s="385"/>
      <c r="NFW3263" s="385"/>
      <c r="NFX3263" s="385"/>
      <c r="NFY3263" s="385"/>
      <c r="NFZ3263" s="385"/>
      <c r="NGA3263" s="385"/>
      <c r="NGB3263" s="385"/>
      <c r="NGC3263" s="385"/>
      <c r="NGD3263" s="385"/>
      <c r="NGE3263" s="385"/>
      <c r="NGF3263" s="385"/>
      <c r="NGG3263" s="385"/>
      <c r="NGH3263" s="385"/>
      <c r="NGI3263" s="385"/>
      <c r="NGJ3263" s="385"/>
      <c r="NGK3263" s="385"/>
      <c r="NGL3263" s="385"/>
      <c r="NGM3263" s="385"/>
      <c r="NGN3263" s="385"/>
      <c r="NGO3263" s="385"/>
      <c r="NGP3263" s="385"/>
      <c r="NGQ3263" s="385"/>
      <c r="NGR3263" s="385"/>
      <c r="NGS3263" s="385"/>
      <c r="NGT3263" s="385"/>
      <c r="NGU3263" s="385"/>
      <c r="NGV3263" s="385"/>
      <c r="NGW3263" s="385"/>
      <c r="NGX3263" s="385"/>
      <c r="NGY3263" s="385"/>
      <c r="NGZ3263" s="385"/>
      <c r="NHA3263" s="385"/>
      <c r="NHB3263" s="385"/>
      <c r="NHC3263" s="385"/>
      <c r="NHD3263" s="385"/>
      <c r="NHE3263" s="385"/>
      <c r="NHF3263" s="385"/>
      <c r="NHG3263" s="385"/>
      <c r="NHH3263" s="385"/>
      <c r="NHI3263" s="385"/>
      <c r="NHJ3263" s="385"/>
      <c r="NHK3263" s="385"/>
      <c r="NHL3263" s="385"/>
      <c r="NHM3263" s="385"/>
      <c r="NHN3263" s="385"/>
      <c r="NHO3263" s="385"/>
      <c r="NHP3263" s="385"/>
      <c r="NHQ3263" s="385"/>
      <c r="NHR3263" s="385"/>
      <c r="NHS3263" s="385"/>
      <c r="NHT3263" s="385"/>
      <c r="NHU3263" s="385"/>
      <c r="NHV3263" s="385"/>
      <c r="NHW3263" s="385"/>
      <c r="NHX3263" s="385"/>
      <c r="NHY3263" s="385"/>
      <c r="NHZ3263" s="385"/>
      <c r="NIA3263" s="385"/>
      <c r="NIB3263" s="385"/>
      <c r="NIC3263" s="385"/>
      <c r="NID3263" s="385"/>
      <c r="NIE3263" s="385"/>
      <c r="NIF3263" s="385"/>
      <c r="NIG3263" s="385"/>
      <c r="NIH3263" s="385"/>
      <c r="NII3263" s="385"/>
      <c r="NIJ3263" s="385"/>
      <c r="NIK3263" s="385"/>
      <c r="NIL3263" s="385"/>
      <c r="NIM3263" s="385"/>
      <c r="NIN3263" s="385"/>
      <c r="NIO3263" s="385"/>
      <c r="NIP3263" s="385"/>
      <c r="NIQ3263" s="385"/>
      <c r="NIR3263" s="385"/>
      <c r="NIS3263" s="385"/>
      <c r="NIT3263" s="385"/>
      <c r="NIU3263" s="385"/>
      <c r="NIV3263" s="385"/>
      <c r="NIW3263" s="385"/>
      <c r="NIX3263" s="385"/>
      <c r="NIY3263" s="385"/>
      <c r="NIZ3263" s="385"/>
      <c r="NJA3263" s="385"/>
      <c r="NJB3263" s="385"/>
      <c r="NJC3263" s="385"/>
      <c r="NJD3263" s="385"/>
      <c r="NJE3263" s="385"/>
      <c r="NJF3263" s="385"/>
      <c r="NJG3263" s="385"/>
      <c r="NJH3263" s="385"/>
      <c r="NJI3263" s="385"/>
      <c r="NJJ3263" s="385"/>
      <c r="NJK3263" s="385"/>
      <c r="NJL3263" s="385"/>
      <c r="NJM3263" s="385"/>
      <c r="NJN3263" s="385"/>
      <c r="NJO3263" s="385"/>
      <c r="NJP3263" s="385"/>
      <c r="NJQ3263" s="385"/>
      <c r="NJR3263" s="385"/>
      <c r="NJS3263" s="385"/>
      <c r="NJT3263" s="385"/>
      <c r="NJU3263" s="385"/>
      <c r="NJV3263" s="385"/>
      <c r="NJW3263" s="385"/>
      <c r="NJX3263" s="385"/>
      <c r="NJY3263" s="385"/>
      <c r="NJZ3263" s="385"/>
      <c r="NKA3263" s="385"/>
      <c r="NKB3263" s="385"/>
      <c r="NKC3263" s="385"/>
      <c r="NKD3263" s="385"/>
      <c r="NKE3263" s="385"/>
      <c r="NKF3263" s="385"/>
      <c r="NKG3263" s="385"/>
      <c r="NKH3263" s="385"/>
      <c r="NKI3263" s="385"/>
      <c r="NKJ3263" s="385"/>
      <c r="NKK3263" s="385"/>
      <c r="NKL3263" s="385"/>
      <c r="NKM3263" s="385"/>
      <c r="NKN3263" s="385"/>
      <c r="NKO3263" s="385"/>
      <c r="NKP3263" s="385"/>
      <c r="NKQ3263" s="385"/>
      <c r="NKR3263" s="385"/>
      <c r="NKS3263" s="385"/>
      <c r="NKT3263" s="385"/>
      <c r="NKU3263" s="385"/>
      <c r="NKV3263" s="385"/>
      <c r="NKW3263" s="385"/>
      <c r="NKX3263" s="385"/>
      <c r="NKY3263" s="385"/>
      <c r="NKZ3263" s="385"/>
      <c r="NLA3263" s="385"/>
      <c r="NLB3263" s="385"/>
      <c r="NLC3263" s="385"/>
      <c r="NLD3263" s="385"/>
      <c r="NLE3263" s="385"/>
      <c r="NLF3263" s="385"/>
      <c r="NLG3263" s="385"/>
      <c r="NLH3263" s="385"/>
      <c r="NLI3263" s="385"/>
      <c r="NLJ3263" s="385"/>
      <c r="NLK3263" s="385"/>
      <c r="NLL3263" s="385"/>
      <c r="NLM3263" s="385"/>
      <c r="NLN3263" s="385"/>
      <c r="NLO3263" s="385"/>
      <c r="NLP3263" s="385"/>
      <c r="NLQ3263" s="385"/>
      <c r="NLR3263" s="385"/>
      <c r="NLS3263" s="385"/>
      <c r="NLT3263" s="385"/>
      <c r="NLU3263" s="385"/>
      <c r="NLV3263" s="385"/>
      <c r="NLW3263" s="385"/>
      <c r="NLX3263" s="385"/>
      <c r="NLY3263" s="385"/>
      <c r="NLZ3263" s="385"/>
      <c r="NMA3263" s="385"/>
      <c r="NMB3263" s="385"/>
      <c r="NMC3263" s="385"/>
      <c r="NMD3263" s="385"/>
      <c r="NME3263" s="385"/>
      <c r="NMF3263" s="385"/>
      <c r="NMG3263" s="385"/>
      <c r="NMH3263" s="385"/>
      <c r="NMI3263" s="385"/>
      <c r="NMJ3263" s="385"/>
      <c r="NMK3263" s="385"/>
      <c r="NML3263" s="385"/>
      <c r="NMM3263" s="385"/>
      <c r="NMN3263" s="385"/>
      <c r="NMO3263" s="385"/>
      <c r="NMP3263" s="385"/>
      <c r="NMQ3263" s="385"/>
      <c r="NMR3263" s="385"/>
      <c r="NMS3263" s="385"/>
      <c r="NMT3263" s="385"/>
      <c r="NMU3263" s="385"/>
      <c r="NMV3263" s="385"/>
      <c r="NMW3263" s="385"/>
      <c r="NMX3263" s="385"/>
      <c r="NMY3263" s="385"/>
      <c r="NMZ3263" s="385"/>
      <c r="NNA3263" s="385"/>
      <c r="NNB3263" s="385"/>
      <c r="NNC3263" s="385"/>
      <c r="NND3263" s="385"/>
      <c r="NNE3263" s="385"/>
      <c r="NNF3263" s="385"/>
      <c r="NNG3263" s="385"/>
      <c r="NNH3263" s="385"/>
      <c r="NNI3263" s="385"/>
      <c r="NNJ3263" s="385"/>
      <c r="NNK3263" s="385"/>
      <c r="NNL3263" s="385"/>
      <c r="NNM3263" s="385"/>
      <c r="NNN3263" s="385"/>
      <c r="NNO3263" s="385"/>
      <c r="NNP3263" s="385"/>
      <c r="NNQ3263" s="385"/>
      <c r="NNR3263" s="385"/>
      <c r="NNS3263" s="385"/>
      <c r="NNT3263" s="385"/>
      <c r="NNU3263" s="385"/>
      <c r="NNV3263" s="385"/>
      <c r="NNW3263" s="385"/>
      <c r="NNX3263" s="385"/>
      <c r="NNY3263" s="385"/>
      <c r="NNZ3263" s="385"/>
      <c r="NOA3263" s="385"/>
      <c r="NOB3263" s="385"/>
      <c r="NOC3263" s="385"/>
      <c r="NOD3263" s="385"/>
      <c r="NOE3263" s="385"/>
      <c r="NOF3263" s="385"/>
      <c r="NOG3263" s="385"/>
      <c r="NOH3263" s="385"/>
      <c r="NOI3263" s="385"/>
      <c r="NOJ3263" s="385"/>
      <c r="NOK3263" s="385"/>
      <c r="NOL3263" s="385"/>
      <c r="NOM3263" s="385"/>
      <c r="NON3263" s="385"/>
      <c r="NOO3263" s="385"/>
      <c r="NOP3263" s="385"/>
      <c r="NOQ3263" s="385"/>
      <c r="NOR3263" s="385"/>
      <c r="NOS3263" s="385"/>
      <c r="NOT3263" s="385"/>
      <c r="NOU3263" s="385"/>
      <c r="NOV3263" s="385"/>
      <c r="NOW3263" s="385"/>
      <c r="NOX3263" s="385"/>
      <c r="NOY3263" s="385"/>
      <c r="NOZ3263" s="385"/>
      <c r="NPA3263" s="385"/>
      <c r="NPB3263" s="385"/>
      <c r="NPC3263" s="385"/>
      <c r="NPD3263" s="385"/>
      <c r="NPE3263" s="385"/>
      <c r="NPF3263" s="385"/>
      <c r="NPG3263" s="385"/>
      <c r="NPH3263" s="385"/>
      <c r="NPI3263" s="385"/>
      <c r="NPJ3263" s="385"/>
      <c r="NPK3263" s="385"/>
      <c r="NPL3263" s="385"/>
      <c r="NPM3263" s="385"/>
      <c r="NPN3263" s="385"/>
      <c r="NPO3263" s="385"/>
      <c r="NPP3263" s="385"/>
      <c r="NPQ3263" s="385"/>
      <c r="NPR3263" s="385"/>
      <c r="NPS3263" s="385"/>
      <c r="NPT3263" s="385"/>
      <c r="NPU3263" s="385"/>
      <c r="NPV3263" s="385"/>
      <c r="NPW3263" s="385"/>
      <c r="NPX3263" s="385"/>
      <c r="NPY3263" s="385"/>
      <c r="NPZ3263" s="385"/>
      <c r="NQA3263" s="385"/>
      <c r="NQB3263" s="385"/>
      <c r="NQC3263" s="385"/>
      <c r="NQD3263" s="385"/>
      <c r="NQE3263" s="385"/>
      <c r="NQF3263" s="385"/>
      <c r="NQG3263" s="385"/>
      <c r="NQH3263" s="385"/>
      <c r="NQI3263" s="385"/>
      <c r="NQJ3263" s="385"/>
      <c r="NQK3263" s="385"/>
      <c r="NQL3263" s="385"/>
      <c r="NQM3263" s="385"/>
      <c r="NQN3263" s="385"/>
      <c r="NQO3263" s="385"/>
      <c r="NQP3263" s="385"/>
      <c r="NQQ3263" s="385"/>
      <c r="NQR3263" s="385"/>
      <c r="NQS3263" s="385"/>
      <c r="NQT3263" s="385"/>
      <c r="NQU3263" s="385"/>
      <c r="NQV3263" s="385"/>
      <c r="NQW3263" s="385"/>
      <c r="NQX3263" s="385"/>
      <c r="NQY3263" s="385"/>
      <c r="NQZ3263" s="385"/>
      <c r="NRA3263" s="385"/>
      <c r="NRB3263" s="385"/>
      <c r="NRC3263" s="385"/>
      <c r="NRD3263" s="385"/>
      <c r="NRE3263" s="385"/>
      <c r="NRF3263" s="385"/>
      <c r="NRG3263" s="385"/>
      <c r="NRH3263" s="385"/>
      <c r="NRI3263" s="385"/>
      <c r="NRJ3263" s="385"/>
      <c r="NRK3263" s="385"/>
      <c r="NRL3263" s="385"/>
      <c r="NRM3263" s="385"/>
      <c r="NRN3263" s="385"/>
      <c r="NRO3263" s="385"/>
      <c r="NRP3263" s="385"/>
      <c r="NRQ3263" s="385"/>
      <c r="NRR3263" s="385"/>
      <c r="NRS3263" s="385"/>
      <c r="NRT3263" s="385"/>
      <c r="NRU3263" s="385"/>
      <c r="NRV3263" s="385"/>
      <c r="NRW3263" s="385"/>
      <c r="NRX3263" s="385"/>
      <c r="NRY3263" s="385"/>
      <c r="NRZ3263" s="385"/>
      <c r="NSA3263" s="385"/>
      <c r="NSB3263" s="385"/>
      <c r="NSC3263" s="385"/>
      <c r="NSD3263" s="385"/>
      <c r="NSE3263" s="385"/>
      <c r="NSF3263" s="385"/>
      <c r="NSG3263" s="385"/>
      <c r="NSH3263" s="385"/>
      <c r="NSI3263" s="385"/>
      <c r="NSJ3263" s="385"/>
      <c r="NSK3263" s="385"/>
      <c r="NSL3263" s="385"/>
      <c r="NSM3263" s="385"/>
      <c r="NSN3263" s="385"/>
      <c r="NSO3263" s="385"/>
      <c r="NSP3263" s="385"/>
      <c r="NSQ3263" s="385"/>
      <c r="NSR3263" s="385"/>
      <c r="NSS3263" s="385"/>
      <c r="NST3263" s="385"/>
      <c r="NSU3263" s="385"/>
      <c r="NSV3263" s="385"/>
      <c r="NSW3263" s="385"/>
      <c r="NSX3263" s="385"/>
      <c r="NSY3263" s="385"/>
      <c r="NSZ3263" s="385"/>
      <c r="NTA3263" s="385"/>
      <c r="NTB3263" s="385"/>
      <c r="NTC3263" s="385"/>
      <c r="NTD3263" s="385"/>
      <c r="NTE3263" s="385"/>
      <c r="NTF3263" s="385"/>
      <c r="NTG3263" s="385"/>
      <c r="NTH3263" s="385"/>
      <c r="NTI3263" s="385"/>
      <c r="NTJ3263" s="385"/>
      <c r="NTK3263" s="385"/>
      <c r="NTL3263" s="385"/>
      <c r="NTM3263" s="385"/>
      <c r="NTN3263" s="385"/>
      <c r="NTO3263" s="385"/>
      <c r="NTP3263" s="385"/>
      <c r="NTQ3263" s="385"/>
      <c r="NTR3263" s="385"/>
      <c r="NTS3263" s="385"/>
      <c r="NTT3263" s="385"/>
      <c r="NTU3263" s="385"/>
      <c r="NTV3263" s="385"/>
      <c r="NTW3263" s="385"/>
      <c r="NTX3263" s="385"/>
      <c r="NTY3263" s="385"/>
      <c r="NTZ3263" s="385"/>
      <c r="NUA3263" s="385"/>
      <c r="NUB3263" s="385"/>
      <c r="NUC3263" s="385"/>
      <c r="NUD3263" s="385"/>
      <c r="NUE3263" s="385"/>
      <c r="NUF3263" s="385"/>
      <c r="NUG3263" s="385"/>
      <c r="NUH3263" s="385"/>
      <c r="NUI3263" s="385"/>
      <c r="NUJ3263" s="385"/>
      <c r="NUK3263" s="385"/>
      <c r="NUL3263" s="385"/>
      <c r="NUM3263" s="385"/>
      <c r="NUN3263" s="385"/>
      <c r="NUO3263" s="385"/>
      <c r="NUP3263" s="385"/>
      <c r="NUQ3263" s="385"/>
      <c r="NUR3263" s="385"/>
      <c r="NUS3263" s="385"/>
      <c r="NUT3263" s="385"/>
      <c r="NUU3263" s="385"/>
      <c r="NUV3263" s="385"/>
      <c r="NUW3263" s="385"/>
      <c r="NUX3263" s="385"/>
      <c r="NUY3263" s="385"/>
      <c r="NUZ3263" s="385"/>
      <c r="NVA3263" s="385"/>
      <c r="NVB3263" s="385"/>
      <c r="NVC3263" s="385"/>
      <c r="NVD3263" s="385"/>
      <c r="NVE3263" s="385"/>
      <c r="NVF3263" s="385"/>
      <c r="NVG3263" s="385"/>
      <c r="NVH3263" s="385"/>
      <c r="NVI3263" s="385"/>
      <c r="NVJ3263" s="385"/>
      <c r="NVK3263" s="385"/>
      <c r="NVL3263" s="385"/>
      <c r="NVM3263" s="385"/>
      <c r="NVN3263" s="385"/>
      <c r="NVO3263" s="385"/>
      <c r="NVP3263" s="385"/>
      <c r="NVQ3263" s="385"/>
      <c r="NVR3263" s="385"/>
      <c r="NVS3263" s="385"/>
      <c r="NVT3263" s="385"/>
      <c r="NVU3263" s="385"/>
      <c r="NVV3263" s="385"/>
      <c r="NVW3263" s="385"/>
      <c r="NVX3263" s="385"/>
      <c r="NVY3263" s="385"/>
      <c r="NVZ3263" s="385"/>
      <c r="NWA3263" s="385"/>
      <c r="NWB3263" s="385"/>
      <c r="NWC3263" s="385"/>
      <c r="NWD3263" s="385"/>
      <c r="NWE3263" s="385"/>
      <c r="NWF3263" s="385"/>
      <c r="NWG3263" s="385"/>
      <c r="NWH3263" s="385"/>
      <c r="NWI3263" s="385"/>
      <c r="NWJ3263" s="385"/>
      <c r="NWK3263" s="385"/>
      <c r="NWL3263" s="385"/>
      <c r="NWM3263" s="385"/>
      <c r="NWN3263" s="385"/>
      <c r="NWO3263" s="385"/>
      <c r="NWP3263" s="385"/>
      <c r="NWQ3263" s="385"/>
      <c r="NWR3263" s="385"/>
      <c r="NWS3263" s="385"/>
      <c r="NWT3263" s="385"/>
      <c r="NWU3263" s="385"/>
      <c r="NWV3263" s="385"/>
      <c r="NWW3263" s="385"/>
      <c r="NWX3263" s="385"/>
      <c r="NWY3263" s="385"/>
      <c r="NWZ3263" s="385"/>
      <c r="NXA3263" s="385"/>
      <c r="NXB3263" s="385"/>
      <c r="NXC3263" s="385"/>
      <c r="NXD3263" s="385"/>
      <c r="NXE3263" s="385"/>
      <c r="NXF3263" s="385"/>
      <c r="NXG3263" s="385"/>
      <c r="NXH3263" s="385"/>
      <c r="NXI3263" s="385"/>
      <c r="NXJ3263" s="385"/>
      <c r="NXK3263" s="385"/>
      <c r="NXL3263" s="385"/>
      <c r="NXM3263" s="385"/>
      <c r="NXN3263" s="385"/>
      <c r="NXO3263" s="385"/>
      <c r="NXP3263" s="385"/>
      <c r="NXQ3263" s="385"/>
      <c r="NXR3263" s="385"/>
      <c r="NXS3263" s="385"/>
      <c r="NXT3263" s="385"/>
      <c r="NXU3263" s="385"/>
      <c r="NXV3263" s="385"/>
      <c r="NXW3263" s="385"/>
      <c r="NXX3263" s="385"/>
      <c r="NXY3263" s="385"/>
      <c r="NXZ3263" s="385"/>
      <c r="NYA3263" s="385"/>
      <c r="NYB3263" s="385"/>
      <c r="NYC3263" s="385"/>
      <c r="NYD3263" s="385"/>
      <c r="NYE3263" s="385"/>
      <c r="NYF3263" s="385"/>
      <c r="NYG3263" s="385"/>
      <c r="NYH3263" s="385"/>
      <c r="NYI3263" s="385"/>
      <c r="NYJ3263" s="385"/>
      <c r="NYK3263" s="385"/>
      <c r="NYL3263" s="385"/>
      <c r="NYM3263" s="385"/>
      <c r="NYN3263" s="385"/>
      <c r="NYO3263" s="385"/>
      <c r="NYP3263" s="385"/>
      <c r="NYQ3263" s="385"/>
      <c r="NYR3263" s="385"/>
      <c r="NYS3263" s="385"/>
      <c r="NYT3263" s="385"/>
      <c r="NYU3263" s="385"/>
      <c r="NYV3263" s="385"/>
      <c r="NYW3263" s="385"/>
      <c r="NYX3263" s="385"/>
      <c r="NYY3263" s="385"/>
      <c r="NYZ3263" s="385"/>
      <c r="NZA3263" s="385"/>
      <c r="NZB3263" s="385"/>
      <c r="NZC3263" s="385"/>
      <c r="NZD3263" s="385"/>
      <c r="NZE3263" s="385"/>
      <c r="NZF3263" s="385"/>
      <c r="NZG3263" s="385"/>
      <c r="NZH3263" s="385"/>
      <c r="NZI3263" s="385"/>
      <c r="NZJ3263" s="385"/>
      <c r="NZK3263" s="385"/>
      <c r="NZL3263" s="385"/>
      <c r="NZM3263" s="385"/>
      <c r="NZN3263" s="385"/>
      <c r="NZO3263" s="385"/>
      <c r="NZP3263" s="385"/>
      <c r="NZQ3263" s="385"/>
      <c r="NZR3263" s="385"/>
      <c r="NZS3263" s="385"/>
      <c r="NZT3263" s="385"/>
      <c r="NZU3263" s="385"/>
      <c r="NZV3263" s="385"/>
      <c r="NZW3263" s="385"/>
      <c r="NZX3263" s="385"/>
      <c r="NZY3263" s="385"/>
      <c r="NZZ3263" s="385"/>
      <c r="OAA3263" s="385"/>
      <c r="OAB3263" s="385"/>
      <c r="OAC3263" s="385"/>
      <c r="OAD3263" s="385"/>
      <c r="OAE3263" s="385"/>
      <c r="OAF3263" s="385"/>
      <c r="OAG3263" s="385"/>
      <c r="OAH3263" s="385"/>
      <c r="OAI3263" s="385"/>
      <c r="OAJ3263" s="385"/>
      <c r="OAK3263" s="385"/>
      <c r="OAL3263" s="385"/>
      <c r="OAM3263" s="385"/>
      <c r="OAN3263" s="385"/>
      <c r="OAO3263" s="385"/>
      <c r="OAP3263" s="385"/>
      <c r="OAQ3263" s="385"/>
      <c r="OAR3263" s="385"/>
      <c r="OAS3263" s="385"/>
      <c r="OAT3263" s="385"/>
      <c r="OAU3263" s="385"/>
      <c r="OAV3263" s="385"/>
      <c r="OAW3263" s="385"/>
      <c r="OAX3263" s="385"/>
      <c r="OAY3263" s="385"/>
      <c r="OAZ3263" s="385"/>
      <c r="OBA3263" s="385"/>
      <c r="OBB3263" s="385"/>
      <c r="OBC3263" s="385"/>
      <c r="OBD3263" s="385"/>
      <c r="OBE3263" s="385"/>
      <c r="OBF3263" s="385"/>
      <c r="OBG3263" s="385"/>
      <c r="OBH3263" s="385"/>
      <c r="OBI3263" s="385"/>
      <c r="OBJ3263" s="385"/>
      <c r="OBK3263" s="385"/>
      <c r="OBL3263" s="385"/>
      <c r="OBM3263" s="385"/>
      <c r="OBN3263" s="385"/>
      <c r="OBO3263" s="385"/>
      <c r="OBP3263" s="385"/>
      <c r="OBQ3263" s="385"/>
      <c r="OBR3263" s="385"/>
      <c r="OBS3263" s="385"/>
      <c r="OBT3263" s="385"/>
      <c r="OBU3263" s="385"/>
      <c r="OBV3263" s="385"/>
      <c r="OBW3263" s="385"/>
      <c r="OBX3263" s="385"/>
      <c r="OBY3263" s="385"/>
      <c r="OBZ3263" s="385"/>
      <c r="OCA3263" s="385"/>
      <c r="OCB3263" s="385"/>
      <c r="OCC3263" s="385"/>
      <c r="OCD3263" s="385"/>
      <c r="OCE3263" s="385"/>
      <c r="OCF3263" s="385"/>
      <c r="OCG3263" s="385"/>
      <c r="OCH3263" s="385"/>
      <c r="OCI3263" s="385"/>
      <c r="OCJ3263" s="385"/>
      <c r="OCK3263" s="385"/>
      <c r="OCL3263" s="385"/>
      <c r="OCM3263" s="385"/>
      <c r="OCN3263" s="385"/>
      <c r="OCO3263" s="385"/>
      <c r="OCP3263" s="385"/>
      <c r="OCQ3263" s="385"/>
      <c r="OCR3263" s="385"/>
      <c r="OCS3263" s="385"/>
      <c r="OCT3263" s="385"/>
      <c r="OCU3263" s="385"/>
      <c r="OCV3263" s="385"/>
      <c r="OCW3263" s="385"/>
      <c r="OCX3263" s="385"/>
      <c r="OCY3263" s="385"/>
      <c r="OCZ3263" s="385"/>
      <c r="ODA3263" s="385"/>
      <c r="ODB3263" s="385"/>
      <c r="ODC3263" s="385"/>
      <c r="ODD3263" s="385"/>
      <c r="ODE3263" s="385"/>
      <c r="ODF3263" s="385"/>
      <c r="ODG3263" s="385"/>
      <c r="ODH3263" s="385"/>
      <c r="ODI3263" s="385"/>
      <c r="ODJ3263" s="385"/>
      <c r="ODK3263" s="385"/>
      <c r="ODL3263" s="385"/>
      <c r="ODM3263" s="385"/>
      <c r="ODN3263" s="385"/>
      <c r="ODO3263" s="385"/>
      <c r="ODP3263" s="385"/>
      <c r="ODQ3263" s="385"/>
      <c r="ODR3263" s="385"/>
      <c r="ODS3263" s="385"/>
      <c r="ODT3263" s="385"/>
      <c r="ODU3263" s="385"/>
      <c r="ODV3263" s="385"/>
      <c r="ODW3263" s="385"/>
      <c r="ODX3263" s="385"/>
      <c r="ODY3263" s="385"/>
      <c r="ODZ3263" s="385"/>
      <c r="OEA3263" s="385"/>
      <c r="OEB3263" s="385"/>
      <c r="OEC3263" s="385"/>
      <c r="OED3263" s="385"/>
      <c r="OEE3263" s="385"/>
      <c r="OEF3263" s="385"/>
      <c r="OEG3263" s="385"/>
      <c r="OEH3263" s="385"/>
      <c r="OEI3263" s="385"/>
      <c r="OEJ3263" s="385"/>
      <c r="OEK3263" s="385"/>
      <c r="OEL3263" s="385"/>
      <c r="OEM3263" s="385"/>
      <c r="OEN3263" s="385"/>
      <c r="OEO3263" s="385"/>
      <c r="OEP3263" s="385"/>
      <c r="OEQ3263" s="385"/>
      <c r="OER3263" s="385"/>
      <c r="OES3263" s="385"/>
      <c r="OET3263" s="385"/>
      <c r="OEU3263" s="385"/>
      <c r="OEV3263" s="385"/>
      <c r="OEW3263" s="385"/>
      <c r="OEX3263" s="385"/>
      <c r="OEY3263" s="385"/>
      <c r="OEZ3263" s="385"/>
      <c r="OFA3263" s="385"/>
      <c r="OFB3263" s="385"/>
      <c r="OFC3263" s="385"/>
      <c r="OFD3263" s="385"/>
      <c r="OFE3263" s="385"/>
      <c r="OFF3263" s="385"/>
      <c r="OFG3263" s="385"/>
      <c r="OFH3263" s="385"/>
      <c r="OFI3263" s="385"/>
      <c r="OFJ3263" s="385"/>
      <c r="OFK3263" s="385"/>
      <c r="OFL3263" s="385"/>
      <c r="OFM3263" s="385"/>
      <c r="OFN3263" s="385"/>
      <c r="OFO3263" s="385"/>
      <c r="OFP3263" s="385"/>
      <c r="OFQ3263" s="385"/>
      <c r="OFR3263" s="385"/>
      <c r="OFS3263" s="385"/>
      <c r="OFT3263" s="385"/>
      <c r="OFU3263" s="385"/>
      <c r="OFV3263" s="385"/>
      <c r="OFW3263" s="385"/>
      <c r="OFX3263" s="385"/>
      <c r="OFY3263" s="385"/>
      <c r="OFZ3263" s="385"/>
      <c r="OGA3263" s="385"/>
      <c r="OGB3263" s="385"/>
      <c r="OGC3263" s="385"/>
      <c r="OGD3263" s="385"/>
      <c r="OGE3263" s="385"/>
      <c r="OGF3263" s="385"/>
      <c r="OGG3263" s="385"/>
      <c r="OGH3263" s="385"/>
      <c r="OGI3263" s="385"/>
      <c r="OGJ3263" s="385"/>
      <c r="OGK3263" s="385"/>
      <c r="OGL3263" s="385"/>
      <c r="OGM3263" s="385"/>
      <c r="OGN3263" s="385"/>
      <c r="OGO3263" s="385"/>
      <c r="OGP3263" s="385"/>
      <c r="OGQ3263" s="385"/>
      <c r="OGR3263" s="385"/>
      <c r="OGS3263" s="385"/>
      <c r="OGT3263" s="385"/>
      <c r="OGU3263" s="385"/>
      <c r="OGV3263" s="385"/>
      <c r="OGW3263" s="385"/>
      <c r="OGX3263" s="385"/>
      <c r="OGY3263" s="385"/>
      <c r="OGZ3263" s="385"/>
      <c r="OHA3263" s="385"/>
      <c r="OHB3263" s="385"/>
      <c r="OHC3263" s="385"/>
      <c r="OHD3263" s="385"/>
      <c r="OHE3263" s="385"/>
      <c r="OHF3263" s="385"/>
      <c r="OHG3263" s="385"/>
      <c r="OHH3263" s="385"/>
      <c r="OHI3263" s="385"/>
      <c r="OHJ3263" s="385"/>
      <c r="OHK3263" s="385"/>
      <c r="OHL3263" s="385"/>
      <c r="OHM3263" s="385"/>
      <c r="OHN3263" s="385"/>
      <c r="OHO3263" s="385"/>
      <c r="OHP3263" s="385"/>
      <c r="OHQ3263" s="385"/>
      <c r="OHR3263" s="385"/>
      <c r="OHS3263" s="385"/>
      <c r="OHT3263" s="385"/>
      <c r="OHU3263" s="385"/>
      <c r="OHV3263" s="385"/>
      <c r="OHW3263" s="385"/>
      <c r="OHX3263" s="385"/>
      <c r="OHY3263" s="385"/>
      <c r="OHZ3263" s="385"/>
      <c r="OIA3263" s="385"/>
      <c r="OIB3263" s="385"/>
      <c r="OIC3263" s="385"/>
      <c r="OID3263" s="385"/>
      <c r="OIE3263" s="385"/>
      <c r="OIF3263" s="385"/>
      <c r="OIG3263" s="385"/>
      <c r="OIH3263" s="385"/>
      <c r="OII3263" s="385"/>
      <c r="OIJ3263" s="385"/>
      <c r="OIK3263" s="385"/>
      <c r="OIL3263" s="385"/>
      <c r="OIM3263" s="385"/>
      <c r="OIN3263" s="385"/>
      <c r="OIO3263" s="385"/>
      <c r="OIP3263" s="385"/>
      <c r="OIQ3263" s="385"/>
      <c r="OIR3263" s="385"/>
      <c r="OIS3263" s="385"/>
      <c r="OIT3263" s="385"/>
      <c r="OIU3263" s="385"/>
      <c r="OIV3263" s="385"/>
      <c r="OIW3263" s="385"/>
      <c r="OIX3263" s="385"/>
      <c r="OIY3263" s="385"/>
      <c r="OIZ3263" s="385"/>
      <c r="OJA3263" s="385"/>
      <c r="OJB3263" s="385"/>
      <c r="OJC3263" s="385"/>
      <c r="OJD3263" s="385"/>
      <c r="OJE3263" s="385"/>
      <c r="OJF3263" s="385"/>
      <c r="OJG3263" s="385"/>
      <c r="OJH3263" s="385"/>
      <c r="OJI3263" s="385"/>
      <c r="OJJ3263" s="385"/>
      <c r="OJK3263" s="385"/>
      <c r="OJL3263" s="385"/>
      <c r="OJM3263" s="385"/>
      <c r="OJN3263" s="385"/>
      <c r="OJO3263" s="385"/>
      <c r="OJP3263" s="385"/>
      <c r="OJQ3263" s="385"/>
      <c r="OJR3263" s="385"/>
      <c r="OJS3263" s="385"/>
      <c r="OJT3263" s="385"/>
      <c r="OJU3263" s="385"/>
      <c r="OJV3263" s="385"/>
      <c r="OJW3263" s="385"/>
      <c r="OJX3263" s="385"/>
      <c r="OJY3263" s="385"/>
      <c r="OJZ3263" s="385"/>
      <c r="OKA3263" s="385"/>
      <c r="OKB3263" s="385"/>
      <c r="OKC3263" s="385"/>
      <c r="OKD3263" s="385"/>
      <c r="OKE3263" s="385"/>
      <c r="OKF3263" s="385"/>
      <c r="OKG3263" s="385"/>
      <c r="OKH3263" s="385"/>
      <c r="OKI3263" s="385"/>
      <c r="OKJ3263" s="385"/>
      <c r="OKK3263" s="385"/>
      <c r="OKL3263" s="385"/>
      <c r="OKM3263" s="385"/>
      <c r="OKN3263" s="385"/>
      <c r="OKO3263" s="385"/>
      <c r="OKP3263" s="385"/>
      <c r="OKQ3263" s="385"/>
      <c r="OKR3263" s="385"/>
      <c r="OKS3263" s="385"/>
      <c r="OKT3263" s="385"/>
      <c r="OKU3263" s="385"/>
      <c r="OKV3263" s="385"/>
      <c r="OKW3263" s="385"/>
      <c r="OKX3263" s="385"/>
      <c r="OKY3263" s="385"/>
      <c r="OKZ3263" s="385"/>
      <c r="OLA3263" s="385"/>
      <c r="OLB3263" s="385"/>
      <c r="OLC3263" s="385"/>
      <c r="OLD3263" s="385"/>
      <c r="OLE3263" s="385"/>
      <c r="OLF3263" s="385"/>
      <c r="OLG3263" s="385"/>
      <c r="OLH3263" s="385"/>
      <c r="OLI3263" s="385"/>
      <c r="OLJ3263" s="385"/>
      <c r="OLK3263" s="385"/>
      <c r="OLL3263" s="385"/>
      <c r="OLM3263" s="385"/>
      <c r="OLN3263" s="385"/>
      <c r="OLO3263" s="385"/>
      <c r="OLP3263" s="385"/>
      <c r="OLQ3263" s="385"/>
      <c r="OLR3263" s="385"/>
      <c r="OLS3263" s="385"/>
      <c r="OLT3263" s="385"/>
      <c r="OLU3263" s="385"/>
      <c r="OLV3263" s="385"/>
      <c r="OLW3263" s="385"/>
      <c r="OLX3263" s="385"/>
      <c r="OLY3263" s="385"/>
      <c r="OLZ3263" s="385"/>
      <c r="OMA3263" s="385"/>
      <c r="OMB3263" s="385"/>
      <c r="OMC3263" s="385"/>
      <c r="OMD3263" s="385"/>
      <c r="OME3263" s="385"/>
      <c r="OMF3263" s="385"/>
      <c r="OMG3263" s="385"/>
      <c r="OMH3263" s="385"/>
      <c r="OMI3263" s="385"/>
      <c r="OMJ3263" s="385"/>
      <c r="OMK3263" s="385"/>
      <c r="OML3263" s="385"/>
      <c r="OMM3263" s="385"/>
      <c r="OMN3263" s="385"/>
      <c r="OMO3263" s="385"/>
      <c r="OMP3263" s="385"/>
      <c r="OMQ3263" s="385"/>
      <c r="OMR3263" s="385"/>
      <c r="OMS3263" s="385"/>
      <c r="OMT3263" s="385"/>
      <c r="OMU3263" s="385"/>
      <c r="OMV3263" s="385"/>
      <c r="OMW3263" s="385"/>
      <c r="OMX3263" s="385"/>
      <c r="OMY3263" s="385"/>
      <c r="OMZ3263" s="385"/>
      <c r="ONA3263" s="385"/>
      <c r="ONB3263" s="385"/>
      <c r="ONC3263" s="385"/>
      <c r="OND3263" s="385"/>
      <c r="ONE3263" s="385"/>
      <c r="ONF3263" s="385"/>
      <c r="ONG3263" s="385"/>
      <c r="ONH3263" s="385"/>
      <c r="ONI3263" s="385"/>
      <c r="ONJ3263" s="385"/>
      <c r="ONK3263" s="385"/>
      <c r="ONL3263" s="385"/>
      <c r="ONM3263" s="385"/>
      <c r="ONN3263" s="385"/>
      <c r="ONO3263" s="385"/>
      <c r="ONP3263" s="385"/>
      <c r="ONQ3263" s="385"/>
      <c r="ONR3263" s="385"/>
      <c r="ONS3263" s="385"/>
      <c r="ONT3263" s="385"/>
      <c r="ONU3263" s="385"/>
      <c r="ONV3263" s="385"/>
      <c r="ONW3263" s="385"/>
      <c r="ONX3263" s="385"/>
      <c r="ONY3263" s="385"/>
      <c r="ONZ3263" s="385"/>
      <c r="OOA3263" s="385"/>
      <c r="OOB3263" s="385"/>
      <c r="OOC3263" s="385"/>
      <c r="OOD3263" s="385"/>
      <c r="OOE3263" s="385"/>
      <c r="OOF3263" s="385"/>
      <c r="OOG3263" s="385"/>
      <c r="OOH3263" s="385"/>
      <c r="OOI3263" s="385"/>
      <c r="OOJ3263" s="385"/>
      <c r="OOK3263" s="385"/>
      <c r="OOL3263" s="385"/>
      <c r="OOM3263" s="385"/>
      <c r="OON3263" s="385"/>
      <c r="OOO3263" s="385"/>
      <c r="OOP3263" s="385"/>
      <c r="OOQ3263" s="385"/>
      <c r="OOR3263" s="385"/>
      <c r="OOS3263" s="385"/>
      <c r="OOT3263" s="385"/>
      <c r="OOU3263" s="385"/>
      <c r="OOV3263" s="385"/>
      <c r="OOW3263" s="385"/>
      <c r="OOX3263" s="385"/>
      <c r="OOY3263" s="385"/>
      <c r="OOZ3263" s="385"/>
      <c r="OPA3263" s="385"/>
      <c r="OPB3263" s="385"/>
      <c r="OPC3263" s="385"/>
      <c r="OPD3263" s="385"/>
      <c r="OPE3263" s="385"/>
      <c r="OPF3263" s="385"/>
      <c r="OPG3263" s="385"/>
      <c r="OPH3263" s="385"/>
      <c r="OPI3263" s="385"/>
      <c r="OPJ3263" s="385"/>
      <c r="OPK3263" s="385"/>
      <c r="OPL3263" s="385"/>
      <c r="OPM3263" s="385"/>
      <c r="OPN3263" s="385"/>
      <c r="OPO3263" s="385"/>
      <c r="OPP3263" s="385"/>
      <c r="OPQ3263" s="385"/>
      <c r="OPR3263" s="385"/>
      <c r="OPS3263" s="385"/>
      <c r="OPT3263" s="385"/>
      <c r="OPU3263" s="385"/>
      <c r="OPV3263" s="385"/>
      <c r="OPW3263" s="385"/>
      <c r="OPX3263" s="385"/>
      <c r="OPY3263" s="385"/>
      <c r="OPZ3263" s="385"/>
      <c r="OQA3263" s="385"/>
      <c r="OQB3263" s="385"/>
      <c r="OQC3263" s="385"/>
      <c r="OQD3263" s="385"/>
      <c r="OQE3263" s="385"/>
      <c r="OQF3263" s="385"/>
      <c r="OQG3263" s="385"/>
      <c r="OQH3263" s="385"/>
      <c r="OQI3263" s="385"/>
      <c r="OQJ3263" s="385"/>
      <c r="OQK3263" s="385"/>
      <c r="OQL3263" s="385"/>
      <c r="OQM3263" s="385"/>
      <c r="OQN3263" s="385"/>
      <c r="OQO3263" s="385"/>
      <c r="OQP3263" s="385"/>
      <c r="OQQ3263" s="385"/>
      <c r="OQR3263" s="385"/>
      <c r="OQS3263" s="385"/>
      <c r="OQT3263" s="385"/>
      <c r="OQU3263" s="385"/>
      <c r="OQV3263" s="385"/>
      <c r="OQW3263" s="385"/>
      <c r="OQX3263" s="385"/>
      <c r="OQY3263" s="385"/>
      <c r="OQZ3263" s="385"/>
      <c r="ORA3263" s="385"/>
      <c r="ORB3263" s="385"/>
      <c r="ORC3263" s="385"/>
      <c r="ORD3263" s="385"/>
      <c r="ORE3263" s="385"/>
      <c r="ORF3263" s="385"/>
      <c r="ORG3263" s="385"/>
      <c r="ORH3263" s="385"/>
      <c r="ORI3263" s="385"/>
      <c r="ORJ3263" s="385"/>
      <c r="ORK3263" s="385"/>
      <c r="ORL3263" s="385"/>
      <c r="ORM3263" s="385"/>
      <c r="ORN3263" s="385"/>
      <c r="ORO3263" s="385"/>
      <c r="ORP3263" s="385"/>
      <c r="ORQ3263" s="385"/>
      <c r="ORR3263" s="385"/>
      <c r="ORS3263" s="385"/>
      <c r="ORT3263" s="385"/>
      <c r="ORU3263" s="385"/>
      <c r="ORV3263" s="385"/>
      <c r="ORW3263" s="385"/>
      <c r="ORX3263" s="385"/>
      <c r="ORY3263" s="385"/>
      <c r="ORZ3263" s="385"/>
      <c r="OSA3263" s="385"/>
      <c r="OSB3263" s="385"/>
      <c r="OSC3263" s="385"/>
      <c r="OSD3263" s="385"/>
      <c r="OSE3263" s="385"/>
      <c r="OSF3263" s="385"/>
      <c r="OSG3263" s="385"/>
      <c r="OSH3263" s="385"/>
      <c r="OSI3263" s="385"/>
      <c r="OSJ3263" s="385"/>
      <c r="OSK3263" s="385"/>
      <c r="OSL3263" s="385"/>
      <c r="OSM3263" s="385"/>
      <c r="OSN3263" s="385"/>
      <c r="OSO3263" s="385"/>
      <c r="OSP3263" s="385"/>
      <c r="OSQ3263" s="385"/>
      <c r="OSR3263" s="385"/>
      <c r="OSS3263" s="385"/>
      <c r="OST3263" s="385"/>
      <c r="OSU3263" s="385"/>
      <c r="OSV3263" s="385"/>
      <c r="OSW3263" s="385"/>
      <c r="OSX3263" s="385"/>
      <c r="OSY3263" s="385"/>
      <c r="OSZ3263" s="385"/>
      <c r="OTA3263" s="385"/>
      <c r="OTB3263" s="385"/>
      <c r="OTC3263" s="385"/>
      <c r="OTD3263" s="385"/>
      <c r="OTE3263" s="385"/>
      <c r="OTF3263" s="385"/>
      <c r="OTG3263" s="385"/>
      <c r="OTH3263" s="385"/>
      <c r="OTI3263" s="385"/>
      <c r="OTJ3263" s="385"/>
      <c r="OTK3263" s="385"/>
      <c r="OTL3263" s="385"/>
      <c r="OTM3263" s="385"/>
      <c r="OTN3263" s="385"/>
      <c r="OTO3263" s="385"/>
      <c r="OTP3263" s="385"/>
      <c r="OTQ3263" s="385"/>
      <c r="OTR3263" s="385"/>
      <c r="OTS3263" s="385"/>
      <c r="OTT3263" s="385"/>
      <c r="OTU3263" s="385"/>
      <c r="OTV3263" s="385"/>
      <c r="OTW3263" s="385"/>
      <c r="OTX3263" s="385"/>
      <c r="OTY3263" s="385"/>
      <c r="OTZ3263" s="385"/>
      <c r="OUA3263" s="385"/>
      <c r="OUB3263" s="385"/>
      <c r="OUC3263" s="385"/>
      <c r="OUD3263" s="385"/>
      <c r="OUE3263" s="385"/>
      <c r="OUF3263" s="385"/>
      <c r="OUG3263" s="385"/>
      <c r="OUH3263" s="385"/>
      <c r="OUI3263" s="385"/>
      <c r="OUJ3263" s="385"/>
      <c r="OUK3263" s="385"/>
      <c r="OUL3263" s="385"/>
      <c r="OUM3263" s="385"/>
      <c r="OUN3263" s="385"/>
      <c r="OUO3263" s="385"/>
      <c r="OUP3263" s="385"/>
      <c r="OUQ3263" s="385"/>
      <c r="OUR3263" s="385"/>
      <c r="OUS3263" s="385"/>
      <c r="OUT3263" s="385"/>
      <c r="OUU3263" s="385"/>
      <c r="OUV3263" s="385"/>
      <c r="OUW3263" s="385"/>
      <c r="OUX3263" s="385"/>
      <c r="OUY3263" s="385"/>
      <c r="OUZ3263" s="385"/>
      <c r="OVA3263" s="385"/>
      <c r="OVB3263" s="385"/>
      <c r="OVC3263" s="385"/>
      <c r="OVD3263" s="385"/>
      <c r="OVE3263" s="385"/>
      <c r="OVF3263" s="385"/>
      <c r="OVG3263" s="385"/>
      <c r="OVH3263" s="385"/>
      <c r="OVI3263" s="385"/>
      <c r="OVJ3263" s="385"/>
      <c r="OVK3263" s="385"/>
      <c r="OVL3263" s="385"/>
      <c r="OVM3263" s="385"/>
      <c r="OVN3263" s="385"/>
      <c r="OVO3263" s="385"/>
      <c r="OVP3263" s="385"/>
      <c r="OVQ3263" s="385"/>
      <c r="OVR3263" s="385"/>
      <c r="OVS3263" s="385"/>
      <c r="OVT3263" s="385"/>
      <c r="OVU3263" s="385"/>
      <c r="OVV3263" s="385"/>
      <c r="OVW3263" s="385"/>
      <c r="OVX3263" s="385"/>
      <c r="OVY3263" s="385"/>
      <c r="OVZ3263" s="385"/>
      <c r="OWA3263" s="385"/>
      <c r="OWB3263" s="385"/>
      <c r="OWC3263" s="385"/>
      <c r="OWD3263" s="385"/>
      <c r="OWE3263" s="385"/>
      <c r="OWF3263" s="385"/>
      <c r="OWG3263" s="385"/>
      <c r="OWH3263" s="385"/>
      <c r="OWI3263" s="385"/>
      <c r="OWJ3263" s="385"/>
      <c r="OWK3263" s="385"/>
      <c r="OWL3263" s="385"/>
      <c r="OWM3263" s="385"/>
      <c r="OWN3263" s="385"/>
      <c r="OWO3263" s="385"/>
      <c r="OWP3263" s="385"/>
      <c r="OWQ3263" s="385"/>
      <c r="OWR3263" s="385"/>
      <c r="OWS3263" s="385"/>
      <c r="OWT3263" s="385"/>
      <c r="OWU3263" s="385"/>
      <c r="OWV3263" s="385"/>
      <c r="OWW3263" s="385"/>
      <c r="OWX3263" s="385"/>
      <c r="OWY3263" s="385"/>
      <c r="OWZ3263" s="385"/>
      <c r="OXA3263" s="385"/>
      <c r="OXB3263" s="385"/>
      <c r="OXC3263" s="385"/>
      <c r="OXD3263" s="385"/>
      <c r="OXE3263" s="385"/>
      <c r="OXF3263" s="385"/>
      <c r="OXG3263" s="385"/>
      <c r="OXH3263" s="385"/>
      <c r="OXI3263" s="385"/>
      <c r="OXJ3263" s="385"/>
      <c r="OXK3263" s="385"/>
      <c r="OXL3263" s="385"/>
      <c r="OXM3263" s="385"/>
      <c r="OXN3263" s="385"/>
      <c r="OXO3263" s="385"/>
      <c r="OXP3263" s="385"/>
      <c r="OXQ3263" s="385"/>
      <c r="OXR3263" s="385"/>
      <c r="OXS3263" s="385"/>
      <c r="OXT3263" s="385"/>
      <c r="OXU3263" s="385"/>
      <c r="OXV3263" s="385"/>
      <c r="OXW3263" s="385"/>
      <c r="OXX3263" s="385"/>
      <c r="OXY3263" s="385"/>
      <c r="OXZ3263" s="385"/>
      <c r="OYA3263" s="385"/>
      <c r="OYB3263" s="385"/>
      <c r="OYC3263" s="385"/>
      <c r="OYD3263" s="385"/>
      <c r="OYE3263" s="385"/>
      <c r="OYF3263" s="385"/>
      <c r="OYG3263" s="385"/>
      <c r="OYH3263" s="385"/>
      <c r="OYI3263" s="385"/>
      <c r="OYJ3263" s="385"/>
      <c r="OYK3263" s="385"/>
      <c r="OYL3263" s="385"/>
      <c r="OYM3263" s="385"/>
      <c r="OYN3263" s="385"/>
      <c r="OYO3263" s="385"/>
      <c r="OYP3263" s="385"/>
      <c r="OYQ3263" s="385"/>
      <c r="OYR3263" s="385"/>
      <c r="OYS3263" s="385"/>
      <c r="OYT3263" s="385"/>
      <c r="OYU3263" s="385"/>
      <c r="OYV3263" s="385"/>
      <c r="OYW3263" s="385"/>
      <c r="OYX3263" s="385"/>
      <c r="OYY3263" s="385"/>
      <c r="OYZ3263" s="385"/>
      <c r="OZA3263" s="385"/>
      <c r="OZB3263" s="385"/>
      <c r="OZC3263" s="385"/>
      <c r="OZD3263" s="385"/>
      <c r="OZE3263" s="385"/>
      <c r="OZF3263" s="385"/>
      <c r="OZG3263" s="385"/>
      <c r="OZH3263" s="385"/>
      <c r="OZI3263" s="385"/>
      <c r="OZJ3263" s="385"/>
      <c r="OZK3263" s="385"/>
      <c r="OZL3263" s="385"/>
      <c r="OZM3263" s="385"/>
      <c r="OZN3263" s="385"/>
      <c r="OZO3263" s="385"/>
      <c r="OZP3263" s="385"/>
      <c r="OZQ3263" s="385"/>
      <c r="OZR3263" s="385"/>
      <c r="OZS3263" s="385"/>
      <c r="OZT3263" s="385"/>
      <c r="OZU3263" s="385"/>
      <c r="OZV3263" s="385"/>
      <c r="OZW3263" s="385"/>
      <c r="OZX3263" s="385"/>
      <c r="OZY3263" s="385"/>
      <c r="OZZ3263" s="385"/>
      <c r="PAA3263" s="385"/>
      <c r="PAB3263" s="385"/>
      <c r="PAC3263" s="385"/>
      <c r="PAD3263" s="385"/>
      <c r="PAE3263" s="385"/>
      <c r="PAF3263" s="385"/>
      <c r="PAG3263" s="385"/>
      <c r="PAH3263" s="385"/>
      <c r="PAI3263" s="385"/>
      <c r="PAJ3263" s="385"/>
      <c r="PAK3263" s="385"/>
      <c r="PAL3263" s="385"/>
      <c r="PAM3263" s="385"/>
      <c r="PAN3263" s="385"/>
      <c r="PAO3263" s="385"/>
      <c r="PAP3263" s="385"/>
      <c r="PAQ3263" s="385"/>
      <c r="PAR3263" s="385"/>
      <c r="PAS3263" s="385"/>
      <c r="PAT3263" s="385"/>
      <c r="PAU3263" s="385"/>
      <c r="PAV3263" s="385"/>
      <c r="PAW3263" s="385"/>
      <c r="PAX3263" s="385"/>
      <c r="PAY3263" s="385"/>
      <c r="PAZ3263" s="385"/>
      <c r="PBA3263" s="385"/>
      <c r="PBB3263" s="385"/>
      <c r="PBC3263" s="385"/>
      <c r="PBD3263" s="385"/>
      <c r="PBE3263" s="385"/>
      <c r="PBF3263" s="385"/>
      <c r="PBG3263" s="385"/>
      <c r="PBH3263" s="385"/>
      <c r="PBI3263" s="385"/>
      <c r="PBJ3263" s="385"/>
      <c r="PBK3263" s="385"/>
      <c r="PBL3263" s="385"/>
      <c r="PBM3263" s="385"/>
      <c r="PBN3263" s="385"/>
      <c r="PBO3263" s="385"/>
      <c r="PBP3263" s="385"/>
      <c r="PBQ3263" s="385"/>
      <c r="PBR3263" s="385"/>
      <c r="PBS3263" s="385"/>
      <c r="PBT3263" s="385"/>
      <c r="PBU3263" s="385"/>
      <c r="PBV3263" s="385"/>
      <c r="PBW3263" s="385"/>
      <c r="PBX3263" s="385"/>
      <c r="PBY3263" s="385"/>
      <c r="PBZ3263" s="385"/>
      <c r="PCA3263" s="385"/>
      <c r="PCB3263" s="385"/>
      <c r="PCC3263" s="385"/>
      <c r="PCD3263" s="385"/>
      <c r="PCE3263" s="385"/>
      <c r="PCF3263" s="385"/>
      <c r="PCG3263" s="385"/>
      <c r="PCH3263" s="385"/>
      <c r="PCI3263" s="385"/>
      <c r="PCJ3263" s="385"/>
      <c r="PCK3263" s="385"/>
      <c r="PCL3263" s="385"/>
      <c r="PCM3263" s="385"/>
      <c r="PCN3263" s="385"/>
      <c r="PCO3263" s="385"/>
      <c r="PCP3263" s="385"/>
      <c r="PCQ3263" s="385"/>
      <c r="PCR3263" s="385"/>
      <c r="PCS3263" s="385"/>
      <c r="PCT3263" s="385"/>
      <c r="PCU3263" s="385"/>
      <c r="PCV3263" s="385"/>
      <c r="PCW3263" s="385"/>
      <c r="PCX3263" s="385"/>
      <c r="PCY3263" s="385"/>
      <c r="PCZ3263" s="385"/>
      <c r="PDA3263" s="385"/>
      <c r="PDB3263" s="385"/>
      <c r="PDC3263" s="385"/>
      <c r="PDD3263" s="385"/>
      <c r="PDE3263" s="385"/>
      <c r="PDF3263" s="385"/>
      <c r="PDG3263" s="385"/>
      <c r="PDH3263" s="385"/>
      <c r="PDI3263" s="385"/>
      <c r="PDJ3263" s="385"/>
      <c r="PDK3263" s="385"/>
      <c r="PDL3263" s="385"/>
      <c r="PDM3263" s="385"/>
      <c r="PDN3263" s="385"/>
      <c r="PDO3263" s="385"/>
      <c r="PDP3263" s="385"/>
      <c r="PDQ3263" s="385"/>
      <c r="PDR3263" s="385"/>
      <c r="PDS3263" s="385"/>
      <c r="PDT3263" s="385"/>
      <c r="PDU3263" s="385"/>
      <c r="PDV3263" s="385"/>
      <c r="PDW3263" s="385"/>
      <c r="PDX3263" s="385"/>
      <c r="PDY3263" s="385"/>
      <c r="PDZ3263" s="385"/>
      <c r="PEA3263" s="385"/>
      <c r="PEB3263" s="385"/>
      <c r="PEC3263" s="385"/>
      <c r="PED3263" s="385"/>
      <c r="PEE3263" s="385"/>
      <c r="PEF3263" s="385"/>
      <c r="PEG3263" s="385"/>
      <c r="PEH3263" s="385"/>
      <c r="PEI3263" s="385"/>
      <c r="PEJ3263" s="385"/>
      <c r="PEK3263" s="385"/>
      <c r="PEL3263" s="385"/>
      <c r="PEM3263" s="385"/>
      <c r="PEN3263" s="385"/>
      <c r="PEO3263" s="385"/>
      <c r="PEP3263" s="385"/>
      <c r="PEQ3263" s="385"/>
      <c r="PER3263" s="385"/>
      <c r="PES3263" s="385"/>
      <c r="PET3263" s="385"/>
      <c r="PEU3263" s="385"/>
      <c r="PEV3263" s="385"/>
      <c r="PEW3263" s="385"/>
      <c r="PEX3263" s="385"/>
      <c r="PEY3263" s="385"/>
      <c r="PEZ3263" s="385"/>
      <c r="PFA3263" s="385"/>
      <c r="PFB3263" s="385"/>
      <c r="PFC3263" s="385"/>
      <c r="PFD3263" s="385"/>
      <c r="PFE3263" s="385"/>
      <c r="PFF3263" s="385"/>
      <c r="PFG3263" s="385"/>
      <c r="PFH3263" s="385"/>
      <c r="PFI3263" s="385"/>
      <c r="PFJ3263" s="385"/>
      <c r="PFK3263" s="385"/>
      <c r="PFL3263" s="385"/>
      <c r="PFM3263" s="385"/>
      <c r="PFN3263" s="385"/>
      <c r="PFO3263" s="385"/>
      <c r="PFP3263" s="385"/>
      <c r="PFQ3263" s="385"/>
      <c r="PFR3263" s="385"/>
      <c r="PFS3263" s="385"/>
      <c r="PFT3263" s="385"/>
      <c r="PFU3263" s="385"/>
      <c r="PFV3263" s="385"/>
      <c r="PFW3263" s="385"/>
      <c r="PFX3263" s="385"/>
      <c r="PFY3263" s="385"/>
      <c r="PFZ3263" s="385"/>
      <c r="PGA3263" s="385"/>
      <c r="PGB3263" s="385"/>
      <c r="PGC3263" s="385"/>
      <c r="PGD3263" s="385"/>
      <c r="PGE3263" s="385"/>
      <c r="PGF3263" s="385"/>
      <c r="PGG3263" s="385"/>
      <c r="PGH3263" s="385"/>
      <c r="PGI3263" s="385"/>
      <c r="PGJ3263" s="385"/>
      <c r="PGK3263" s="385"/>
      <c r="PGL3263" s="385"/>
      <c r="PGM3263" s="385"/>
      <c r="PGN3263" s="385"/>
      <c r="PGO3263" s="385"/>
      <c r="PGP3263" s="385"/>
      <c r="PGQ3263" s="385"/>
      <c r="PGR3263" s="385"/>
      <c r="PGS3263" s="385"/>
      <c r="PGT3263" s="385"/>
      <c r="PGU3263" s="385"/>
      <c r="PGV3263" s="385"/>
      <c r="PGW3263" s="385"/>
      <c r="PGX3263" s="385"/>
      <c r="PGY3263" s="385"/>
      <c r="PGZ3263" s="385"/>
      <c r="PHA3263" s="385"/>
      <c r="PHB3263" s="385"/>
      <c r="PHC3263" s="385"/>
      <c r="PHD3263" s="385"/>
      <c r="PHE3263" s="385"/>
      <c r="PHF3263" s="385"/>
      <c r="PHG3263" s="385"/>
      <c r="PHH3263" s="385"/>
      <c r="PHI3263" s="385"/>
      <c r="PHJ3263" s="385"/>
      <c r="PHK3263" s="385"/>
      <c r="PHL3263" s="385"/>
      <c r="PHM3263" s="385"/>
      <c r="PHN3263" s="385"/>
      <c r="PHO3263" s="385"/>
      <c r="PHP3263" s="385"/>
      <c r="PHQ3263" s="385"/>
      <c r="PHR3263" s="385"/>
      <c r="PHS3263" s="385"/>
      <c r="PHT3263" s="385"/>
      <c r="PHU3263" s="385"/>
      <c r="PHV3263" s="385"/>
      <c r="PHW3263" s="385"/>
      <c r="PHX3263" s="385"/>
      <c r="PHY3263" s="385"/>
      <c r="PHZ3263" s="385"/>
      <c r="PIA3263" s="385"/>
      <c r="PIB3263" s="385"/>
      <c r="PIC3263" s="385"/>
      <c r="PID3263" s="385"/>
      <c r="PIE3263" s="385"/>
      <c r="PIF3263" s="385"/>
      <c r="PIG3263" s="385"/>
      <c r="PIH3263" s="385"/>
      <c r="PII3263" s="385"/>
      <c r="PIJ3263" s="385"/>
      <c r="PIK3263" s="385"/>
      <c r="PIL3263" s="385"/>
      <c r="PIM3263" s="385"/>
      <c r="PIN3263" s="385"/>
      <c r="PIO3263" s="385"/>
      <c r="PIP3263" s="385"/>
      <c r="PIQ3263" s="385"/>
      <c r="PIR3263" s="385"/>
      <c r="PIS3263" s="385"/>
      <c r="PIT3263" s="385"/>
      <c r="PIU3263" s="385"/>
      <c r="PIV3263" s="385"/>
      <c r="PIW3263" s="385"/>
      <c r="PIX3263" s="385"/>
      <c r="PIY3263" s="385"/>
      <c r="PIZ3263" s="385"/>
      <c r="PJA3263" s="385"/>
      <c r="PJB3263" s="385"/>
      <c r="PJC3263" s="385"/>
      <c r="PJD3263" s="385"/>
      <c r="PJE3263" s="385"/>
      <c r="PJF3263" s="385"/>
      <c r="PJG3263" s="385"/>
      <c r="PJH3263" s="385"/>
      <c r="PJI3263" s="385"/>
      <c r="PJJ3263" s="385"/>
      <c r="PJK3263" s="385"/>
      <c r="PJL3263" s="385"/>
      <c r="PJM3263" s="385"/>
      <c r="PJN3263" s="385"/>
      <c r="PJO3263" s="385"/>
      <c r="PJP3263" s="385"/>
      <c r="PJQ3263" s="385"/>
      <c r="PJR3263" s="385"/>
      <c r="PJS3263" s="385"/>
      <c r="PJT3263" s="385"/>
      <c r="PJU3263" s="385"/>
      <c r="PJV3263" s="385"/>
      <c r="PJW3263" s="385"/>
      <c r="PJX3263" s="385"/>
      <c r="PJY3263" s="385"/>
      <c r="PJZ3263" s="385"/>
      <c r="PKA3263" s="385"/>
      <c r="PKB3263" s="385"/>
      <c r="PKC3263" s="385"/>
      <c r="PKD3263" s="385"/>
      <c r="PKE3263" s="385"/>
      <c r="PKF3263" s="385"/>
      <c r="PKG3263" s="385"/>
      <c r="PKH3263" s="385"/>
      <c r="PKI3263" s="385"/>
      <c r="PKJ3263" s="385"/>
      <c r="PKK3263" s="385"/>
      <c r="PKL3263" s="385"/>
      <c r="PKM3263" s="385"/>
      <c r="PKN3263" s="385"/>
      <c r="PKO3263" s="385"/>
      <c r="PKP3263" s="385"/>
      <c r="PKQ3263" s="385"/>
      <c r="PKR3263" s="385"/>
      <c r="PKS3263" s="385"/>
      <c r="PKT3263" s="385"/>
      <c r="PKU3263" s="385"/>
      <c r="PKV3263" s="385"/>
      <c r="PKW3263" s="385"/>
      <c r="PKX3263" s="385"/>
      <c r="PKY3263" s="385"/>
      <c r="PKZ3263" s="385"/>
      <c r="PLA3263" s="385"/>
      <c r="PLB3263" s="385"/>
      <c r="PLC3263" s="385"/>
      <c r="PLD3263" s="385"/>
      <c r="PLE3263" s="385"/>
      <c r="PLF3263" s="385"/>
      <c r="PLG3263" s="385"/>
      <c r="PLH3263" s="385"/>
      <c r="PLI3263" s="385"/>
      <c r="PLJ3263" s="385"/>
      <c r="PLK3263" s="385"/>
      <c r="PLL3263" s="385"/>
      <c r="PLM3263" s="385"/>
      <c r="PLN3263" s="385"/>
      <c r="PLO3263" s="385"/>
      <c r="PLP3263" s="385"/>
      <c r="PLQ3263" s="385"/>
      <c r="PLR3263" s="385"/>
      <c r="PLS3263" s="385"/>
      <c r="PLT3263" s="385"/>
      <c r="PLU3263" s="385"/>
      <c r="PLV3263" s="385"/>
      <c r="PLW3263" s="385"/>
      <c r="PLX3263" s="385"/>
      <c r="PLY3263" s="385"/>
      <c r="PLZ3263" s="385"/>
      <c r="PMA3263" s="385"/>
      <c r="PMB3263" s="385"/>
      <c r="PMC3263" s="385"/>
      <c r="PMD3263" s="385"/>
      <c r="PME3263" s="385"/>
      <c r="PMF3263" s="385"/>
      <c r="PMG3263" s="385"/>
      <c r="PMH3263" s="385"/>
      <c r="PMI3263" s="385"/>
      <c r="PMJ3263" s="385"/>
      <c r="PMK3263" s="385"/>
      <c r="PML3263" s="385"/>
      <c r="PMM3263" s="385"/>
      <c r="PMN3263" s="385"/>
      <c r="PMO3263" s="385"/>
      <c r="PMP3263" s="385"/>
      <c r="PMQ3263" s="385"/>
      <c r="PMR3263" s="385"/>
      <c r="PMS3263" s="385"/>
      <c r="PMT3263" s="385"/>
      <c r="PMU3263" s="385"/>
      <c r="PMV3263" s="385"/>
      <c r="PMW3263" s="385"/>
      <c r="PMX3263" s="385"/>
      <c r="PMY3263" s="385"/>
      <c r="PMZ3263" s="385"/>
      <c r="PNA3263" s="385"/>
      <c r="PNB3263" s="385"/>
      <c r="PNC3263" s="385"/>
      <c r="PND3263" s="385"/>
      <c r="PNE3263" s="385"/>
      <c r="PNF3263" s="385"/>
      <c r="PNG3263" s="385"/>
      <c r="PNH3263" s="385"/>
      <c r="PNI3263" s="385"/>
      <c r="PNJ3263" s="385"/>
      <c r="PNK3263" s="385"/>
      <c r="PNL3263" s="385"/>
      <c r="PNM3263" s="385"/>
      <c r="PNN3263" s="385"/>
      <c r="PNO3263" s="385"/>
      <c r="PNP3263" s="385"/>
      <c r="PNQ3263" s="385"/>
      <c r="PNR3263" s="385"/>
      <c r="PNS3263" s="385"/>
      <c r="PNT3263" s="385"/>
      <c r="PNU3263" s="385"/>
      <c r="PNV3263" s="385"/>
      <c r="PNW3263" s="385"/>
      <c r="PNX3263" s="385"/>
      <c r="PNY3263" s="385"/>
      <c r="PNZ3263" s="385"/>
      <c r="POA3263" s="385"/>
      <c r="POB3263" s="385"/>
      <c r="POC3263" s="385"/>
      <c r="POD3263" s="385"/>
      <c r="POE3263" s="385"/>
      <c r="POF3263" s="385"/>
      <c r="POG3263" s="385"/>
      <c r="POH3263" s="385"/>
      <c r="POI3263" s="385"/>
      <c r="POJ3263" s="385"/>
      <c r="POK3263" s="385"/>
      <c r="POL3263" s="385"/>
      <c r="POM3263" s="385"/>
      <c r="PON3263" s="385"/>
      <c r="POO3263" s="385"/>
      <c r="POP3263" s="385"/>
      <c r="POQ3263" s="385"/>
      <c r="POR3263" s="385"/>
      <c r="POS3263" s="385"/>
      <c r="POT3263" s="385"/>
      <c r="POU3263" s="385"/>
      <c r="POV3263" s="385"/>
      <c r="POW3263" s="385"/>
      <c r="POX3263" s="385"/>
      <c r="POY3263" s="385"/>
      <c r="POZ3263" s="385"/>
      <c r="PPA3263" s="385"/>
      <c r="PPB3263" s="385"/>
      <c r="PPC3263" s="385"/>
      <c r="PPD3263" s="385"/>
      <c r="PPE3263" s="385"/>
      <c r="PPF3263" s="385"/>
      <c r="PPG3263" s="385"/>
      <c r="PPH3263" s="385"/>
      <c r="PPI3263" s="385"/>
      <c r="PPJ3263" s="385"/>
      <c r="PPK3263" s="385"/>
      <c r="PPL3263" s="385"/>
      <c r="PPM3263" s="385"/>
      <c r="PPN3263" s="385"/>
      <c r="PPO3263" s="385"/>
      <c r="PPP3263" s="385"/>
      <c r="PPQ3263" s="385"/>
      <c r="PPR3263" s="385"/>
      <c r="PPS3263" s="385"/>
      <c r="PPT3263" s="385"/>
      <c r="PPU3263" s="385"/>
      <c r="PPV3263" s="385"/>
      <c r="PPW3263" s="385"/>
      <c r="PPX3263" s="385"/>
      <c r="PPY3263" s="385"/>
      <c r="PPZ3263" s="385"/>
      <c r="PQA3263" s="385"/>
      <c r="PQB3263" s="385"/>
      <c r="PQC3263" s="385"/>
      <c r="PQD3263" s="385"/>
      <c r="PQE3263" s="385"/>
      <c r="PQF3263" s="385"/>
      <c r="PQG3263" s="385"/>
      <c r="PQH3263" s="385"/>
      <c r="PQI3263" s="385"/>
      <c r="PQJ3263" s="385"/>
      <c r="PQK3263" s="385"/>
      <c r="PQL3263" s="385"/>
      <c r="PQM3263" s="385"/>
      <c r="PQN3263" s="385"/>
      <c r="PQO3263" s="385"/>
      <c r="PQP3263" s="385"/>
      <c r="PQQ3263" s="385"/>
      <c r="PQR3263" s="385"/>
      <c r="PQS3263" s="385"/>
      <c r="PQT3263" s="385"/>
      <c r="PQU3263" s="385"/>
      <c r="PQV3263" s="385"/>
      <c r="PQW3263" s="385"/>
      <c r="PQX3263" s="385"/>
      <c r="PQY3263" s="385"/>
      <c r="PQZ3263" s="385"/>
      <c r="PRA3263" s="385"/>
      <c r="PRB3263" s="385"/>
      <c r="PRC3263" s="385"/>
      <c r="PRD3263" s="385"/>
      <c r="PRE3263" s="385"/>
      <c r="PRF3263" s="385"/>
      <c r="PRG3263" s="385"/>
      <c r="PRH3263" s="385"/>
      <c r="PRI3263" s="385"/>
      <c r="PRJ3263" s="385"/>
      <c r="PRK3263" s="385"/>
      <c r="PRL3263" s="385"/>
      <c r="PRM3263" s="385"/>
      <c r="PRN3263" s="385"/>
      <c r="PRO3263" s="385"/>
      <c r="PRP3263" s="385"/>
      <c r="PRQ3263" s="385"/>
      <c r="PRR3263" s="385"/>
      <c r="PRS3263" s="385"/>
      <c r="PRT3263" s="385"/>
      <c r="PRU3263" s="385"/>
      <c r="PRV3263" s="385"/>
      <c r="PRW3263" s="385"/>
      <c r="PRX3263" s="385"/>
      <c r="PRY3263" s="385"/>
      <c r="PRZ3263" s="385"/>
      <c r="PSA3263" s="385"/>
      <c r="PSB3263" s="385"/>
      <c r="PSC3263" s="385"/>
      <c r="PSD3263" s="385"/>
      <c r="PSE3263" s="385"/>
      <c r="PSF3263" s="385"/>
      <c r="PSG3263" s="385"/>
      <c r="PSH3263" s="385"/>
      <c r="PSI3263" s="385"/>
      <c r="PSJ3263" s="385"/>
      <c r="PSK3263" s="385"/>
      <c r="PSL3263" s="385"/>
      <c r="PSM3263" s="385"/>
      <c r="PSN3263" s="385"/>
      <c r="PSO3263" s="385"/>
      <c r="PSP3263" s="385"/>
      <c r="PSQ3263" s="385"/>
      <c r="PSR3263" s="385"/>
      <c r="PSS3263" s="385"/>
      <c r="PST3263" s="385"/>
      <c r="PSU3263" s="385"/>
      <c r="PSV3263" s="385"/>
      <c r="PSW3263" s="385"/>
      <c r="PSX3263" s="385"/>
      <c r="PSY3263" s="385"/>
      <c r="PSZ3263" s="385"/>
      <c r="PTA3263" s="385"/>
      <c r="PTB3263" s="385"/>
      <c r="PTC3263" s="385"/>
      <c r="PTD3263" s="385"/>
      <c r="PTE3263" s="385"/>
      <c r="PTF3263" s="385"/>
      <c r="PTG3263" s="385"/>
      <c r="PTH3263" s="385"/>
      <c r="PTI3263" s="385"/>
      <c r="PTJ3263" s="385"/>
      <c r="PTK3263" s="385"/>
      <c r="PTL3263" s="385"/>
      <c r="PTM3263" s="385"/>
      <c r="PTN3263" s="385"/>
      <c r="PTO3263" s="385"/>
      <c r="PTP3263" s="385"/>
      <c r="PTQ3263" s="385"/>
      <c r="PTR3263" s="385"/>
      <c r="PTS3263" s="385"/>
      <c r="PTT3263" s="385"/>
      <c r="PTU3263" s="385"/>
      <c r="PTV3263" s="385"/>
      <c r="PTW3263" s="385"/>
      <c r="PTX3263" s="385"/>
      <c r="PTY3263" s="385"/>
      <c r="PTZ3263" s="385"/>
      <c r="PUA3263" s="385"/>
      <c r="PUB3263" s="385"/>
      <c r="PUC3263" s="385"/>
      <c r="PUD3263" s="385"/>
      <c r="PUE3263" s="385"/>
      <c r="PUF3263" s="385"/>
      <c r="PUG3263" s="385"/>
      <c r="PUH3263" s="385"/>
      <c r="PUI3263" s="385"/>
      <c r="PUJ3263" s="385"/>
      <c r="PUK3263" s="385"/>
      <c r="PUL3263" s="385"/>
      <c r="PUM3263" s="385"/>
      <c r="PUN3263" s="385"/>
      <c r="PUO3263" s="385"/>
      <c r="PUP3263" s="385"/>
      <c r="PUQ3263" s="385"/>
      <c r="PUR3263" s="385"/>
      <c r="PUS3263" s="385"/>
      <c r="PUT3263" s="385"/>
      <c r="PUU3263" s="385"/>
      <c r="PUV3263" s="385"/>
      <c r="PUW3263" s="385"/>
      <c r="PUX3263" s="385"/>
      <c r="PUY3263" s="385"/>
      <c r="PUZ3263" s="385"/>
      <c r="PVA3263" s="385"/>
      <c r="PVB3263" s="385"/>
      <c r="PVC3263" s="385"/>
      <c r="PVD3263" s="385"/>
      <c r="PVE3263" s="385"/>
      <c r="PVF3263" s="385"/>
      <c r="PVG3263" s="385"/>
      <c r="PVH3263" s="385"/>
      <c r="PVI3263" s="385"/>
      <c r="PVJ3263" s="385"/>
      <c r="PVK3263" s="385"/>
      <c r="PVL3263" s="385"/>
      <c r="PVM3263" s="385"/>
      <c r="PVN3263" s="385"/>
      <c r="PVO3263" s="385"/>
      <c r="PVP3263" s="385"/>
      <c r="PVQ3263" s="385"/>
      <c r="PVR3263" s="385"/>
      <c r="PVS3263" s="385"/>
      <c r="PVT3263" s="385"/>
      <c r="PVU3263" s="385"/>
      <c r="PVV3263" s="385"/>
      <c r="PVW3263" s="385"/>
      <c r="PVX3263" s="385"/>
      <c r="PVY3263" s="385"/>
      <c r="PVZ3263" s="385"/>
      <c r="PWA3263" s="385"/>
      <c r="PWB3263" s="385"/>
      <c r="PWC3263" s="385"/>
      <c r="PWD3263" s="385"/>
      <c r="PWE3263" s="385"/>
      <c r="PWF3263" s="385"/>
      <c r="PWG3263" s="385"/>
      <c r="PWH3263" s="385"/>
      <c r="PWI3263" s="385"/>
      <c r="PWJ3263" s="385"/>
      <c r="PWK3263" s="385"/>
      <c r="PWL3263" s="385"/>
      <c r="PWM3263" s="385"/>
      <c r="PWN3263" s="385"/>
      <c r="PWO3263" s="385"/>
      <c r="PWP3263" s="385"/>
      <c r="PWQ3263" s="385"/>
      <c r="PWR3263" s="385"/>
      <c r="PWS3263" s="385"/>
      <c r="PWT3263" s="385"/>
      <c r="PWU3263" s="385"/>
      <c r="PWV3263" s="385"/>
      <c r="PWW3263" s="385"/>
      <c r="PWX3263" s="385"/>
      <c r="PWY3263" s="385"/>
      <c r="PWZ3263" s="385"/>
      <c r="PXA3263" s="385"/>
      <c r="PXB3263" s="385"/>
      <c r="PXC3263" s="385"/>
      <c r="PXD3263" s="385"/>
      <c r="PXE3263" s="385"/>
      <c r="PXF3263" s="385"/>
      <c r="PXG3263" s="385"/>
      <c r="PXH3263" s="385"/>
      <c r="PXI3263" s="385"/>
      <c r="PXJ3263" s="385"/>
      <c r="PXK3263" s="385"/>
      <c r="PXL3263" s="385"/>
      <c r="PXM3263" s="385"/>
      <c r="PXN3263" s="385"/>
      <c r="PXO3263" s="385"/>
      <c r="PXP3263" s="385"/>
      <c r="PXQ3263" s="385"/>
      <c r="PXR3263" s="385"/>
      <c r="PXS3263" s="385"/>
      <c r="PXT3263" s="385"/>
      <c r="PXU3263" s="385"/>
      <c r="PXV3263" s="385"/>
      <c r="PXW3263" s="385"/>
      <c r="PXX3263" s="385"/>
      <c r="PXY3263" s="385"/>
      <c r="PXZ3263" s="385"/>
      <c r="PYA3263" s="385"/>
      <c r="PYB3263" s="385"/>
      <c r="PYC3263" s="385"/>
      <c r="PYD3263" s="385"/>
      <c r="PYE3263" s="385"/>
      <c r="PYF3263" s="385"/>
      <c r="PYG3263" s="385"/>
      <c r="PYH3263" s="385"/>
      <c r="PYI3263" s="385"/>
      <c r="PYJ3263" s="385"/>
      <c r="PYK3263" s="385"/>
      <c r="PYL3263" s="385"/>
      <c r="PYM3263" s="385"/>
      <c r="PYN3263" s="385"/>
      <c r="PYO3263" s="385"/>
      <c r="PYP3263" s="385"/>
      <c r="PYQ3263" s="385"/>
      <c r="PYR3263" s="385"/>
      <c r="PYS3263" s="385"/>
      <c r="PYT3263" s="385"/>
      <c r="PYU3263" s="385"/>
      <c r="PYV3263" s="385"/>
      <c r="PYW3263" s="385"/>
      <c r="PYX3263" s="385"/>
      <c r="PYY3263" s="385"/>
      <c r="PYZ3263" s="385"/>
      <c r="PZA3263" s="385"/>
      <c r="PZB3263" s="385"/>
      <c r="PZC3263" s="385"/>
      <c r="PZD3263" s="385"/>
      <c r="PZE3263" s="385"/>
      <c r="PZF3263" s="385"/>
      <c r="PZG3263" s="385"/>
      <c r="PZH3263" s="385"/>
      <c r="PZI3263" s="385"/>
      <c r="PZJ3263" s="385"/>
      <c r="PZK3263" s="385"/>
      <c r="PZL3263" s="385"/>
      <c r="PZM3263" s="385"/>
      <c r="PZN3263" s="385"/>
      <c r="PZO3263" s="385"/>
      <c r="PZP3263" s="385"/>
      <c r="PZQ3263" s="385"/>
      <c r="PZR3263" s="385"/>
      <c r="PZS3263" s="385"/>
      <c r="PZT3263" s="385"/>
      <c r="PZU3263" s="385"/>
      <c r="PZV3263" s="385"/>
      <c r="PZW3263" s="385"/>
      <c r="PZX3263" s="385"/>
      <c r="PZY3263" s="385"/>
      <c r="PZZ3263" s="385"/>
      <c r="QAA3263" s="385"/>
      <c r="QAB3263" s="385"/>
      <c r="QAC3263" s="385"/>
      <c r="QAD3263" s="385"/>
      <c r="QAE3263" s="385"/>
      <c r="QAF3263" s="385"/>
      <c r="QAG3263" s="385"/>
      <c r="QAH3263" s="385"/>
      <c r="QAI3263" s="385"/>
      <c r="QAJ3263" s="385"/>
      <c r="QAK3263" s="385"/>
      <c r="QAL3263" s="385"/>
      <c r="QAM3263" s="385"/>
      <c r="QAN3263" s="385"/>
      <c r="QAO3263" s="385"/>
      <c r="QAP3263" s="385"/>
      <c r="QAQ3263" s="385"/>
      <c r="QAR3263" s="385"/>
      <c r="QAS3263" s="385"/>
      <c r="QAT3263" s="385"/>
      <c r="QAU3263" s="385"/>
      <c r="QAV3263" s="385"/>
      <c r="QAW3263" s="385"/>
      <c r="QAX3263" s="385"/>
      <c r="QAY3263" s="385"/>
      <c r="QAZ3263" s="385"/>
      <c r="QBA3263" s="385"/>
      <c r="QBB3263" s="385"/>
      <c r="QBC3263" s="385"/>
      <c r="QBD3263" s="385"/>
      <c r="QBE3263" s="385"/>
      <c r="QBF3263" s="385"/>
      <c r="QBG3263" s="385"/>
      <c r="QBH3263" s="385"/>
      <c r="QBI3263" s="385"/>
      <c r="QBJ3263" s="385"/>
      <c r="QBK3263" s="385"/>
      <c r="QBL3263" s="385"/>
      <c r="QBM3263" s="385"/>
      <c r="QBN3263" s="385"/>
      <c r="QBO3263" s="385"/>
      <c r="QBP3263" s="385"/>
      <c r="QBQ3263" s="385"/>
      <c r="QBR3263" s="385"/>
      <c r="QBS3263" s="385"/>
      <c r="QBT3263" s="385"/>
      <c r="QBU3263" s="385"/>
      <c r="QBV3263" s="385"/>
      <c r="QBW3263" s="385"/>
      <c r="QBX3263" s="385"/>
      <c r="QBY3263" s="385"/>
      <c r="QBZ3263" s="385"/>
      <c r="QCA3263" s="385"/>
      <c r="QCB3263" s="385"/>
      <c r="QCC3263" s="385"/>
      <c r="QCD3263" s="385"/>
      <c r="QCE3263" s="385"/>
      <c r="QCF3263" s="385"/>
      <c r="QCG3263" s="385"/>
      <c r="QCH3263" s="385"/>
      <c r="QCI3263" s="385"/>
      <c r="QCJ3263" s="385"/>
      <c r="QCK3263" s="385"/>
      <c r="QCL3263" s="385"/>
      <c r="QCM3263" s="385"/>
      <c r="QCN3263" s="385"/>
      <c r="QCO3263" s="385"/>
      <c r="QCP3263" s="385"/>
      <c r="QCQ3263" s="385"/>
      <c r="QCR3263" s="385"/>
      <c r="QCS3263" s="385"/>
      <c r="QCT3263" s="385"/>
      <c r="QCU3263" s="385"/>
      <c r="QCV3263" s="385"/>
      <c r="QCW3263" s="385"/>
      <c r="QCX3263" s="385"/>
      <c r="QCY3263" s="385"/>
      <c r="QCZ3263" s="385"/>
      <c r="QDA3263" s="385"/>
      <c r="QDB3263" s="385"/>
      <c r="QDC3263" s="385"/>
      <c r="QDD3263" s="385"/>
      <c r="QDE3263" s="385"/>
      <c r="QDF3263" s="385"/>
      <c r="QDG3263" s="385"/>
      <c r="QDH3263" s="385"/>
      <c r="QDI3263" s="385"/>
      <c r="QDJ3263" s="385"/>
      <c r="QDK3263" s="385"/>
      <c r="QDL3263" s="385"/>
      <c r="QDM3263" s="385"/>
      <c r="QDN3263" s="385"/>
      <c r="QDO3263" s="385"/>
      <c r="QDP3263" s="385"/>
      <c r="QDQ3263" s="385"/>
      <c r="QDR3263" s="385"/>
      <c r="QDS3263" s="385"/>
      <c r="QDT3263" s="385"/>
      <c r="QDU3263" s="385"/>
      <c r="QDV3263" s="385"/>
      <c r="QDW3263" s="385"/>
      <c r="QDX3263" s="385"/>
      <c r="QDY3263" s="385"/>
      <c r="QDZ3263" s="385"/>
      <c r="QEA3263" s="385"/>
      <c r="QEB3263" s="385"/>
      <c r="QEC3263" s="385"/>
      <c r="QED3263" s="385"/>
      <c r="QEE3263" s="385"/>
      <c r="QEF3263" s="385"/>
      <c r="QEG3263" s="385"/>
      <c r="QEH3263" s="385"/>
      <c r="QEI3263" s="385"/>
      <c r="QEJ3263" s="385"/>
      <c r="QEK3263" s="385"/>
      <c r="QEL3263" s="385"/>
      <c r="QEM3263" s="385"/>
      <c r="QEN3263" s="385"/>
      <c r="QEO3263" s="385"/>
      <c r="QEP3263" s="385"/>
      <c r="QEQ3263" s="385"/>
      <c r="QER3263" s="385"/>
      <c r="QES3263" s="385"/>
      <c r="QET3263" s="385"/>
      <c r="QEU3263" s="385"/>
      <c r="QEV3263" s="385"/>
      <c r="QEW3263" s="385"/>
      <c r="QEX3263" s="385"/>
      <c r="QEY3263" s="385"/>
      <c r="QEZ3263" s="385"/>
      <c r="QFA3263" s="385"/>
      <c r="QFB3263" s="385"/>
      <c r="QFC3263" s="385"/>
      <c r="QFD3263" s="385"/>
      <c r="QFE3263" s="385"/>
      <c r="QFF3263" s="385"/>
      <c r="QFG3263" s="385"/>
      <c r="QFH3263" s="385"/>
      <c r="QFI3263" s="385"/>
      <c r="QFJ3263" s="385"/>
      <c r="QFK3263" s="385"/>
      <c r="QFL3263" s="385"/>
      <c r="QFM3263" s="385"/>
      <c r="QFN3263" s="385"/>
      <c r="QFO3263" s="385"/>
      <c r="QFP3263" s="385"/>
      <c r="QFQ3263" s="385"/>
      <c r="QFR3263" s="385"/>
      <c r="QFS3263" s="385"/>
      <c r="QFT3263" s="385"/>
      <c r="QFU3263" s="385"/>
      <c r="QFV3263" s="385"/>
      <c r="QFW3263" s="385"/>
      <c r="QFX3263" s="385"/>
      <c r="QFY3263" s="385"/>
      <c r="QFZ3263" s="385"/>
      <c r="QGA3263" s="385"/>
      <c r="QGB3263" s="385"/>
      <c r="QGC3263" s="385"/>
      <c r="QGD3263" s="385"/>
      <c r="QGE3263" s="385"/>
      <c r="QGF3263" s="385"/>
      <c r="QGG3263" s="385"/>
      <c r="QGH3263" s="385"/>
      <c r="QGI3263" s="385"/>
      <c r="QGJ3263" s="385"/>
      <c r="QGK3263" s="385"/>
      <c r="QGL3263" s="385"/>
      <c r="QGM3263" s="385"/>
      <c r="QGN3263" s="385"/>
      <c r="QGO3263" s="385"/>
      <c r="QGP3263" s="385"/>
      <c r="QGQ3263" s="385"/>
      <c r="QGR3263" s="385"/>
      <c r="QGS3263" s="385"/>
      <c r="QGT3263" s="385"/>
      <c r="QGU3263" s="385"/>
      <c r="QGV3263" s="385"/>
      <c r="QGW3263" s="385"/>
      <c r="QGX3263" s="385"/>
      <c r="QGY3263" s="385"/>
      <c r="QGZ3263" s="385"/>
      <c r="QHA3263" s="385"/>
      <c r="QHB3263" s="385"/>
      <c r="QHC3263" s="385"/>
      <c r="QHD3263" s="385"/>
      <c r="QHE3263" s="385"/>
      <c r="QHF3263" s="385"/>
      <c r="QHG3263" s="385"/>
      <c r="QHH3263" s="385"/>
      <c r="QHI3263" s="385"/>
      <c r="QHJ3263" s="385"/>
      <c r="QHK3263" s="385"/>
      <c r="QHL3263" s="385"/>
      <c r="QHM3263" s="385"/>
      <c r="QHN3263" s="385"/>
      <c r="QHO3263" s="385"/>
      <c r="QHP3263" s="385"/>
      <c r="QHQ3263" s="385"/>
      <c r="QHR3263" s="385"/>
      <c r="QHS3263" s="385"/>
      <c r="QHT3263" s="385"/>
      <c r="QHU3263" s="385"/>
      <c r="QHV3263" s="385"/>
      <c r="QHW3263" s="385"/>
      <c r="QHX3263" s="385"/>
      <c r="QHY3263" s="385"/>
      <c r="QHZ3263" s="385"/>
      <c r="QIA3263" s="385"/>
      <c r="QIB3263" s="385"/>
      <c r="QIC3263" s="385"/>
      <c r="QID3263" s="385"/>
      <c r="QIE3263" s="385"/>
      <c r="QIF3263" s="385"/>
      <c r="QIG3263" s="385"/>
      <c r="QIH3263" s="385"/>
      <c r="QII3263" s="385"/>
      <c r="QIJ3263" s="385"/>
      <c r="QIK3263" s="385"/>
      <c r="QIL3263" s="385"/>
      <c r="QIM3263" s="385"/>
      <c r="QIN3263" s="385"/>
      <c r="QIO3263" s="385"/>
      <c r="QIP3263" s="385"/>
      <c r="QIQ3263" s="385"/>
      <c r="QIR3263" s="385"/>
      <c r="QIS3263" s="385"/>
      <c r="QIT3263" s="385"/>
      <c r="QIU3263" s="385"/>
      <c r="QIV3263" s="385"/>
      <c r="QIW3263" s="385"/>
      <c r="QIX3263" s="385"/>
      <c r="QIY3263" s="385"/>
      <c r="QIZ3263" s="385"/>
      <c r="QJA3263" s="385"/>
      <c r="QJB3263" s="385"/>
      <c r="QJC3263" s="385"/>
      <c r="QJD3263" s="385"/>
      <c r="QJE3263" s="385"/>
      <c r="QJF3263" s="385"/>
      <c r="QJG3263" s="385"/>
      <c r="QJH3263" s="385"/>
      <c r="QJI3263" s="385"/>
      <c r="QJJ3263" s="385"/>
      <c r="QJK3263" s="385"/>
      <c r="QJL3263" s="385"/>
      <c r="QJM3263" s="385"/>
      <c r="QJN3263" s="385"/>
      <c r="QJO3263" s="385"/>
      <c r="QJP3263" s="385"/>
      <c r="QJQ3263" s="385"/>
      <c r="QJR3263" s="385"/>
      <c r="QJS3263" s="385"/>
      <c r="QJT3263" s="385"/>
      <c r="QJU3263" s="385"/>
      <c r="QJV3263" s="385"/>
      <c r="QJW3263" s="385"/>
      <c r="QJX3263" s="385"/>
      <c r="QJY3263" s="385"/>
      <c r="QJZ3263" s="385"/>
      <c r="QKA3263" s="385"/>
      <c r="QKB3263" s="385"/>
      <c r="QKC3263" s="385"/>
      <c r="QKD3263" s="385"/>
      <c r="QKE3263" s="385"/>
      <c r="QKF3263" s="385"/>
      <c r="QKG3263" s="385"/>
      <c r="QKH3263" s="385"/>
      <c r="QKI3263" s="385"/>
      <c r="QKJ3263" s="385"/>
      <c r="QKK3263" s="385"/>
      <c r="QKL3263" s="385"/>
      <c r="QKM3263" s="385"/>
      <c r="QKN3263" s="385"/>
      <c r="QKO3263" s="385"/>
      <c r="QKP3263" s="385"/>
      <c r="QKQ3263" s="385"/>
      <c r="QKR3263" s="385"/>
      <c r="QKS3263" s="385"/>
      <c r="QKT3263" s="385"/>
      <c r="QKU3263" s="385"/>
      <c r="QKV3263" s="385"/>
      <c r="QKW3263" s="385"/>
      <c r="QKX3263" s="385"/>
      <c r="QKY3263" s="385"/>
      <c r="QKZ3263" s="385"/>
      <c r="QLA3263" s="385"/>
      <c r="QLB3263" s="385"/>
      <c r="QLC3263" s="385"/>
      <c r="QLD3263" s="385"/>
      <c r="QLE3263" s="385"/>
      <c r="QLF3263" s="385"/>
      <c r="QLG3263" s="385"/>
      <c r="QLH3263" s="385"/>
      <c r="QLI3263" s="385"/>
      <c r="QLJ3263" s="385"/>
      <c r="QLK3263" s="385"/>
      <c r="QLL3263" s="385"/>
      <c r="QLM3263" s="385"/>
      <c r="QLN3263" s="385"/>
      <c r="QLO3263" s="385"/>
      <c r="QLP3263" s="385"/>
      <c r="QLQ3263" s="385"/>
      <c r="QLR3263" s="385"/>
      <c r="QLS3263" s="385"/>
      <c r="QLT3263" s="385"/>
      <c r="QLU3263" s="385"/>
      <c r="QLV3263" s="385"/>
      <c r="QLW3263" s="385"/>
      <c r="QLX3263" s="385"/>
      <c r="QLY3263" s="385"/>
      <c r="QLZ3263" s="385"/>
      <c r="QMA3263" s="385"/>
      <c r="QMB3263" s="385"/>
      <c r="QMC3263" s="385"/>
      <c r="QMD3263" s="385"/>
      <c r="QME3263" s="385"/>
      <c r="QMF3263" s="385"/>
      <c r="QMG3263" s="385"/>
      <c r="QMH3263" s="385"/>
      <c r="QMI3263" s="385"/>
      <c r="QMJ3263" s="385"/>
      <c r="QMK3263" s="385"/>
      <c r="QML3263" s="385"/>
      <c r="QMM3263" s="385"/>
      <c r="QMN3263" s="385"/>
      <c r="QMO3263" s="385"/>
      <c r="QMP3263" s="385"/>
      <c r="QMQ3263" s="385"/>
      <c r="QMR3263" s="385"/>
      <c r="QMS3263" s="385"/>
      <c r="QMT3263" s="385"/>
      <c r="QMU3263" s="385"/>
      <c r="QMV3263" s="385"/>
      <c r="QMW3263" s="385"/>
      <c r="QMX3263" s="385"/>
      <c r="QMY3263" s="385"/>
      <c r="QMZ3263" s="385"/>
      <c r="QNA3263" s="385"/>
      <c r="QNB3263" s="385"/>
      <c r="QNC3263" s="385"/>
      <c r="QND3263" s="385"/>
      <c r="QNE3263" s="385"/>
      <c r="QNF3263" s="385"/>
      <c r="QNG3263" s="385"/>
      <c r="QNH3263" s="385"/>
      <c r="QNI3263" s="385"/>
      <c r="QNJ3263" s="385"/>
      <c r="QNK3263" s="385"/>
      <c r="QNL3263" s="385"/>
      <c r="QNM3263" s="385"/>
      <c r="QNN3263" s="385"/>
      <c r="QNO3263" s="385"/>
      <c r="QNP3263" s="385"/>
      <c r="QNQ3263" s="385"/>
      <c r="QNR3263" s="385"/>
      <c r="QNS3263" s="385"/>
      <c r="QNT3263" s="385"/>
      <c r="QNU3263" s="385"/>
      <c r="QNV3263" s="385"/>
      <c r="QNW3263" s="385"/>
      <c r="QNX3263" s="385"/>
      <c r="QNY3263" s="385"/>
      <c r="QNZ3263" s="385"/>
      <c r="QOA3263" s="385"/>
      <c r="QOB3263" s="385"/>
      <c r="QOC3263" s="385"/>
      <c r="QOD3263" s="385"/>
      <c r="QOE3263" s="385"/>
      <c r="QOF3263" s="385"/>
      <c r="QOG3263" s="385"/>
      <c r="QOH3263" s="385"/>
      <c r="QOI3263" s="385"/>
      <c r="QOJ3263" s="385"/>
      <c r="QOK3263" s="385"/>
      <c r="QOL3263" s="385"/>
      <c r="QOM3263" s="385"/>
      <c r="QON3263" s="385"/>
      <c r="QOO3263" s="385"/>
      <c r="QOP3263" s="385"/>
      <c r="QOQ3263" s="385"/>
      <c r="QOR3263" s="385"/>
      <c r="QOS3263" s="385"/>
      <c r="QOT3263" s="385"/>
      <c r="QOU3263" s="385"/>
      <c r="QOV3263" s="385"/>
      <c r="QOW3263" s="385"/>
      <c r="QOX3263" s="385"/>
      <c r="QOY3263" s="385"/>
      <c r="QOZ3263" s="385"/>
      <c r="QPA3263" s="385"/>
      <c r="QPB3263" s="385"/>
      <c r="QPC3263" s="385"/>
      <c r="QPD3263" s="385"/>
      <c r="QPE3263" s="385"/>
      <c r="QPF3263" s="385"/>
      <c r="QPG3263" s="385"/>
      <c r="QPH3263" s="385"/>
      <c r="QPI3263" s="385"/>
      <c r="QPJ3263" s="385"/>
      <c r="QPK3263" s="385"/>
      <c r="QPL3263" s="385"/>
      <c r="QPM3263" s="385"/>
      <c r="QPN3263" s="385"/>
      <c r="QPO3263" s="385"/>
      <c r="QPP3263" s="385"/>
      <c r="QPQ3263" s="385"/>
      <c r="QPR3263" s="385"/>
      <c r="QPS3263" s="385"/>
      <c r="QPT3263" s="385"/>
      <c r="QPU3263" s="385"/>
      <c r="QPV3263" s="385"/>
      <c r="QPW3263" s="385"/>
      <c r="QPX3263" s="385"/>
      <c r="QPY3263" s="385"/>
      <c r="QPZ3263" s="385"/>
      <c r="QQA3263" s="385"/>
      <c r="QQB3263" s="385"/>
      <c r="QQC3263" s="385"/>
      <c r="QQD3263" s="385"/>
      <c r="QQE3263" s="385"/>
      <c r="QQF3263" s="385"/>
      <c r="QQG3263" s="385"/>
      <c r="QQH3263" s="385"/>
      <c r="QQI3263" s="385"/>
      <c r="QQJ3263" s="385"/>
      <c r="QQK3263" s="385"/>
      <c r="QQL3263" s="385"/>
      <c r="QQM3263" s="385"/>
      <c r="QQN3263" s="385"/>
      <c r="QQO3263" s="385"/>
      <c r="QQP3263" s="385"/>
      <c r="QQQ3263" s="385"/>
      <c r="QQR3263" s="385"/>
      <c r="QQS3263" s="385"/>
      <c r="QQT3263" s="385"/>
      <c r="QQU3263" s="385"/>
      <c r="QQV3263" s="385"/>
      <c r="QQW3263" s="385"/>
      <c r="QQX3263" s="385"/>
      <c r="QQY3263" s="385"/>
      <c r="QQZ3263" s="385"/>
      <c r="QRA3263" s="385"/>
      <c r="QRB3263" s="385"/>
      <c r="QRC3263" s="385"/>
      <c r="QRD3263" s="385"/>
      <c r="QRE3263" s="385"/>
      <c r="QRF3263" s="385"/>
      <c r="QRG3263" s="385"/>
      <c r="QRH3263" s="385"/>
      <c r="QRI3263" s="385"/>
      <c r="QRJ3263" s="385"/>
      <c r="QRK3263" s="385"/>
      <c r="QRL3263" s="385"/>
      <c r="QRM3263" s="385"/>
      <c r="QRN3263" s="385"/>
      <c r="QRO3263" s="385"/>
      <c r="QRP3263" s="385"/>
      <c r="QRQ3263" s="385"/>
      <c r="QRR3263" s="385"/>
      <c r="QRS3263" s="385"/>
      <c r="QRT3263" s="385"/>
      <c r="QRU3263" s="385"/>
      <c r="QRV3263" s="385"/>
      <c r="QRW3263" s="385"/>
      <c r="QRX3263" s="385"/>
      <c r="QRY3263" s="385"/>
      <c r="QRZ3263" s="385"/>
      <c r="QSA3263" s="385"/>
      <c r="QSB3263" s="385"/>
      <c r="QSC3263" s="385"/>
      <c r="QSD3263" s="385"/>
      <c r="QSE3263" s="385"/>
      <c r="QSF3263" s="385"/>
      <c r="QSG3263" s="385"/>
      <c r="QSH3263" s="385"/>
      <c r="QSI3263" s="385"/>
      <c r="QSJ3263" s="385"/>
      <c r="QSK3263" s="385"/>
      <c r="QSL3263" s="385"/>
      <c r="QSM3263" s="385"/>
      <c r="QSN3263" s="385"/>
      <c r="QSO3263" s="385"/>
      <c r="QSP3263" s="385"/>
      <c r="QSQ3263" s="385"/>
      <c r="QSR3263" s="385"/>
      <c r="QSS3263" s="385"/>
      <c r="QST3263" s="385"/>
      <c r="QSU3263" s="385"/>
      <c r="QSV3263" s="385"/>
      <c r="QSW3263" s="385"/>
      <c r="QSX3263" s="385"/>
      <c r="QSY3263" s="385"/>
      <c r="QSZ3263" s="385"/>
      <c r="QTA3263" s="385"/>
      <c r="QTB3263" s="385"/>
      <c r="QTC3263" s="385"/>
      <c r="QTD3263" s="385"/>
      <c r="QTE3263" s="385"/>
      <c r="QTF3263" s="385"/>
      <c r="QTG3263" s="385"/>
      <c r="QTH3263" s="385"/>
      <c r="QTI3263" s="385"/>
      <c r="QTJ3263" s="385"/>
      <c r="QTK3263" s="385"/>
      <c r="QTL3263" s="385"/>
      <c r="QTM3263" s="385"/>
      <c r="QTN3263" s="385"/>
      <c r="QTO3263" s="385"/>
      <c r="QTP3263" s="385"/>
      <c r="QTQ3263" s="385"/>
      <c r="QTR3263" s="385"/>
      <c r="QTS3263" s="385"/>
      <c r="QTT3263" s="385"/>
      <c r="QTU3263" s="385"/>
      <c r="QTV3263" s="385"/>
      <c r="QTW3263" s="385"/>
      <c r="QTX3263" s="385"/>
      <c r="QTY3263" s="385"/>
      <c r="QTZ3263" s="385"/>
      <c r="QUA3263" s="385"/>
      <c r="QUB3263" s="385"/>
      <c r="QUC3263" s="385"/>
      <c r="QUD3263" s="385"/>
      <c r="QUE3263" s="385"/>
      <c r="QUF3263" s="385"/>
      <c r="QUG3263" s="385"/>
      <c r="QUH3263" s="385"/>
      <c r="QUI3263" s="385"/>
      <c r="QUJ3263" s="385"/>
      <c r="QUK3263" s="385"/>
      <c r="QUL3263" s="385"/>
      <c r="QUM3263" s="385"/>
      <c r="QUN3263" s="385"/>
      <c r="QUO3263" s="385"/>
      <c r="QUP3263" s="385"/>
      <c r="QUQ3263" s="385"/>
      <c r="QUR3263" s="385"/>
      <c r="QUS3263" s="385"/>
      <c r="QUT3263" s="385"/>
      <c r="QUU3263" s="385"/>
      <c r="QUV3263" s="385"/>
      <c r="QUW3263" s="385"/>
      <c r="QUX3263" s="385"/>
      <c r="QUY3263" s="385"/>
      <c r="QUZ3263" s="385"/>
      <c r="QVA3263" s="385"/>
      <c r="QVB3263" s="385"/>
      <c r="QVC3263" s="385"/>
      <c r="QVD3263" s="385"/>
      <c r="QVE3263" s="385"/>
      <c r="QVF3263" s="385"/>
      <c r="QVG3263" s="385"/>
      <c r="QVH3263" s="385"/>
      <c r="QVI3263" s="385"/>
      <c r="QVJ3263" s="385"/>
      <c r="QVK3263" s="385"/>
      <c r="QVL3263" s="385"/>
      <c r="QVM3263" s="385"/>
      <c r="QVN3263" s="385"/>
      <c r="QVO3263" s="385"/>
      <c r="QVP3263" s="385"/>
      <c r="QVQ3263" s="385"/>
      <c r="QVR3263" s="385"/>
      <c r="QVS3263" s="385"/>
      <c r="QVT3263" s="385"/>
      <c r="QVU3263" s="385"/>
      <c r="QVV3263" s="385"/>
      <c r="QVW3263" s="385"/>
      <c r="QVX3263" s="385"/>
      <c r="QVY3263" s="385"/>
      <c r="QVZ3263" s="385"/>
      <c r="QWA3263" s="385"/>
      <c r="QWB3263" s="385"/>
      <c r="QWC3263" s="385"/>
      <c r="QWD3263" s="385"/>
      <c r="QWE3263" s="385"/>
      <c r="QWF3263" s="385"/>
      <c r="QWG3263" s="385"/>
      <c r="QWH3263" s="385"/>
      <c r="QWI3263" s="385"/>
      <c r="QWJ3263" s="385"/>
      <c r="QWK3263" s="385"/>
      <c r="QWL3263" s="385"/>
      <c r="QWM3263" s="385"/>
      <c r="QWN3263" s="385"/>
      <c r="QWO3263" s="385"/>
      <c r="QWP3263" s="385"/>
      <c r="QWQ3263" s="385"/>
      <c r="QWR3263" s="385"/>
      <c r="QWS3263" s="385"/>
      <c r="QWT3263" s="385"/>
      <c r="QWU3263" s="385"/>
      <c r="QWV3263" s="385"/>
      <c r="QWW3263" s="385"/>
      <c r="QWX3263" s="385"/>
      <c r="QWY3263" s="385"/>
      <c r="QWZ3263" s="385"/>
      <c r="QXA3263" s="385"/>
      <c r="QXB3263" s="385"/>
      <c r="QXC3263" s="385"/>
      <c r="QXD3263" s="385"/>
      <c r="QXE3263" s="385"/>
      <c r="QXF3263" s="385"/>
      <c r="QXG3263" s="385"/>
      <c r="QXH3263" s="385"/>
      <c r="QXI3263" s="385"/>
      <c r="QXJ3263" s="385"/>
      <c r="QXK3263" s="385"/>
      <c r="QXL3263" s="385"/>
      <c r="QXM3263" s="385"/>
      <c r="QXN3263" s="385"/>
      <c r="QXO3263" s="385"/>
      <c r="QXP3263" s="385"/>
      <c r="QXQ3263" s="385"/>
      <c r="QXR3263" s="385"/>
      <c r="QXS3263" s="385"/>
      <c r="QXT3263" s="385"/>
      <c r="QXU3263" s="385"/>
      <c r="QXV3263" s="385"/>
      <c r="QXW3263" s="385"/>
      <c r="QXX3263" s="385"/>
      <c r="QXY3263" s="385"/>
      <c r="QXZ3263" s="385"/>
      <c r="QYA3263" s="385"/>
      <c r="QYB3263" s="385"/>
      <c r="QYC3263" s="385"/>
      <c r="QYD3263" s="385"/>
      <c r="QYE3263" s="385"/>
      <c r="QYF3263" s="385"/>
      <c r="QYG3263" s="385"/>
      <c r="QYH3263" s="385"/>
      <c r="QYI3263" s="385"/>
      <c r="QYJ3263" s="385"/>
      <c r="QYK3263" s="385"/>
      <c r="QYL3263" s="385"/>
      <c r="QYM3263" s="385"/>
      <c r="QYN3263" s="385"/>
      <c r="QYO3263" s="385"/>
      <c r="QYP3263" s="385"/>
      <c r="QYQ3263" s="385"/>
      <c r="QYR3263" s="385"/>
      <c r="QYS3263" s="385"/>
      <c r="QYT3263" s="385"/>
      <c r="QYU3263" s="385"/>
      <c r="QYV3263" s="385"/>
      <c r="QYW3263" s="385"/>
      <c r="QYX3263" s="385"/>
      <c r="QYY3263" s="385"/>
      <c r="QYZ3263" s="385"/>
      <c r="QZA3263" s="385"/>
      <c r="QZB3263" s="385"/>
      <c r="QZC3263" s="385"/>
      <c r="QZD3263" s="385"/>
      <c r="QZE3263" s="385"/>
      <c r="QZF3263" s="385"/>
      <c r="QZG3263" s="385"/>
      <c r="QZH3263" s="385"/>
      <c r="QZI3263" s="385"/>
      <c r="QZJ3263" s="385"/>
      <c r="QZK3263" s="385"/>
      <c r="QZL3263" s="385"/>
      <c r="QZM3263" s="385"/>
      <c r="QZN3263" s="385"/>
      <c r="QZO3263" s="385"/>
      <c r="QZP3263" s="385"/>
      <c r="QZQ3263" s="385"/>
      <c r="QZR3263" s="385"/>
      <c r="QZS3263" s="385"/>
      <c r="QZT3263" s="385"/>
      <c r="QZU3263" s="385"/>
      <c r="QZV3263" s="385"/>
      <c r="QZW3263" s="385"/>
      <c r="QZX3263" s="385"/>
      <c r="QZY3263" s="385"/>
      <c r="QZZ3263" s="385"/>
      <c r="RAA3263" s="385"/>
      <c r="RAB3263" s="385"/>
      <c r="RAC3263" s="385"/>
      <c r="RAD3263" s="385"/>
      <c r="RAE3263" s="385"/>
      <c r="RAF3263" s="385"/>
      <c r="RAG3263" s="385"/>
      <c r="RAH3263" s="385"/>
      <c r="RAI3263" s="385"/>
      <c r="RAJ3263" s="385"/>
      <c r="RAK3263" s="385"/>
      <c r="RAL3263" s="385"/>
      <c r="RAM3263" s="385"/>
      <c r="RAN3263" s="385"/>
      <c r="RAO3263" s="385"/>
      <c r="RAP3263" s="385"/>
      <c r="RAQ3263" s="385"/>
      <c r="RAR3263" s="385"/>
      <c r="RAS3263" s="385"/>
      <c r="RAT3263" s="385"/>
      <c r="RAU3263" s="385"/>
      <c r="RAV3263" s="385"/>
      <c r="RAW3263" s="385"/>
      <c r="RAX3263" s="385"/>
      <c r="RAY3263" s="385"/>
      <c r="RAZ3263" s="385"/>
      <c r="RBA3263" s="385"/>
      <c r="RBB3263" s="385"/>
      <c r="RBC3263" s="385"/>
      <c r="RBD3263" s="385"/>
      <c r="RBE3263" s="385"/>
      <c r="RBF3263" s="385"/>
      <c r="RBG3263" s="385"/>
      <c r="RBH3263" s="385"/>
      <c r="RBI3263" s="385"/>
      <c r="RBJ3263" s="385"/>
      <c r="RBK3263" s="385"/>
      <c r="RBL3263" s="385"/>
      <c r="RBM3263" s="385"/>
      <c r="RBN3263" s="385"/>
      <c r="RBO3263" s="385"/>
      <c r="RBP3263" s="385"/>
      <c r="RBQ3263" s="385"/>
      <c r="RBR3263" s="385"/>
      <c r="RBS3263" s="385"/>
      <c r="RBT3263" s="385"/>
      <c r="RBU3263" s="385"/>
      <c r="RBV3263" s="385"/>
      <c r="RBW3263" s="385"/>
      <c r="RBX3263" s="385"/>
      <c r="RBY3263" s="385"/>
      <c r="RBZ3263" s="385"/>
      <c r="RCA3263" s="385"/>
      <c r="RCB3263" s="385"/>
      <c r="RCC3263" s="385"/>
      <c r="RCD3263" s="385"/>
      <c r="RCE3263" s="385"/>
      <c r="RCF3263" s="385"/>
      <c r="RCG3263" s="385"/>
      <c r="RCH3263" s="385"/>
      <c r="RCI3263" s="385"/>
      <c r="RCJ3263" s="385"/>
      <c r="RCK3263" s="385"/>
      <c r="RCL3263" s="385"/>
      <c r="RCM3263" s="385"/>
      <c r="RCN3263" s="385"/>
      <c r="RCO3263" s="385"/>
      <c r="RCP3263" s="385"/>
      <c r="RCQ3263" s="385"/>
      <c r="RCR3263" s="385"/>
      <c r="RCS3263" s="385"/>
      <c r="RCT3263" s="385"/>
      <c r="RCU3263" s="385"/>
      <c r="RCV3263" s="385"/>
      <c r="RCW3263" s="385"/>
      <c r="RCX3263" s="385"/>
      <c r="RCY3263" s="385"/>
      <c r="RCZ3263" s="385"/>
      <c r="RDA3263" s="385"/>
      <c r="RDB3263" s="385"/>
      <c r="RDC3263" s="385"/>
      <c r="RDD3263" s="385"/>
      <c r="RDE3263" s="385"/>
      <c r="RDF3263" s="385"/>
      <c r="RDG3263" s="385"/>
      <c r="RDH3263" s="385"/>
      <c r="RDI3263" s="385"/>
      <c r="RDJ3263" s="385"/>
      <c r="RDK3263" s="385"/>
      <c r="RDL3263" s="385"/>
      <c r="RDM3263" s="385"/>
      <c r="RDN3263" s="385"/>
      <c r="RDO3263" s="385"/>
      <c r="RDP3263" s="385"/>
      <c r="RDQ3263" s="385"/>
      <c r="RDR3263" s="385"/>
      <c r="RDS3263" s="385"/>
      <c r="RDT3263" s="385"/>
      <c r="RDU3263" s="385"/>
      <c r="RDV3263" s="385"/>
      <c r="RDW3263" s="385"/>
      <c r="RDX3263" s="385"/>
      <c r="RDY3263" s="385"/>
      <c r="RDZ3263" s="385"/>
      <c r="REA3263" s="385"/>
      <c r="REB3263" s="385"/>
      <c r="REC3263" s="385"/>
      <c r="RED3263" s="385"/>
      <c r="REE3263" s="385"/>
      <c r="REF3263" s="385"/>
      <c r="REG3263" s="385"/>
      <c r="REH3263" s="385"/>
      <c r="REI3263" s="385"/>
      <c r="REJ3263" s="385"/>
      <c r="REK3263" s="385"/>
      <c r="REL3263" s="385"/>
      <c r="REM3263" s="385"/>
      <c r="REN3263" s="385"/>
      <c r="REO3263" s="385"/>
      <c r="REP3263" s="385"/>
      <c r="REQ3263" s="385"/>
      <c r="RER3263" s="385"/>
      <c r="RES3263" s="385"/>
      <c r="RET3263" s="385"/>
      <c r="REU3263" s="385"/>
      <c r="REV3263" s="385"/>
      <c r="REW3263" s="385"/>
      <c r="REX3263" s="385"/>
      <c r="REY3263" s="385"/>
      <c r="REZ3263" s="385"/>
      <c r="RFA3263" s="385"/>
      <c r="RFB3263" s="385"/>
      <c r="RFC3263" s="385"/>
      <c r="RFD3263" s="385"/>
      <c r="RFE3263" s="385"/>
      <c r="RFF3263" s="385"/>
      <c r="RFG3263" s="385"/>
      <c r="RFH3263" s="385"/>
      <c r="RFI3263" s="385"/>
      <c r="RFJ3263" s="385"/>
      <c r="RFK3263" s="385"/>
      <c r="RFL3263" s="385"/>
      <c r="RFM3263" s="385"/>
      <c r="RFN3263" s="385"/>
      <c r="RFO3263" s="385"/>
      <c r="RFP3263" s="385"/>
      <c r="RFQ3263" s="385"/>
      <c r="RFR3263" s="385"/>
      <c r="RFS3263" s="385"/>
      <c r="RFT3263" s="385"/>
      <c r="RFU3263" s="385"/>
      <c r="RFV3263" s="385"/>
      <c r="RFW3263" s="385"/>
      <c r="RFX3263" s="385"/>
      <c r="RFY3263" s="385"/>
      <c r="RFZ3263" s="385"/>
      <c r="RGA3263" s="385"/>
      <c r="RGB3263" s="385"/>
      <c r="RGC3263" s="385"/>
      <c r="RGD3263" s="385"/>
      <c r="RGE3263" s="385"/>
      <c r="RGF3263" s="385"/>
      <c r="RGG3263" s="385"/>
      <c r="RGH3263" s="385"/>
      <c r="RGI3263" s="385"/>
      <c r="RGJ3263" s="385"/>
      <c r="RGK3263" s="385"/>
      <c r="RGL3263" s="385"/>
      <c r="RGM3263" s="385"/>
      <c r="RGN3263" s="385"/>
      <c r="RGO3263" s="385"/>
      <c r="RGP3263" s="385"/>
      <c r="RGQ3263" s="385"/>
      <c r="RGR3263" s="385"/>
      <c r="RGS3263" s="385"/>
      <c r="RGT3263" s="385"/>
      <c r="RGU3263" s="385"/>
      <c r="RGV3263" s="385"/>
      <c r="RGW3263" s="385"/>
      <c r="RGX3263" s="385"/>
      <c r="RGY3263" s="385"/>
      <c r="RGZ3263" s="385"/>
      <c r="RHA3263" s="385"/>
      <c r="RHB3263" s="385"/>
      <c r="RHC3263" s="385"/>
      <c r="RHD3263" s="385"/>
      <c r="RHE3263" s="385"/>
      <c r="RHF3263" s="385"/>
      <c r="RHG3263" s="385"/>
      <c r="RHH3263" s="385"/>
      <c r="RHI3263" s="385"/>
      <c r="RHJ3263" s="385"/>
      <c r="RHK3263" s="385"/>
      <c r="RHL3263" s="385"/>
      <c r="RHM3263" s="385"/>
      <c r="RHN3263" s="385"/>
      <c r="RHO3263" s="385"/>
      <c r="RHP3263" s="385"/>
      <c r="RHQ3263" s="385"/>
      <c r="RHR3263" s="385"/>
      <c r="RHS3263" s="385"/>
      <c r="RHT3263" s="385"/>
      <c r="RHU3263" s="385"/>
      <c r="RHV3263" s="385"/>
      <c r="RHW3263" s="385"/>
      <c r="RHX3263" s="385"/>
      <c r="RHY3263" s="385"/>
      <c r="RHZ3263" s="385"/>
      <c r="RIA3263" s="385"/>
      <c r="RIB3263" s="385"/>
      <c r="RIC3263" s="385"/>
      <c r="RID3263" s="385"/>
      <c r="RIE3263" s="385"/>
      <c r="RIF3263" s="385"/>
      <c r="RIG3263" s="385"/>
      <c r="RIH3263" s="385"/>
      <c r="RII3263" s="385"/>
      <c r="RIJ3263" s="385"/>
      <c r="RIK3263" s="385"/>
      <c r="RIL3263" s="385"/>
      <c r="RIM3263" s="385"/>
      <c r="RIN3263" s="385"/>
      <c r="RIO3263" s="385"/>
      <c r="RIP3263" s="385"/>
      <c r="RIQ3263" s="385"/>
      <c r="RIR3263" s="385"/>
      <c r="RIS3263" s="385"/>
      <c r="RIT3263" s="385"/>
      <c r="RIU3263" s="385"/>
      <c r="RIV3263" s="385"/>
      <c r="RIW3263" s="385"/>
      <c r="RIX3263" s="385"/>
      <c r="RIY3263" s="385"/>
      <c r="RIZ3263" s="385"/>
      <c r="RJA3263" s="385"/>
      <c r="RJB3263" s="385"/>
      <c r="RJC3263" s="385"/>
      <c r="RJD3263" s="385"/>
      <c r="RJE3263" s="385"/>
      <c r="RJF3263" s="385"/>
      <c r="RJG3263" s="385"/>
      <c r="RJH3263" s="385"/>
      <c r="RJI3263" s="385"/>
      <c r="RJJ3263" s="385"/>
      <c r="RJK3263" s="385"/>
      <c r="RJL3263" s="385"/>
      <c r="RJM3263" s="385"/>
      <c r="RJN3263" s="385"/>
      <c r="RJO3263" s="385"/>
      <c r="RJP3263" s="385"/>
      <c r="RJQ3263" s="385"/>
      <c r="RJR3263" s="385"/>
      <c r="RJS3263" s="385"/>
      <c r="RJT3263" s="385"/>
      <c r="RJU3263" s="385"/>
      <c r="RJV3263" s="385"/>
      <c r="RJW3263" s="385"/>
      <c r="RJX3263" s="385"/>
      <c r="RJY3263" s="385"/>
      <c r="RJZ3263" s="385"/>
      <c r="RKA3263" s="385"/>
      <c r="RKB3263" s="385"/>
      <c r="RKC3263" s="385"/>
      <c r="RKD3263" s="385"/>
      <c r="RKE3263" s="385"/>
      <c r="RKF3263" s="385"/>
      <c r="RKG3263" s="385"/>
      <c r="RKH3263" s="385"/>
      <c r="RKI3263" s="385"/>
      <c r="RKJ3263" s="385"/>
      <c r="RKK3263" s="385"/>
      <c r="RKL3263" s="385"/>
      <c r="RKM3263" s="385"/>
      <c r="RKN3263" s="385"/>
      <c r="RKO3263" s="385"/>
      <c r="RKP3263" s="385"/>
      <c r="RKQ3263" s="385"/>
      <c r="RKR3263" s="385"/>
      <c r="RKS3263" s="385"/>
      <c r="RKT3263" s="385"/>
      <c r="RKU3263" s="385"/>
      <c r="RKV3263" s="385"/>
      <c r="RKW3263" s="385"/>
      <c r="RKX3263" s="385"/>
      <c r="RKY3263" s="385"/>
      <c r="RKZ3263" s="385"/>
      <c r="RLA3263" s="385"/>
      <c r="RLB3263" s="385"/>
      <c r="RLC3263" s="385"/>
      <c r="RLD3263" s="385"/>
      <c r="RLE3263" s="385"/>
      <c r="RLF3263" s="385"/>
      <c r="RLG3263" s="385"/>
      <c r="RLH3263" s="385"/>
      <c r="RLI3263" s="385"/>
      <c r="RLJ3263" s="385"/>
      <c r="RLK3263" s="385"/>
      <c r="RLL3263" s="385"/>
      <c r="RLM3263" s="385"/>
      <c r="RLN3263" s="385"/>
      <c r="RLO3263" s="385"/>
      <c r="RLP3263" s="385"/>
      <c r="RLQ3263" s="385"/>
      <c r="RLR3263" s="385"/>
      <c r="RLS3263" s="385"/>
      <c r="RLT3263" s="385"/>
      <c r="RLU3263" s="385"/>
      <c r="RLV3263" s="385"/>
      <c r="RLW3263" s="385"/>
      <c r="RLX3263" s="385"/>
      <c r="RLY3263" s="385"/>
      <c r="RLZ3263" s="385"/>
      <c r="RMA3263" s="385"/>
      <c r="RMB3263" s="385"/>
      <c r="RMC3263" s="385"/>
      <c r="RMD3263" s="385"/>
      <c r="RME3263" s="385"/>
      <c r="RMF3263" s="385"/>
      <c r="RMG3263" s="385"/>
      <c r="RMH3263" s="385"/>
      <c r="RMI3263" s="385"/>
      <c r="RMJ3263" s="385"/>
      <c r="RMK3263" s="385"/>
      <c r="RML3263" s="385"/>
      <c r="RMM3263" s="385"/>
      <c r="RMN3263" s="385"/>
      <c r="RMO3263" s="385"/>
      <c r="RMP3263" s="385"/>
      <c r="RMQ3263" s="385"/>
      <c r="RMR3263" s="385"/>
      <c r="RMS3263" s="385"/>
      <c r="RMT3263" s="385"/>
      <c r="RMU3263" s="385"/>
      <c r="RMV3263" s="385"/>
      <c r="RMW3263" s="385"/>
      <c r="RMX3263" s="385"/>
      <c r="RMY3263" s="385"/>
      <c r="RMZ3263" s="385"/>
      <c r="RNA3263" s="385"/>
      <c r="RNB3263" s="385"/>
      <c r="RNC3263" s="385"/>
      <c r="RND3263" s="385"/>
      <c r="RNE3263" s="385"/>
      <c r="RNF3263" s="385"/>
      <c r="RNG3263" s="385"/>
      <c r="RNH3263" s="385"/>
      <c r="RNI3263" s="385"/>
      <c r="RNJ3263" s="385"/>
      <c r="RNK3263" s="385"/>
      <c r="RNL3263" s="385"/>
      <c r="RNM3263" s="385"/>
      <c r="RNN3263" s="385"/>
      <c r="RNO3263" s="385"/>
      <c r="RNP3263" s="385"/>
      <c r="RNQ3263" s="385"/>
      <c r="RNR3263" s="385"/>
      <c r="RNS3263" s="385"/>
      <c r="RNT3263" s="385"/>
      <c r="RNU3263" s="385"/>
      <c r="RNV3263" s="385"/>
      <c r="RNW3263" s="385"/>
      <c r="RNX3263" s="385"/>
      <c r="RNY3263" s="385"/>
      <c r="RNZ3263" s="385"/>
      <c r="ROA3263" s="385"/>
      <c r="ROB3263" s="385"/>
      <c r="ROC3263" s="385"/>
      <c r="ROD3263" s="385"/>
      <c r="ROE3263" s="385"/>
      <c r="ROF3263" s="385"/>
      <c r="ROG3263" s="385"/>
      <c r="ROH3263" s="385"/>
      <c r="ROI3263" s="385"/>
      <c r="ROJ3263" s="385"/>
      <c r="ROK3263" s="385"/>
      <c r="ROL3263" s="385"/>
      <c r="ROM3263" s="385"/>
      <c r="RON3263" s="385"/>
      <c r="ROO3263" s="385"/>
      <c r="ROP3263" s="385"/>
      <c r="ROQ3263" s="385"/>
      <c r="ROR3263" s="385"/>
      <c r="ROS3263" s="385"/>
      <c r="ROT3263" s="385"/>
      <c r="ROU3263" s="385"/>
      <c r="ROV3263" s="385"/>
      <c r="ROW3263" s="385"/>
      <c r="ROX3263" s="385"/>
      <c r="ROY3263" s="385"/>
      <c r="ROZ3263" s="385"/>
      <c r="RPA3263" s="385"/>
      <c r="RPB3263" s="385"/>
      <c r="RPC3263" s="385"/>
      <c r="RPD3263" s="385"/>
      <c r="RPE3263" s="385"/>
      <c r="RPF3263" s="385"/>
      <c r="RPG3263" s="385"/>
      <c r="RPH3263" s="385"/>
      <c r="RPI3263" s="385"/>
      <c r="RPJ3263" s="385"/>
      <c r="RPK3263" s="385"/>
      <c r="RPL3263" s="385"/>
      <c r="RPM3263" s="385"/>
      <c r="RPN3263" s="385"/>
      <c r="RPO3263" s="385"/>
      <c r="RPP3263" s="385"/>
      <c r="RPQ3263" s="385"/>
      <c r="RPR3263" s="385"/>
      <c r="RPS3263" s="385"/>
      <c r="RPT3263" s="385"/>
      <c r="RPU3263" s="385"/>
      <c r="RPV3263" s="385"/>
      <c r="RPW3263" s="385"/>
      <c r="RPX3263" s="385"/>
      <c r="RPY3263" s="385"/>
      <c r="RPZ3263" s="385"/>
      <c r="RQA3263" s="385"/>
      <c r="RQB3263" s="385"/>
      <c r="RQC3263" s="385"/>
      <c r="RQD3263" s="385"/>
      <c r="RQE3263" s="385"/>
      <c r="RQF3263" s="385"/>
      <c r="RQG3263" s="385"/>
      <c r="RQH3263" s="385"/>
      <c r="RQI3263" s="385"/>
      <c r="RQJ3263" s="385"/>
      <c r="RQK3263" s="385"/>
      <c r="RQL3263" s="385"/>
      <c r="RQM3263" s="385"/>
      <c r="RQN3263" s="385"/>
      <c r="RQO3263" s="385"/>
      <c r="RQP3263" s="385"/>
      <c r="RQQ3263" s="385"/>
      <c r="RQR3263" s="385"/>
      <c r="RQS3263" s="385"/>
      <c r="RQT3263" s="385"/>
      <c r="RQU3263" s="385"/>
      <c r="RQV3263" s="385"/>
      <c r="RQW3263" s="385"/>
      <c r="RQX3263" s="385"/>
      <c r="RQY3263" s="385"/>
      <c r="RQZ3263" s="385"/>
      <c r="RRA3263" s="385"/>
      <c r="RRB3263" s="385"/>
      <c r="RRC3263" s="385"/>
      <c r="RRD3263" s="385"/>
      <c r="RRE3263" s="385"/>
      <c r="RRF3263" s="385"/>
      <c r="RRG3263" s="385"/>
      <c r="RRH3263" s="385"/>
      <c r="RRI3263" s="385"/>
      <c r="RRJ3263" s="385"/>
      <c r="RRK3263" s="385"/>
      <c r="RRL3263" s="385"/>
      <c r="RRM3263" s="385"/>
      <c r="RRN3263" s="385"/>
      <c r="RRO3263" s="385"/>
      <c r="RRP3263" s="385"/>
      <c r="RRQ3263" s="385"/>
      <c r="RRR3263" s="385"/>
      <c r="RRS3263" s="385"/>
      <c r="RRT3263" s="385"/>
      <c r="RRU3263" s="385"/>
      <c r="RRV3263" s="385"/>
      <c r="RRW3263" s="385"/>
      <c r="RRX3263" s="385"/>
      <c r="RRY3263" s="385"/>
      <c r="RRZ3263" s="385"/>
      <c r="RSA3263" s="385"/>
      <c r="RSB3263" s="385"/>
      <c r="RSC3263" s="385"/>
      <c r="RSD3263" s="385"/>
      <c r="RSE3263" s="385"/>
      <c r="RSF3263" s="385"/>
      <c r="RSG3263" s="385"/>
      <c r="RSH3263" s="385"/>
      <c r="RSI3263" s="385"/>
      <c r="RSJ3263" s="385"/>
      <c r="RSK3263" s="385"/>
      <c r="RSL3263" s="385"/>
      <c r="RSM3263" s="385"/>
      <c r="RSN3263" s="385"/>
      <c r="RSO3263" s="385"/>
      <c r="RSP3263" s="385"/>
      <c r="RSQ3263" s="385"/>
      <c r="RSR3263" s="385"/>
      <c r="RSS3263" s="385"/>
      <c r="RST3263" s="385"/>
      <c r="RSU3263" s="385"/>
      <c r="RSV3263" s="385"/>
      <c r="RSW3263" s="385"/>
      <c r="RSX3263" s="385"/>
      <c r="RSY3263" s="385"/>
      <c r="RSZ3263" s="385"/>
      <c r="RTA3263" s="385"/>
      <c r="RTB3263" s="385"/>
      <c r="RTC3263" s="385"/>
      <c r="RTD3263" s="385"/>
      <c r="RTE3263" s="385"/>
      <c r="RTF3263" s="385"/>
      <c r="RTG3263" s="385"/>
      <c r="RTH3263" s="385"/>
      <c r="RTI3263" s="385"/>
      <c r="RTJ3263" s="385"/>
      <c r="RTK3263" s="385"/>
      <c r="RTL3263" s="385"/>
      <c r="RTM3263" s="385"/>
      <c r="RTN3263" s="385"/>
      <c r="RTO3263" s="385"/>
      <c r="RTP3263" s="385"/>
      <c r="RTQ3263" s="385"/>
      <c r="RTR3263" s="385"/>
      <c r="RTS3263" s="385"/>
      <c r="RTT3263" s="385"/>
      <c r="RTU3263" s="385"/>
      <c r="RTV3263" s="385"/>
      <c r="RTW3263" s="385"/>
      <c r="RTX3263" s="385"/>
      <c r="RTY3263" s="385"/>
      <c r="RTZ3263" s="385"/>
      <c r="RUA3263" s="385"/>
      <c r="RUB3263" s="385"/>
      <c r="RUC3263" s="385"/>
      <c r="RUD3263" s="385"/>
      <c r="RUE3263" s="385"/>
      <c r="RUF3263" s="385"/>
      <c r="RUG3263" s="385"/>
      <c r="RUH3263" s="385"/>
      <c r="RUI3263" s="385"/>
      <c r="RUJ3263" s="385"/>
      <c r="RUK3263" s="385"/>
      <c r="RUL3263" s="385"/>
      <c r="RUM3263" s="385"/>
      <c r="RUN3263" s="385"/>
      <c r="RUO3263" s="385"/>
      <c r="RUP3263" s="385"/>
      <c r="RUQ3263" s="385"/>
      <c r="RUR3263" s="385"/>
      <c r="RUS3263" s="385"/>
      <c r="RUT3263" s="385"/>
      <c r="RUU3263" s="385"/>
      <c r="RUV3263" s="385"/>
      <c r="RUW3263" s="385"/>
      <c r="RUX3263" s="385"/>
      <c r="RUY3263" s="385"/>
      <c r="RUZ3263" s="385"/>
      <c r="RVA3263" s="385"/>
      <c r="RVB3263" s="385"/>
      <c r="RVC3263" s="385"/>
      <c r="RVD3263" s="385"/>
      <c r="RVE3263" s="385"/>
      <c r="RVF3263" s="385"/>
      <c r="RVG3263" s="385"/>
      <c r="RVH3263" s="385"/>
      <c r="RVI3263" s="385"/>
      <c r="RVJ3263" s="385"/>
      <c r="RVK3263" s="385"/>
      <c r="RVL3263" s="385"/>
      <c r="RVM3263" s="385"/>
      <c r="RVN3263" s="385"/>
      <c r="RVO3263" s="385"/>
      <c r="RVP3263" s="385"/>
      <c r="RVQ3263" s="385"/>
      <c r="RVR3263" s="385"/>
      <c r="RVS3263" s="385"/>
      <c r="RVT3263" s="385"/>
      <c r="RVU3263" s="385"/>
      <c r="RVV3263" s="385"/>
      <c r="RVW3263" s="385"/>
      <c r="RVX3263" s="385"/>
      <c r="RVY3263" s="385"/>
      <c r="RVZ3263" s="385"/>
      <c r="RWA3263" s="385"/>
      <c r="RWB3263" s="385"/>
      <c r="RWC3263" s="385"/>
      <c r="RWD3263" s="385"/>
      <c r="RWE3263" s="385"/>
      <c r="RWF3263" s="385"/>
      <c r="RWG3263" s="385"/>
      <c r="RWH3263" s="385"/>
      <c r="RWI3263" s="385"/>
      <c r="RWJ3263" s="385"/>
      <c r="RWK3263" s="385"/>
      <c r="RWL3263" s="385"/>
      <c r="RWM3263" s="385"/>
      <c r="RWN3263" s="385"/>
      <c r="RWO3263" s="385"/>
      <c r="RWP3263" s="385"/>
      <c r="RWQ3263" s="385"/>
      <c r="RWR3263" s="385"/>
      <c r="RWS3263" s="385"/>
      <c r="RWT3263" s="385"/>
      <c r="RWU3263" s="385"/>
      <c r="RWV3263" s="385"/>
      <c r="RWW3263" s="385"/>
      <c r="RWX3263" s="385"/>
      <c r="RWY3263" s="385"/>
      <c r="RWZ3263" s="385"/>
      <c r="RXA3263" s="385"/>
      <c r="RXB3263" s="385"/>
      <c r="RXC3263" s="385"/>
      <c r="RXD3263" s="385"/>
      <c r="RXE3263" s="385"/>
      <c r="RXF3263" s="385"/>
      <c r="RXG3263" s="385"/>
      <c r="RXH3263" s="385"/>
      <c r="RXI3263" s="385"/>
      <c r="RXJ3263" s="385"/>
      <c r="RXK3263" s="385"/>
      <c r="RXL3263" s="385"/>
      <c r="RXM3263" s="385"/>
      <c r="RXN3263" s="385"/>
      <c r="RXO3263" s="385"/>
      <c r="RXP3263" s="385"/>
      <c r="RXQ3263" s="385"/>
      <c r="RXR3263" s="385"/>
      <c r="RXS3263" s="385"/>
      <c r="RXT3263" s="385"/>
      <c r="RXU3263" s="385"/>
      <c r="RXV3263" s="385"/>
      <c r="RXW3263" s="385"/>
      <c r="RXX3263" s="385"/>
      <c r="RXY3263" s="385"/>
      <c r="RXZ3263" s="385"/>
      <c r="RYA3263" s="385"/>
      <c r="RYB3263" s="385"/>
      <c r="RYC3263" s="385"/>
      <c r="RYD3263" s="385"/>
      <c r="RYE3263" s="385"/>
      <c r="RYF3263" s="385"/>
      <c r="RYG3263" s="385"/>
      <c r="RYH3263" s="385"/>
      <c r="RYI3263" s="385"/>
      <c r="RYJ3263" s="385"/>
      <c r="RYK3263" s="385"/>
      <c r="RYL3263" s="385"/>
      <c r="RYM3263" s="385"/>
      <c r="RYN3263" s="385"/>
      <c r="RYO3263" s="385"/>
      <c r="RYP3263" s="385"/>
      <c r="RYQ3263" s="385"/>
      <c r="RYR3263" s="385"/>
      <c r="RYS3263" s="385"/>
      <c r="RYT3263" s="385"/>
      <c r="RYU3263" s="385"/>
      <c r="RYV3263" s="385"/>
      <c r="RYW3263" s="385"/>
      <c r="RYX3263" s="385"/>
      <c r="RYY3263" s="385"/>
      <c r="RYZ3263" s="385"/>
      <c r="RZA3263" s="385"/>
      <c r="RZB3263" s="385"/>
      <c r="RZC3263" s="385"/>
      <c r="RZD3263" s="385"/>
      <c r="RZE3263" s="385"/>
      <c r="RZF3263" s="385"/>
      <c r="RZG3263" s="385"/>
      <c r="RZH3263" s="385"/>
      <c r="RZI3263" s="385"/>
      <c r="RZJ3263" s="385"/>
      <c r="RZK3263" s="385"/>
      <c r="RZL3263" s="385"/>
      <c r="RZM3263" s="385"/>
      <c r="RZN3263" s="385"/>
      <c r="RZO3263" s="385"/>
      <c r="RZP3263" s="385"/>
      <c r="RZQ3263" s="385"/>
      <c r="RZR3263" s="385"/>
      <c r="RZS3263" s="385"/>
      <c r="RZT3263" s="385"/>
      <c r="RZU3263" s="385"/>
      <c r="RZV3263" s="385"/>
      <c r="RZW3263" s="385"/>
      <c r="RZX3263" s="385"/>
      <c r="RZY3263" s="385"/>
      <c r="RZZ3263" s="385"/>
      <c r="SAA3263" s="385"/>
      <c r="SAB3263" s="385"/>
      <c r="SAC3263" s="385"/>
      <c r="SAD3263" s="385"/>
      <c r="SAE3263" s="385"/>
      <c r="SAF3263" s="385"/>
      <c r="SAG3263" s="385"/>
      <c r="SAH3263" s="385"/>
      <c r="SAI3263" s="385"/>
      <c r="SAJ3263" s="385"/>
      <c r="SAK3263" s="385"/>
      <c r="SAL3263" s="385"/>
      <c r="SAM3263" s="385"/>
      <c r="SAN3263" s="385"/>
      <c r="SAO3263" s="385"/>
      <c r="SAP3263" s="385"/>
      <c r="SAQ3263" s="385"/>
      <c r="SAR3263" s="385"/>
      <c r="SAS3263" s="385"/>
      <c r="SAT3263" s="385"/>
      <c r="SAU3263" s="385"/>
      <c r="SAV3263" s="385"/>
      <c r="SAW3263" s="385"/>
      <c r="SAX3263" s="385"/>
      <c r="SAY3263" s="385"/>
      <c r="SAZ3263" s="385"/>
      <c r="SBA3263" s="385"/>
      <c r="SBB3263" s="385"/>
      <c r="SBC3263" s="385"/>
      <c r="SBD3263" s="385"/>
      <c r="SBE3263" s="385"/>
      <c r="SBF3263" s="385"/>
      <c r="SBG3263" s="385"/>
      <c r="SBH3263" s="385"/>
      <c r="SBI3263" s="385"/>
      <c r="SBJ3263" s="385"/>
      <c r="SBK3263" s="385"/>
      <c r="SBL3263" s="385"/>
      <c r="SBM3263" s="385"/>
      <c r="SBN3263" s="385"/>
      <c r="SBO3263" s="385"/>
      <c r="SBP3263" s="385"/>
      <c r="SBQ3263" s="385"/>
      <c r="SBR3263" s="385"/>
      <c r="SBS3263" s="385"/>
      <c r="SBT3263" s="385"/>
      <c r="SBU3263" s="385"/>
      <c r="SBV3263" s="385"/>
      <c r="SBW3263" s="385"/>
      <c r="SBX3263" s="385"/>
      <c r="SBY3263" s="385"/>
      <c r="SBZ3263" s="385"/>
      <c r="SCA3263" s="385"/>
      <c r="SCB3263" s="385"/>
      <c r="SCC3263" s="385"/>
      <c r="SCD3263" s="385"/>
      <c r="SCE3263" s="385"/>
      <c r="SCF3263" s="385"/>
      <c r="SCG3263" s="385"/>
      <c r="SCH3263" s="385"/>
      <c r="SCI3263" s="385"/>
      <c r="SCJ3263" s="385"/>
      <c r="SCK3263" s="385"/>
      <c r="SCL3263" s="385"/>
      <c r="SCM3263" s="385"/>
      <c r="SCN3263" s="385"/>
      <c r="SCO3263" s="385"/>
      <c r="SCP3263" s="385"/>
      <c r="SCQ3263" s="385"/>
      <c r="SCR3263" s="385"/>
      <c r="SCS3263" s="385"/>
      <c r="SCT3263" s="385"/>
      <c r="SCU3263" s="385"/>
      <c r="SCV3263" s="385"/>
      <c r="SCW3263" s="385"/>
      <c r="SCX3263" s="385"/>
      <c r="SCY3263" s="385"/>
      <c r="SCZ3263" s="385"/>
      <c r="SDA3263" s="385"/>
      <c r="SDB3263" s="385"/>
      <c r="SDC3263" s="385"/>
      <c r="SDD3263" s="385"/>
      <c r="SDE3263" s="385"/>
      <c r="SDF3263" s="385"/>
      <c r="SDG3263" s="385"/>
      <c r="SDH3263" s="385"/>
      <c r="SDI3263" s="385"/>
      <c r="SDJ3263" s="385"/>
      <c r="SDK3263" s="385"/>
      <c r="SDL3263" s="385"/>
      <c r="SDM3263" s="385"/>
      <c r="SDN3263" s="385"/>
      <c r="SDO3263" s="385"/>
      <c r="SDP3263" s="385"/>
      <c r="SDQ3263" s="385"/>
      <c r="SDR3263" s="385"/>
      <c r="SDS3263" s="385"/>
      <c r="SDT3263" s="385"/>
      <c r="SDU3263" s="385"/>
      <c r="SDV3263" s="385"/>
      <c r="SDW3263" s="385"/>
      <c r="SDX3263" s="385"/>
      <c r="SDY3263" s="385"/>
      <c r="SDZ3263" s="385"/>
      <c r="SEA3263" s="385"/>
      <c r="SEB3263" s="385"/>
      <c r="SEC3263" s="385"/>
      <c r="SED3263" s="385"/>
      <c r="SEE3263" s="385"/>
      <c r="SEF3263" s="385"/>
      <c r="SEG3263" s="385"/>
      <c r="SEH3263" s="385"/>
      <c r="SEI3263" s="385"/>
      <c r="SEJ3263" s="385"/>
      <c r="SEK3263" s="385"/>
      <c r="SEL3263" s="385"/>
      <c r="SEM3263" s="385"/>
      <c r="SEN3263" s="385"/>
      <c r="SEO3263" s="385"/>
      <c r="SEP3263" s="385"/>
      <c r="SEQ3263" s="385"/>
      <c r="SER3263" s="385"/>
      <c r="SES3263" s="385"/>
      <c r="SET3263" s="385"/>
      <c r="SEU3263" s="385"/>
      <c r="SEV3263" s="385"/>
      <c r="SEW3263" s="385"/>
      <c r="SEX3263" s="385"/>
      <c r="SEY3263" s="385"/>
      <c r="SEZ3263" s="385"/>
      <c r="SFA3263" s="385"/>
      <c r="SFB3263" s="385"/>
      <c r="SFC3263" s="385"/>
      <c r="SFD3263" s="385"/>
      <c r="SFE3263" s="385"/>
      <c r="SFF3263" s="385"/>
      <c r="SFG3263" s="385"/>
      <c r="SFH3263" s="385"/>
      <c r="SFI3263" s="385"/>
      <c r="SFJ3263" s="385"/>
      <c r="SFK3263" s="385"/>
      <c r="SFL3263" s="385"/>
      <c r="SFM3263" s="385"/>
      <c r="SFN3263" s="385"/>
      <c r="SFO3263" s="385"/>
      <c r="SFP3263" s="385"/>
      <c r="SFQ3263" s="385"/>
      <c r="SFR3263" s="385"/>
      <c r="SFS3263" s="385"/>
      <c r="SFT3263" s="385"/>
      <c r="SFU3263" s="385"/>
      <c r="SFV3263" s="385"/>
      <c r="SFW3263" s="385"/>
      <c r="SFX3263" s="385"/>
      <c r="SFY3263" s="385"/>
      <c r="SFZ3263" s="385"/>
      <c r="SGA3263" s="385"/>
      <c r="SGB3263" s="385"/>
      <c r="SGC3263" s="385"/>
      <c r="SGD3263" s="385"/>
      <c r="SGE3263" s="385"/>
      <c r="SGF3263" s="385"/>
      <c r="SGG3263" s="385"/>
      <c r="SGH3263" s="385"/>
      <c r="SGI3263" s="385"/>
      <c r="SGJ3263" s="385"/>
      <c r="SGK3263" s="385"/>
      <c r="SGL3263" s="385"/>
      <c r="SGM3263" s="385"/>
      <c r="SGN3263" s="385"/>
      <c r="SGO3263" s="385"/>
      <c r="SGP3263" s="385"/>
      <c r="SGQ3263" s="385"/>
      <c r="SGR3263" s="385"/>
      <c r="SGS3263" s="385"/>
      <c r="SGT3263" s="385"/>
      <c r="SGU3263" s="385"/>
      <c r="SGV3263" s="385"/>
      <c r="SGW3263" s="385"/>
      <c r="SGX3263" s="385"/>
      <c r="SGY3263" s="385"/>
      <c r="SGZ3263" s="385"/>
      <c r="SHA3263" s="385"/>
      <c r="SHB3263" s="385"/>
      <c r="SHC3263" s="385"/>
      <c r="SHD3263" s="385"/>
      <c r="SHE3263" s="385"/>
      <c r="SHF3263" s="385"/>
      <c r="SHG3263" s="385"/>
      <c r="SHH3263" s="385"/>
      <c r="SHI3263" s="385"/>
      <c r="SHJ3263" s="385"/>
      <c r="SHK3263" s="385"/>
      <c r="SHL3263" s="385"/>
      <c r="SHM3263" s="385"/>
      <c r="SHN3263" s="385"/>
      <c r="SHO3263" s="385"/>
      <c r="SHP3263" s="385"/>
      <c r="SHQ3263" s="385"/>
      <c r="SHR3263" s="385"/>
      <c r="SHS3263" s="385"/>
      <c r="SHT3263" s="385"/>
      <c r="SHU3263" s="385"/>
      <c r="SHV3263" s="385"/>
      <c r="SHW3263" s="385"/>
      <c r="SHX3263" s="385"/>
      <c r="SHY3263" s="385"/>
      <c r="SHZ3263" s="385"/>
      <c r="SIA3263" s="385"/>
      <c r="SIB3263" s="385"/>
      <c r="SIC3263" s="385"/>
      <c r="SID3263" s="385"/>
      <c r="SIE3263" s="385"/>
      <c r="SIF3263" s="385"/>
      <c r="SIG3263" s="385"/>
      <c r="SIH3263" s="385"/>
      <c r="SII3263" s="385"/>
      <c r="SIJ3263" s="385"/>
      <c r="SIK3263" s="385"/>
      <c r="SIL3263" s="385"/>
      <c r="SIM3263" s="385"/>
      <c r="SIN3263" s="385"/>
      <c r="SIO3263" s="385"/>
      <c r="SIP3263" s="385"/>
      <c r="SIQ3263" s="385"/>
      <c r="SIR3263" s="385"/>
      <c r="SIS3263" s="385"/>
      <c r="SIT3263" s="385"/>
      <c r="SIU3263" s="385"/>
      <c r="SIV3263" s="385"/>
      <c r="SIW3263" s="385"/>
      <c r="SIX3263" s="385"/>
      <c r="SIY3263" s="385"/>
      <c r="SIZ3263" s="385"/>
      <c r="SJA3263" s="385"/>
      <c r="SJB3263" s="385"/>
      <c r="SJC3263" s="385"/>
      <c r="SJD3263" s="385"/>
      <c r="SJE3263" s="385"/>
      <c r="SJF3263" s="385"/>
      <c r="SJG3263" s="385"/>
      <c r="SJH3263" s="385"/>
      <c r="SJI3263" s="385"/>
      <c r="SJJ3263" s="385"/>
      <c r="SJK3263" s="385"/>
      <c r="SJL3263" s="385"/>
      <c r="SJM3263" s="385"/>
      <c r="SJN3263" s="385"/>
      <c r="SJO3263" s="385"/>
      <c r="SJP3263" s="385"/>
      <c r="SJQ3263" s="385"/>
      <c r="SJR3263" s="385"/>
      <c r="SJS3263" s="385"/>
      <c r="SJT3263" s="385"/>
      <c r="SJU3263" s="385"/>
      <c r="SJV3263" s="385"/>
      <c r="SJW3263" s="385"/>
      <c r="SJX3263" s="385"/>
      <c r="SJY3263" s="385"/>
      <c r="SJZ3263" s="385"/>
      <c r="SKA3263" s="385"/>
      <c r="SKB3263" s="385"/>
      <c r="SKC3263" s="385"/>
      <c r="SKD3263" s="385"/>
      <c r="SKE3263" s="385"/>
      <c r="SKF3263" s="385"/>
      <c r="SKG3263" s="385"/>
      <c r="SKH3263" s="385"/>
      <c r="SKI3263" s="385"/>
      <c r="SKJ3263" s="385"/>
      <c r="SKK3263" s="385"/>
      <c r="SKL3263" s="385"/>
      <c r="SKM3263" s="385"/>
      <c r="SKN3263" s="385"/>
      <c r="SKO3263" s="385"/>
      <c r="SKP3263" s="385"/>
      <c r="SKQ3263" s="385"/>
      <c r="SKR3263" s="385"/>
      <c r="SKS3263" s="385"/>
      <c r="SKT3263" s="385"/>
      <c r="SKU3263" s="385"/>
      <c r="SKV3263" s="385"/>
      <c r="SKW3263" s="385"/>
      <c r="SKX3263" s="385"/>
      <c r="SKY3263" s="385"/>
      <c r="SKZ3263" s="385"/>
      <c r="SLA3263" s="385"/>
      <c r="SLB3263" s="385"/>
      <c r="SLC3263" s="385"/>
      <c r="SLD3263" s="385"/>
      <c r="SLE3263" s="385"/>
      <c r="SLF3263" s="385"/>
      <c r="SLG3263" s="385"/>
      <c r="SLH3263" s="385"/>
      <c r="SLI3263" s="385"/>
      <c r="SLJ3263" s="385"/>
      <c r="SLK3263" s="385"/>
      <c r="SLL3263" s="385"/>
      <c r="SLM3263" s="385"/>
      <c r="SLN3263" s="385"/>
      <c r="SLO3263" s="385"/>
      <c r="SLP3263" s="385"/>
      <c r="SLQ3263" s="385"/>
      <c r="SLR3263" s="385"/>
      <c r="SLS3263" s="385"/>
      <c r="SLT3263" s="385"/>
      <c r="SLU3263" s="385"/>
      <c r="SLV3263" s="385"/>
      <c r="SLW3263" s="385"/>
      <c r="SLX3263" s="385"/>
      <c r="SLY3263" s="385"/>
      <c r="SLZ3263" s="385"/>
      <c r="SMA3263" s="385"/>
      <c r="SMB3263" s="385"/>
      <c r="SMC3263" s="385"/>
      <c r="SMD3263" s="385"/>
      <c r="SME3263" s="385"/>
      <c r="SMF3263" s="385"/>
      <c r="SMG3263" s="385"/>
      <c r="SMH3263" s="385"/>
      <c r="SMI3263" s="385"/>
      <c r="SMJ3263" s="385"/>
      <c r="SMK3263" s="385"/>
      <c r="SML3263" s="385"/>
      <c r="SMM3263" s="385"/>
      <c r="SMN3263" s="385"/>
      <c r="SMO3263" s="385"/>
      <c r="SMP3263" s="385"/>
      <c r="SMQ3263" s="385"/>
      <c r="SMR3263" s="385"/>
      <c r="SMS3263" s="385"/>
      <c r="SMT3263" s="385"/>
      <c r="SMU3263" s="385"/>
      <c r="SMV3263" s="385"/>
      <c r="SMW3263" s="385"/>
      <c r="SMX3263" s="385"/>
      <c r="SMY3263" s="385"/>
      <c r="SMZ3263" s="385"/>
      <c r="SNA3263" s="385"/>
      <c r="SNB3263" s="385"/>
      <c r="SNC3263" s="385"/>
      <c r="SND3263" s="385"/>
      <c r="SNE3263" s="385"/>
      <c r="SNF3263" s="385"/>
      <c r="SNG3263" s="385"/>
      <c r="SNH3263" s="385"/>
      <c r="SNI3263" s="385"/>
      <c r="SNJ3263" s="385"/>
      <c r="SNK3263" s="385"/>
      <c r="SNL3263" s="385"/>
      <c r="SNM3263" s="385"/>
      <c r="SNN3263" s="385"/>
      <c r="SNO3263" s="385"/>
      <c r="SNP3263" s="385"/>
      <c r="SNQ3263" s="385"/>
      <c r="SNR3263" s="385"/>
      <c r="SNS3263" s="385"/>
      <c r="SNT3263" s="385"/>
      <c r="SNU3263" s="385"/>
      <c r="SNV3263" s="385"/>
      <c r="SNW3263" s="385"/>
      <c r="SNX3263" s="385"/>
      <c r="SNY3263" s="385"/>
      <c r="SNZ3263" s="385"/>
      <c r="SOA3263" s="385"/>
      <c r="SOB3263" s="385"/>
      <c r="SOC3263" s="385"/>
      <c r="SOD3263" s="385"/>
      <c r="SOE3263" s="385"/>
      <c r="SOF3263" s="385"/>
      <c r="SOG3263" s="385"/>
      <c r="SOH3263" s="385"/>
      <c r="SOI3263" s="385"/>
      <c r="SOJ3263" s="385"/>
      <c r="SOK3263" s="385"/>
      <c r="SOL3263" s="385"/>
      <c r="SOM3263" s="385"/>
      <c r="SON3263" s="385"/>
      <c r="SOO3263" s="385"/>
      <c r="SOP3263" s="385"/>
      <c r="SOQ3263" s="385"/>
      <c r="SOR3263" s="385"/>
      <c r="SOS3263" s="385"/>
      <c r="SOT3263" s="385"/>
      <c r="SOU3263" s="385"/>
      <c r="SOV3263" s="385"/>
      <c r="SOW3263" s="385"/>
      <c r="SOX3263" s="385"/>
      <c r="SOY3263" s="385"/>
      <c r="SOZ3263" s="385"/>
      <c r="SPA3263" s="385"/>
      <c r="SPB3263" s="385"/>
      <c r="SPC3263" s="385"/>
      <c r="SPD3263" s="385"/>
      <c r="SPE3263" s="385"/>
      <c r="SPF3263" s="385"/>
      <c r="SPG3263" s="385"/>
      <c r="SPH3263" s="385"/>
      <c r="SPI3263" s="385"/>
      <c r="SPJ3263" s="385"/>
      <c r="SPK3263" s="385"/>
      <c r="SPL3263" s="385"/>
      <c r="SPM3263" s="385"/>
      <c r="SPN3263" s="385"/>
      <c r="SPO3263" s="385"/>
      <c r="SPP3263" s="385"/>
      <c r="SPQ3263" s="385"/>
      <c r="SPR3263" s="385"/>
      <c r="SPS3263" s="385"/>
      <c r="SPT3263" s="385"/>
      <c r="SPU3263" s="385"/>
      <c r="SPV3263" s="385"/>
      <c r="SPW3263" s="385"/>
      <c r="SPX3263" s="385"/>
      <c r="SPY3263" s="385"/>
      <c r="SPZ3263" s="385"/>
      <c r="SQA3263" s="385"/>
      <c r="SQB3263" s="385"/>
      <c r="SQC3263" s="385"/>
      <c r="SQD3263" s="385"/>
      <c r="SQE3263" s="385"/>
      <c r="SQF3263" s="385"/>
      <c r="SQG3263" s="385"/>
      <c r="SQH3263" s="385"/>
      <c r="SQI3263" s="385"/>
      <c r="SQJ3263" s="385"/>
      <c r="SQK3263" s="385"/>
      <c r="SQL3263" s="385"/>
      <c r="SQM3263" s="385"/>
      <c r="SQN3263" s="385"/>
      <c r="SQO3263" s="385"/>
      <c r="SQP3263" s="385"/>
      <c r="SQQ3263" s="385"/>
      <c r="SQR3263" s="385"/>
      <c r="SQS3263" s="385"/>
      <c r="SQT3263" s="385"/>
      <c r="SQU3263" s="385"/>
      <c r="SQV3263" s="385"/>
      <c r="SQW3263" s="385"/>
      <c r="SQX3263" s="385"/>
      <c r="SQY3263" s="385"/>
      <c r="SQZ3263" s="385"/>
      <c r="SRA3263" s="385"/>
      <c r="SRB3263" s="385"/>
      <c r="SRC3263" s="385"/>
      <c r="SRD3263" s="385"/>
      <c r="SRE3263" s="385"/>
      <c r="SRF3263" s="385"/>
      <c r="SRG3263" s="385"/>
      <c r="SRH3263" s="385"/>
      <c r="SRI3263" s="385"/>
      <c r="SRJ3263" s="385"/>
      <c r="SRK3263" s="385"/>
      <c r="SRL3263" s="385"/>
      <c r="SRM3263" s="385"/>
      <c r="SRN3263" s="385"/>
      <c r="SRO3263" s="385"/>
      <c r="SRP3263" s="385"/>
      <c r="SRQ3263" s="385"/>
      <c r="SRR3263" s="385"/>
      <c r="SRS3263" s="385"/>
      <c r="SRT3263" s="385"/>
      <c r="SRU3263" s="385"/>
      <c r="SRV3263" s="385"/>
      <c r="SRW3263" s="385"/>
      <c r="SRX3263" s="385"/>
      <c r="SRY3263" s="385"/>
      <c r="SRZ3263" s="385"/>
      <c r="SSA3263" s="385"/>
      <c r="SSB3263" s="385"/>
      <c r="SSC3263" s="385"/>
      <c r="SSD3263" s="385"/>
      <c r="SSE3263" s="385"/>
      <c r="SSF3263" s="385"/>
      <c r="SSG3263" s="385"/>
      <c r="SSH3263" s="385"/>
      <c r="SSI3263" s="385"/>
      <c r="SSJ3263" s="385"/>
      <c r="SSK3263" s="385"/>
      <c r="SSL3263" s="385"/>
      <c r="SSM3263" s="385"/>
      <c r="SSN3263" s="385"/>
      <c r="SSO3263" s="385"/>
      <c r="SSP3263" s="385"/>
      <c r="SSQ3263" s="385"/>
      <c r="SSR3263" s="385"/>
      <c r="SSS3263" s="385"/>
      <c r="SST3263" s="385"/>
      <c r="SSU3263" s="385"/>
      <c r="SSV3263" s="385"/>
      <c r="SSW3263" s="385"/>
      <c r="SSX3263" s="385"/>
      <c r="SSY3263" s="385"/>
      <c r="SSZ3263" s="385"/>
      <c r="STA3263" s="385"/>
      <c r="STB3263" s="385"/>
      <c r="STC3263" s="385"/>
      <c r="STD3263" s="385"/>
      <c r="STE3263" s="385"/>
      <c r="STF3263" s="385"/>
      <c r="STG3263" s="385"/>
      <c r="STH3263" s="385"/>
      <c r="STI3263" s="385"/>
      <c r="STJ3263" s="385"/>
      <c r="STK3263" s="385"/>
      <c r="STL3263" s="385"/>
      <c r="STM3263" s="385"/>
      <c r="STN3263" s="385"/>
      <c r="STO3263" s="385"/>
      <c r="STP3263" s="385"/>
      <c r="STQ3263" s="385"/>
      <c r="STR3263" s="385"/>
      <c r="STS3263" s="385"/>
      <c r="STT3263" s="385"/>
      <c r="STU3263" s="385"/>
      <c r="STV3263" s="385"/>
      <c r="STW3263" s="385"/>
      <c r="STX3263" s="385"/>
      <c r="STY3263" s="385"/>
      <c r="STZ3263" s="385"/>
      <c r="SUA3263" s="385"/>
      <c r="SUB3263" s="385"/>
      <c r="SUC3263" s="385"/>
      <c r="SUD3263" s="385"/>
      <c r="SUE3263" s="385"/>
      <c r="SUF3263" s="385"/>
      <c r="SUG3263" s="385"/>
      <c r="SUH3263" s="385"/>
      <c r="SUI3263" s="385"/>
      <c r="SUJ3263" s="385"/>
      <c r="SUK3263" s="385"/>
      <c r="SUL3263" s="385"/>
      <c r="SUM3263" s="385"/>
      <c r="SUN3263" s="385"/>
      <c r="SUO3263" s="385"/>
      <c r="SUP3263" s="385"/>
      <c r="SUQ3263" s="385"/>
      <c r="SUR3263" s="385"/>
      <c r="SUS3263" s="385"/>
      <c r="SUT3263" s="385"/>
      <c r="SUU3263" s="385"/>
      <c r="SUV3263" s="385"/>
      <c r="SUW3263" s="385"/>
      <c r="SUX3263" s="385"/>
      <c r="SUY3263" s="385"/>
      <c r="SUZ3263" s="385"/>
      <c r="SVA3263" s="385"/>
      <c r="SVB3263" s="385"/>
      <c r="SVC3263" s="385"/>
      <c r="SVD3263" s="385"/>
      <c r="SVE3263" s="385"/>
      <c r="SVF3263" s="385"/>
      <c r="SVG3263" s="385"/>
      <c r="SVH3263" s="385"/>
      <c r="SVI3263" s="385"/>
      <c r="SVJ3263" s="385"/>
      <c r="SVK3263" s="385"/>
      <c r="SVL3263" s="385"/>
      <c r="SVM3263" s="385"/>
      <c r="SVN3263" s="385"/>
      <c r="SVO3263" s="385"/>
      <c r="SVP3263" s="385"/>
      <c r="SVQ3263" s="385"/>
      <c r="SVR3263" s="385"/>
      <c r="SVS3263" s="385"/>
      <c r="SVT3263" s="385"/>
      <c r="SVU3263" s="385"/>
      <c r="SVV3263" s="385"/>
      <c r="SVW3263" s="385"/>
      <c r="SVX3263" s="385"/>
      <c r="SVY3263" s="385"/>
      <c r="SVZ3263" s="385"/>
      <c r="SWA3263" s="385"/>
      <c r="SWB3263" s="385"/>
      <c r="SWC3263" s="385"/>
      <c r="SWD3263" s="385"/>
      <c r="SWE3263" s="385"/>
      <c r="SWF3263" s="385"/>
      <c r="SWG3263" s="385"/>
      <c r="SWH3263" s="385"/>
      <c r="SWI3263" s="385"/>
      <c r="SWJ3263" s="385"/>
      <c r="SWK3263" s="385"/>
      <c r="SWL3263" s="385"/>
      <c r="SWM3263" s="385"/>
      <c r="SWN3263" s="385"/>
      <c r="SWO3263" s="385"/>
      <c r="SWP3263" s="385"/>
      <c r="SWQ3263" s="385"/>
      <c r="SWR3263" s="385"/>
      <c r="SWS3263" s="385"/>
      <c r="SWT3263" s="385"/>
      <c r="SWU3263" s="385"/>
      <c r="SWV3263" s="385"/>
      <c r="SWW3263" s="385"/>
      <c r="SWX3263" s="385"/>
      <c r="SWY3263" s="385"/>
      <c r="SWZ3263" s="385"/>
      <c r="SXA3263" s="385"/>
      <c r="SXB3263" s="385"/>
      <c r="SXC3263" s="385"/>
      <c r="SXD3263" s="385"/>
      <c r="SXE3263" s="385"/>
      <c r="SXF3263" s="385"/>
      <c r="SXG3263" s="385"/>
      <c r="SXH3263" s="385"/>
      <c r="SXI3263" s="385"/>
      <c r="SXJ3263" s="385"/>
      <c r="SXK3263" s="385"/>
      <c r="SXL3263" s="385"/>
      <c r="SXM3263" s="385"/>
      <c r="SXN3263" s="385"/>
      <c r="SXO3263" s="385"/>
      <c r="SXP3263" s="385"/>
      <c r="SXQ3263" s="385"/>
      <c r="SXR3263" s="385"/>
      <c r="SXS3263" s="385"/>
      <c r="SXT3263" s="385"/>
      <c r="SXU3263" s="385"/>
      <c r="SXV3263" s="385"/>
      <c r="SXW3263" s="385"/>
      <c r="SXX3263" s="385"/>
      <c r="SXY3263" s="385"/>
      <c r="SXZ3263" s="385"/>
      <c r="SYA3263" s="385"/>
      <c r="SYB3263" s="385"/>
      <c r="SYC3263" s="385"/>
      <c r="SYD3263" s="385"/>
      <c r="SYE3263" s="385"/>
      <c r="SYF3263" s="385"/>
      <c r="SYG3263" s="385"/>
      <c r="SYH3263" s="385"/>
      <c r="SYI3263" s="385"/>
      <c r="SYJ3263" s="385"/>
      <c r="SYK3263" s="385"/>
      <c r="SYL3263" s="385"/>
      <c r="SYM3263" s="385"/>
      <c r="SYN3263" s="385"/>
      <c r="SYO3263" s="385"/>
      <c r="SYP3263" s="385"/>
      <c r="SYQ3263" s="385"/>
      <c r="SYR3263" s="385"/>
      <c r="SYS3263" s="385"/>
      <c r="SYT3263" s="385"/>
      <c r="SYU3263" s="385"/>
      <c r="SYV3263" s="385"/>
      <c r="SYW3263" s="385"/>
      <c r="SYX3263" s="385"/>
      <c r="SYY3263" s="385"/>
      <c r="SYZ3263" s="385"/>
      <c r="SZA3263" s="385"/>
      <c r="SZB3263" s="385"/>
      <c r="SZC3263" s="385"/>
      <c r="SZD3263" s="385"/>
      <c r="SZE3263" s="385"/>
      <c r="SZF3263" s="385"/>
      <c r="SZG3263" s="385"/>
      <c r="SZH3263" s="385"/>
      <c r="SZI3263" s="385"/>
      <c r="SZJ3263" s="385"/>
      <c r="SZK3263" s="385"/>
      <c r="SZL3263" s="385"/>
      <c r="SZM3263" s="385"/>
      <c r="SZN3263" s="385"/>
      <c r="SZO3263" s="385"/>
      <c r="SZP3263" s="385"/>
      <c r="SZQ3263" s="385"/>
      <c r="SZR3263" s="385"/>
      <c r="SZS3263" s="385"/>
      <c r="SZT3263" s="385"/>
      <c r="SZU3263" s="385"/>
      <c r="SZV3263" s="385"/>
      <c r="SZW3263" s="385"/>
      <c r="SZX3263" s="385"/>
      <c r="SZY3263" s="385"/>
      <c r="SZZ3263" s="385"/>
      <c r="TAA3263" s="385"/>
      <c r="TAB3263" s="385"/>
      <c r="TAC3263" s="385"/>
      <c r="TAD3263" s="385"/>
      <c r="TAE3263" s="385"/>
      <c r="TAF3263" s="385"/>
      <c r="TAG3263" s="385"/>
      <c r="TAH3263" s="385"/>
      <c r="TAI3263" s="385"/>
      <c r="TAJ3263" s="385"/>
      <c r="TAK3263" s="385"/>
      <c r="TAL3263" s="385"/>
      <c r="TAM3263" s="385"/>
      <c r="TAN3263" s="385"/>
      <c r="TAO3263" s="385"/>
      <c r="TAP3263" s="385"/>
      <c r="TAQ3263" s="385"/>
      <c r="TAR3263" s="385"/>
      <c r="TAS3263" s="385"/>
      <c r="TAT3263" s="385"/>
      <c r="TAU3263" s="385"/>
      <c r="TAV3263" s="385"/>
      <c r="TAW3263" s="385"/>
      <c r="TAX3263" s="385"/>
      <c r="TAY3263" s="385"/>
      <c r="TAZ3263" s="385"/>
      <c r="TBA3263" s="385"/>
      <c r="TBB3263" s="385"/>
      <c r="TBC3263" s="385"/>
      <c r="TBD3263" s="385"/>
      <c r="TBE3263" s="385"/>
      <c r="TBF3263" s="385"/>
      <c r="TBG3263" s="385"/>
      <c r="TBH3263" s="385"/>
      <c r="TBI3263" s="385"/>
      <c r="TBJ3263" s="385"/>
      <c r="TBK3263" s="385"/>
      <c r="TBL3263" s="385"/>
      <c r="TBM3263" s="385"/>
      <c r="TBN3263" s="385"/>
      <c r="TBO3263" s="385"/>
      <c r="TBP3263" s="385"/>
      <c r="TBQ3263" s="385"/>
      <c r="TBR3263" s="385"/>
      <c r="TBS3263" s="385"/>
      <c r="TBT3263" s="385"/>
      <c r="TBU3263" s="385"/>
      <c r="TBV3263" s="385"/>
      <c r="TBW3263" s="385"/>
      <c r="TBX3263" s="385"/>
      <c r="TBY3263" s="385"/>
      <c r="TBZ3263" s="385"/>
      <c r="TCA3263" s="385"/>
      <c r="TCB3263" s="385"/>
      <c r="TCC3263" s="385"/>
      <c r="TCD3263" s="385"/>
      <c r="TCE3263" s="385"/>
      <c r="TCF3263" s="385"/>
      <c r="TCG3263" s="385"/>
      <c r="TCH3263" s="385"/>
      <c r="TCI3263" s="385"/>
      <c r="TCJ3263" s="385"/>
      <c r="TCK3263" s="385"/>
      <c r="TCL3263" s="385"/>
      <c r="TCM3263" s="385"/>
      <c r="TCN3263" s="385"/>
      <c r="TCO3263" s="385"/>
      <c r="TCP3263" s="385"/>
      <c r="TCQ3263" s="385"/>
      <c r="TCR3263" s="385"/>
      <c r="TCS3263" s="385"/>
      <c r="TCT3263" s="385"/>
      <c r="TCU3263" s="385"/>
      <c r="TCV3263" s="385"/>
      <c r="TCW3263" s="385"/>
      <c r="TCX3263" s="385"/>
      <c r="TCY3263" s="385"/>
      <c r="TCZ3263" s="385"/>
      <c r="TDA3263" s="385"/>
      <c r="TDB3263" s="385"/>
      <c r="TDC3263" s="385"/>
      <c r="TDD3263" s="385"/>
      <c r="TDE3263" s="385"/>
      <c r="TDF3263" s="385"/>
      <c r="TDG3263" s="385"/>
      <c r="TDH3263" s="385"/>
      <c r="TDI3263" s="385"/>
      <c r="TDJ3263" s="385"/>
      <c r="TDK3263" s="385"/>
      <c r="TDL3263" s="385"/>
      <c r="TDM3263" s="385"/>
      <c r="TDN3263" s="385"/>
      <c r="TDO3263" s="385"/>
      <c r="TDP3263" s="385"/>
      <c r="TDQ3263" s="385"/>
      <c r="TDR3263" s="385"/>
      <c r="TDS3263" s="385"/>
      <c r="TDT3263" s="385"/>
      <c r="TDU3263" s="385"/>
      <c r="TDV3263" s="385"/>
      <c r="TDW3263" s="385"/>
      <c r="TDX3263" s="385"/>
      <c r="TDY3263" s="385"/>
      <c r="TDZ3263" s="385"/>
      <c r="TEA3263" s="385"/>
      <c r="TEB3263" s="385"/>
      <c r="TEC3263" s="385"/>
      <c r="TED3263" s="385"/>
      <c r="TEE3263" s="385"/>
      <c r="TEF3263" s="385"/>
      <c r="TEG3263" s="385"/>
      <c r="TEH3263" s="385"/>
      <c r="TEI3263" s="385"/>
      <c r="TEJ3263" s="385"/>
      <c r="TEK3263" s="385"/>
      <c r="TEL3263" s="385"/>
      <c r="TEM3263" s="385"/>
      <c r="TEN3263" s="385"/>
      <c r="TEO3263" s="385"/>
      <c r="TEP3263" s="385"/>
      <c r="TEQ3263" s="385"/>
      <c r="TER3263" s="385"/>
      <c r="TES3263" s="385"/>
      <c r="TET3263" s="385"/>
      <c r="TEU3263" s="385"/>
      <c r="TEV3263" s="385"/>
      <c r="TEW3263" s="385"/>
      <c r="TEX3263" s="385"/>
      <c r="TEY3263" s="385"/>
      <c r="TEZ3263" s="385"/>
      <c r="TFA3263" s="385"/>
      <c r="TFB3263" s="385"/>
      <c r="TFC3263" s="385"/>
      <c r="TFD3263" s="385"/>
      <c r="TFE3263" s="385"/>
      <c r="TFF3263" s="385"/>
      <c r="TFG3263" s="385"/>
      <c r="TFH3263" s="385"/>
      <c r="TFI3263" s="385"/>
      <c r="TFJ3263" s="385"/>
      <c r="TFK3263" s="385"/>
      <c r="TFL3263" s="385"/>
      <c r="TFM3263" s="385"/>
      <c r="TFN3263" s="385"/>
      <c r="TFO3263" s="385"/>
      <c r="TFP3263" s="385"/>
      <c r="TFQ3263" s="385"/>
      <c r="TFR3263" s="385"/>
      <c r="TFS3263" s="385"/>
      <c r="TFT3263" s="385"/>
      <c r="TFU3263" s="385"/>
      <c r="TFV3263" s="385"/>
      <c r="TFW3263" s="385"/>
      <c r="TFX3263" s="385"/>
      <c r="TFY3263" s="385"/>
      <c r="TFZ3263" s="385"/>
      <c r="TGA3263" s="385"/>
      <c r="TGB3263" s="385"/>
      <c r="TGC3263" s="385"/>
      <c r="TGD3263" s="385"/>
      <c r="TGE3263" s="385"/>
      <c r="TGF3263" s="385"/>
      <c r="TGG3263" s="385"/>
      <c r="TGH3263" s="385"/>
      <c r="TGI3263" s="385"/>
      <c r="TGJ3263" s="385"/>
      <c r="TGK3263" s="385"/>
      <c r="TGL3263" s="385"/>
      <c r="TGM3263" s="385"/>
      <c r="TGN3263" s="385"/>
      <c r="TGO3263" s="385"/>
      <c r="TGP3263" s="385"/>
      <c r="TGQ3263" s="385"/>
      <c r="TGR3263" s="385"/>
      <c r="TGS3263" s="385"/>
      <c r="TGT3263" s="385"/>
      <c r="TGU3263" s="385"/>
      <c r="TGV3263" s="385"/>
      <c r="TGW3263" s="385"/>
      <c r="TGX3263" s="385"/>
      <c r="TGY3263" s="385"/>
      <c r="TGZ3263" s="385"/>
      <c r="THA3263" s="385"/>
      <c r="THB3263" s="385"/>
      <c r="THC3263" s="385"/>
      <c r="THD3263" s="385"/>
      <c r="THE3263" s="385"/>
      <c r="THF3263" s="385"/>
      <c r="THG3263" s="385"/>
      <c r="THH3263" s="385"/>
      <c r="THI3263" s="385"/>
      <c r="THJ3263" s="385"/>
      <c r="THK3263" s="385"/>
      <c r="THL3263" s="385"/>
      <c r="THM3263" s="385"/>
      <c r="THN3263" s="385"/>
      <c r="THO3263" s="385"/>
      <c r="THP3263" s="385"/>
      <c r="THQ3263" s="385"/>
      <c r="THR3263" s="385"/>
      <c r="THS3263" s="385"/>
      <c r="THT3263" s="385"/>
      <c r="THU3263" s="385"/>
      <c r="THV3263" s="385"/>
      <c r="THW3263" s="385"/>
      <c r="THX3263" s="385"/>
      <c r="THY3263" s="385"/>
      <c r="THZ3263" s="385"/>
      <c r="TIA3263" s="385"/>
      <c r="TIB3263" s="385"/>
      <c r="TIC3263" s="385"/>
      <c r="TID3263" s="385"/>
      <c r="TIE3263" s="385"/>
      <c r="TIF3263" s="385"/>
      <c r="TIG3263" s="385"/>
      <c r="TIH3263" s="385"/>
      <c r="TII3263" s="385"/>
      <c r="TIJ3263" s="385"/>
      <c r="TIK3263" s="385"/>
      <c r="TIL3263" s="385"/>
      <c r="TIM3263" s="385"/>
      <c r="TIN3263" s="385"/>
      <c r="TIO3263" s="385"/>
      <c r="TIP3263" s="385"/>
      <c r="TIQ3263" s="385"/>
      <c r="TIR3263" s="385"/>
      <c r="TIS3263" s="385"/>
      <c r="TIT3263" s="385"/>
      <c r="TIU3263" s="385"/>
      <c r="TIV3263" s="385"/>
      <c r="TIW3263" s="385"/>
      <c r="TIX3263" s="385"/>
      <c r="TIY3263" s="385"/>
      <c r="TIZ3263" s="385"/>
      <c r="TJA3263" s="385"/>
      <c r="TJB3263" s="385"/>
      <c r="TJC3263" s="385"/>
      <c r="TJD3263" s="385"/>
      <c r="TJE3263" s="385"/>
      <c r="TJF3263" s="385"/>
      <c r="TJG3263" s="385"/>
      <c r="TJH3263" s="385"/>
      <c r="TJI3263" s="385"/>
      <c r="TJJ3263" s="385"/>
      <c r="TJK3263" s="385"/>
      <c r="TJL3263" s="385"/>
      <c r="TJM3263" s="385"/>
      <c r="TJN3263" s="385"/>
      <c r="TJO3263" s="385"/>
      <c r="TJP3263" s="385"/>
      <c r="TJQ3263" s="385"/>
      <c r="TJR3263" s="385"/>
      <c r="TJS3263" s="385"/>
      <c r="TJT3263" s="385"/>
      <c r="TJU3263" s="385"/>
      <c r="TJV3263" s="385"/>
      <c r="TJW3263" s="385"/>
      <c r="TJX3263" s="385"/>
      <c r="TJY3263" s="385"/>
      <c r="TJZ3263" s="385"/>
      <c r="TKA3263" s="385"/>
      <c r="TKB3263" s="385"/>
      <c r="TKC3263" s="385"/>
      <c r="TKD3263" s="385"/>
      <c r="TKE3263" s="385"/>
      <c r="TKF3263" s="385"/>
      <c r="TKG3263" s="385"/>
      <c r="TKH3263" s="385"/>
      <c r="TKI3263" s="385"/>
      <c r="TKJ3263" s="385"/>
      <c r="TKK3263" s="385"/>
      <c r="TKL3263" s="385"/>
      <c r="TKM3263" s="385"/>
      <c r="TKN3263" s="385"/>
      <c r="TKO3263" s="385"/>
      <c r="TKP3263" s="385"/>
      <c r="TKQ3263" s="385"/>
      <c r="TKR3263" s="385"/>
      <c r="TKS3263" s="385"/>
      <c r="TKT3263" s="385"/>
      <c r="TKU3263" s="385"/>
      <c r="TKV3263" s="385"/>
      <c r="TKW3263" s="385"/>
      <c r="TKX3263" s="385"/>
      <c r="TKY3263" s="385"/>
      <c r="TKZ3263" s="385"/>
      <c r="TLA3263" s="385"/>
      <c r="TLB3263" s="385"/>
      <c r="TLC3263" s="385"/>
      <c r="TLD3263" s="385"/>
      <c r="TLE3263" s="385"/>
      <c r="TLF3263" s="385"/>
      <c r="TLG3263" s="385"/>
      <c r="TLH3263" s="385"/>
      <c r="TLI3263" s="385"/>
      <c r="TLJ3263" s="385"/>
      <c r="TLK3263" s="385"/>
      <c r="TLL3263" s="385"/>
      <c r="TLM3263" s="385"/>
      <c r="TLN3263" s="385"/>
      <c r="TLO3263" s="385"/>
      <c r="TLP3263" s="385"/>
      <c r="TLQ3263" s="385"/>
      <c r="TLR3263" s="385"/>
      <c r="TLS3263" s="385"/>
      <c r="TLT3263" s="385"/>
      <c r="TLU3263" s="385"/>
      <c r="TLV3263" s="385"/>
      <c r="TLW3263" s="385"/>
      <c r="TLX3263" s="385"/>
      <c r="TLY3263" s="385"/>
      <c r="TLZ3263" s="385"/>
      <c r="TMA3263" s="385"/>
      <c r="TMB3263" s="385"/>
      <c r="TMC3263" s="385"/>
      <c r="TMD3263" s="385"/>
      <c r="TME3263" s="385"/>
      <c r="TMF3263" s="385"/>
      <c r="TMG3263" s="385"/>
      <c r="TMH3263" s="385"/>
      <c r="TMI3263" s="385"/>
      <c r="TMJ3263" s="385"/>
      <c r="TMK3263" s="385"/>
      <c r="TML3263" s="385"/>
      <c r="TMM3263" s="385"/>
      <c r="TMN3263" s="385"/>
      <c r="TMO3263" s="385"/>
      <c r="TMP3263" s="385"/>
      <c r="TMQ3263" s="385"/>
      <c r="TMR3263" s="385"/>
      <c r="TMS3263" s="385"/>
      <c r="TMT3263" s="385"/>
      <c r="TMU3263" s="385"/>
      <c r="TMV3263" s="385"/>
      <c r="TMW3263" s="385"/>
      <c r="TMX3263" s="385"/>
      <c r="TMY3263" s="385"/>
      <c r="TMZ3263" s="385"/>
      <c r="TNA3263" s="385"/>
      <c r="TNB3263" s="385"/>
      <c r="TNC3263" s="385"/>
      <c r="TND3263" s="385"/>
      <c r="TNE3263" s="385"/>
      <c r="TNF3263" s="385"/>
      <c r="TNG3263" s="385"/>
      <c r="TNH3263" s="385"/>
      <c r="TNI3263" s="385"/>
      <c r="TNJ3263" s="385"/>
      <c r="TNK3263" s="385"/>
      <c r="TNL3263" s="385"/>
      <c r="TNM3263" s="385"/>
      <c r="TNN3263" s="385"/>
      <c r="TNO3263" s="385"/>
      <c r="TNP3263" s="385"/>
      <c r="TNQ3263" s="385"/>
      <c r="TNR3263" s="385"/>
      <c r="TNS3263" s="385"/>
      <c r="TNT3263" s="385"/>
      <c r="TNU3263" s="385"/>
      <c r="TNV3263" s="385"/>
      <c r="TNW3263" s="385"/>
      <c r="TNX3263" s="385"/>
      <c r="TNY3263" s="385"/>
      <c r="TNZ3263" s="385"/>
      <c r="TOA3263" s="385"/>
      <c r="TOB3263" s="385"/>
      <c r="TOC3263" s="385"/>
      <c r="TOD3263" s="385"/>
      <c r="TOE3263" s="385"/>
      <c r="TOF3263" s="385"/>
      <c r="TOG3263" s="385"/>
      <c r="TOH3263" s="385"/>
      <c r="TOI3263" s="385"/>
      <c r="TOJ3263" s="385"/>
      <c r="TOK3263" s="385"/>
      <c r="TOL3263" s="385"/>
      <c r="TOM3263" s="385"/>
      <c r="TON3263" s="385"/>
      <c r="TOO3263" s="385"/>
      <c r="TOP3263" s="385"/>
      <c r="TOQ3263" s="385"/>
      <c r="TOR3263" s="385"/>
      <c r="TOS3263" s="385"/>
      <c r="TOT3263" s="385"/>
      <c r="TOU3263" s="385"/>
      <c r="TOV3263" s="385"/>
      <c r="TOW3263" s="385"/>
      <c r="TOX3263" s="385"/>
      <c r="TOY3263" s="385"/>
      <c r="TOZ3263" s="385"/>
      <c r="TPA3263" s="385"/>
      <c r="TPB3263" s="385"/>
      <c r="TPC3263" s="385"/>
      <c r="TPD3263" s="385"/>
      <c r="TPE3263" s="385"/>
      <c r="TPF3263" s="385"/>
      <c r="TPG3263" s="385"/>
      <c r="TPH3263" s="385"/>
      <c r="TPI3263" s="385"/>
      <c r="TPJ3263" s="385"/>
      <c r="TPK3263" s="385"/>
      <c r="TPL3263" s="385"/>
      <c r="TPM3263" s="385"/>
      <c r="TPN3263" s="385"/>
      <c r="TPO3263" s="385"/>
      <c r="TPP3263" s="385"/>
      <c r="TPQ3263" s="385"/>
      <c r="TPR3263" s="385"/>
      <c r="TPS3263" s="385"/>
      <c r="TPT3263" s="385"/>
      <c r="TPU3263" s="385"/>
      <c r="TPV3263" s="385"/>
      <c r="TPW3263" s="385"/>
      <c r="TPX3263" s="385"/>
      <c r="TPY3263" s="385"/>
      <c r="TPZ3263" s="385"/>
      <c r="TQA3263" s="385"/>
      <c r="TQB3263" s="385"/>
      <c r="TQC3263" s="385"/>
      <c r="TQD3263" s="385"/>
      <c r="TQE3263" s="385"/>
      <c r="TQF3263" s="385"/>
      <c r="TQG3263" s="385"/>
      <c r="TQH3263" s="385"/>
      <c r="TQI3263" s="385"/>
      <c r="TQJ3263" s="385"/>
      <c r="TQK3263" s="385"/>
      <c r="TQL3263" s="385"/>
      <c r="TQM3263" s="385"/>
      <c r="TQN3263" s="385"/>
      <c r="TQO3263" s="385"/>
      <c r="TQP3263" s="385"/>
      <c r="TQQ3263" s="385"/>
      <c r="TQR3263" s="385"/>
      <c r="TQS3263" s="385"/>
      <c r="TQT3263" s="385"/>
      <c r="TQU3263" s="385"/>
      <c r="TQV3263" s="385"/>
      <c r="TQW3263" s="385"/>
      <c r="TQX3263" s="385"/>
      <c r="TQY3263" s="385"/>
      <c r="TQZ3263" s="385"/>
      <c r="TRA3263" s="385"/>
      <c r="TRB3263" s="385"/>
      <c r="TRC3263" s="385"/>
      <c r="TRD3263" s="385"/>
      <c r="TRE3263" s="385"/>
      <c r="TRF3263" s="385"/>
      <c r="TRG3263" s="385"/>
      <c r="TRH3263" s="385"/>
      <c r="TRI3263" s="385"/>
      <c r="TRJ3263" s="385"/>
      <c r="TRK3263" s="385"/>
      <c r="TRL3263" s="385"/>
      <c r="TRM3263" s="385"/>
      <c r="TRN3263" s="385"/>
      <c r="TRO3263" s="385"/>
      <c r="TRP3263" s="385"/>
      <c r="TRQ3263" s="385"/>
      <c r="TRR3263" s="385"/>
      <c r="TRS3263" s="385"/>
      <c r="TRT3263" s="385"/>
      <c r="TRU3263" s="385"/>
      <c r="TRV3263" s="385"/>
      <c r="TRW3263" s="385"/>
      <c r="TRX3263" s="385"/>
      <c r="TRY3263" s="385"/>
      <c r="TRZ3263" s="385"/>
      <c r="TSA3263" s="385"/>
      <c r="TSB3263" s="385"/>
      <c r="TSC3263" s="385"/>
      <c r="TSD3263" s="385"/>
      <c r="TSE3263" s="385"/>
      <c r="TSF3263" s="385"/>
      <c r="TSG3263" s="385"/>
      <c r="TSH3263" s="385"/>
      <c r="TSI3263" s="385"/>
      <c r="TSJ3263" s="385"/>
      <c r="TSK3263" s="385"/>
      <c r="TSL3263" s="385"/>
      <c r="TSM3263" s="385"/>
      <c r="TSN3263" s="385"/>
      <c r="TSO3263" s="385"/>
      <c r="TSP3263" s="385"/>
      <c r="TSQ3263" s="385"/>
      <c r="TSR3263" s="385"/>
      <c r="TSS3263" s="385"/>
      <c r="TST3263" s="385"/>
      <c r="TSU3263" s="385"/>
      <c r="TSV3263" s="385"/>
      <c r="TSW3263" s="385"/>
      <c r="TSX3263" s="385"/>
      <c r="TSY3263" s="385"/>
      <c r="TSZ3263" s="385"/>
      <c r="TTA3263" s="385"/>
      <c r="TTB3263" s="385"/>
      <c r="TTC3263" s="385"/>
      <c r="TTD3263" s="385"/>
      <c r="TTE3263" s="385"/>
      <c r="TTF3263" s="385"/>
      <c r="TTG3263" s="385"/>
      <c r="TTH3263" s="385"/>
      <c r="TTI3263" s="385"/>
      <c r="TTJ3263" s="385"/>
      <c r="TTK3263" s="385"/>
      <c r="TTL3263" s="385"/>
      <c r="TTM3263" s="385"/>
      <c r="TTN3263" s="385"/>
      <c r="TTO3263" s="385"/>
      <c r="TTP3263" s="385"/>
      <c r="TTQ3263" s="385"/>
      <c r="TTR3263" s="385"/>
      <c r="TTS3263" s="385"/>
      <c r="TTT3263" s="385"/>
      <c r="TTU3263" s="385"/>
      <c r="TTV3263" s="385"/>
      <c r="TTW3263" s="385"/>
      <c r="TTX3263" s="385"/>
      <c r="TTY3263" s="385"/>
      <c r="TTZ3263" s="385"/>
      <c r="TUA3263" s="385"/>
      <c r="TUB3263" s="385"/>
      <c r="TUC3263" s="385"/>
      <c r="TUD3263" s="385"/>
      <c r="TUE3263" s="385"/>
      <c r="TUF3263" s="385"/>
      <c r="TUG3263" s="385"/>
      <c r="TUH3263" s="385"/>
      <c r="TUI3263" s="385"/>
      <c r="TUJ3263" s="385"/>
      <c r="TUK3263" s="385"/>
      <c r="TUL3263" s="385"/>
      <c r="TUM3263" s="385"/>
      <c r="TUN3263" s="385"/>
      <c r="TUO3263" s="385"/>
      <c r="TUP3263" s="385"/>
      <c r="TUQ3263" s="385"/>
      <c r="TUR3263" s="385"/>
      <c r="TUS3263" s="385"/>
      <c r="TUT3263" s="385"/>
      <c r="TUU3263" s="385"/>
      <c r="TUV3263" s="385"/>
      <c r="TUW3263" s="385"/>
      <c r="TUX3263" s="385"/>
      <c r="TUY3263" s="385"/>
      <c r="TUZ3263" s="385"/>
      <c r="TVA3263" s="385"/>
      <c r="TVB3263" s="385"/>
      <c r="TVC3263" s="385"/>
      <c r="TVD3263" s="385"/>
      <c r="TVE3263" s="385"/>
      <c r="TVF3263" s="385"/>
      <c r="TVG3263" s="385"/>
      <c r="TVH3263" s="385"/>
      <c r="TVI3263" s="385"/>
      <c r="TVJ3263" s="385"/>
      <c r="TVK3263" s="385"/>
      <c r="TVL3263" s="385"/>
      <c r="TVM3263" s="385"/>
      <c r="TVN3263" s="385"/>
      <c r="TVO3263" s="385"/>
      <c r="TVP3263" s="385"/>
      <c r="TVQ3263" s="385"/>
      <c r="TVR3263" s="385"/>
      <c r="TVS3263" s="385"/>
      <c r="TVT3263" s="385"/>
      <c r="TVU3263" s="385"/>
      <c r="TVV3263" s="385"/>
      <c r="TVW3263" s="385"/>
      <c r="TVX3263" s="385"/>
      <c r="TVY3263" s="385"/>
      <c r="TVZ3263" s="385"/>
      <c r="TWA3263" s="385"/>
      <c r="TWB3263" s="385"/>
      <c r="TWC3263" s="385"/>
      <c r="TWD3263" s="385"/>
      <c r="TWE3263" s="385"/>
      <c r="TWF3263" s="385"/>
      <c r="TWG3263" s="385"/>
      <c r="TWH3263" s="385"/>
      <c r="TWI3263" s="385"/>
      <c r="TWJ3263" s="385"/>
      <c r="TWK3263" s="385"/>
      <c r="TWL3263" s="385"/>
      <c r="TWM3263" s="385"/>
      <c r="TWN3263" s="385"/>
      <c r="TWO3263" s="385"/>
      <c r="TWP3263" s="385"/>
      <c r="TWQ3263" s="385"/>
      <c r="TWR3263" s="385"/>
      <c r="TWS3263" s="385"/>
      <c r="TWT3263" s="385"/>
      <c r="TWU3263" s="385"/>
      <c r="TWV3263" s="385"/>
      <c r="TWW3263" s="385"/>
      <c r="TWX3263" s="385"/>
      <c r="TWY3263" s="385"/>
      <c r="TWZ3263" s="385"/>
      <c r="TXA3263" s="385"/>
      <c r="TXB3263" s="385"/>
      <c r="TXC3263" s="385"/>
      <c r="TXD3263" s="385"/>
      <c r="TXE3263" s="385"/>
      <c r="TXF3263" s="385"/>
      <c r="TXG3263" s="385"/>
      <c r="TXH3263" s="385"/>
      <c r="TXI3263" s="385"/>
      <c r="TXJ3263" s="385"/>
      <c r="TXK3263" s="385"/>
      <c r="TXL3263" s="385"/>
      <c r="TXM3263" s="385"/>
      <c r="TXN3263" s="385"/>
      <c r="TXO3263" s="385"/>
      <c r="TXP3263" s="385"/>
      <c r="TXQ3263" s="385"/>
      <c r="TXR3263" s="385"/>
      <c r="TXS3263" s="385"/>
      <c r="TXT3263" s="385"/>
      <c r="TXU3263" s="385"/>
      <c r="TXV3263" s="385"/>
      <c r="TXW3263" s="385"/>
      <c r="TXX3263" s="385"/>
      <c r="TXY3263" s="385"/>
      <c r="TXZ3263" s="385"/>
      <c r="TYA3263" s="385"/>
      <c r="TYB3263" s="385"/>
      <c r="TYC3263" s="385"/>
      <c r="TYD3263" s="385"/>
      <c r="TYE3263" s="385"/>
      <c r="TYF3263" s="385"/>
      <c r="TYG3263" s="385"/>
      <c r="TYH3263" s="385"/>
      <c r="TYI3263" s="385"/>
      <c r="TYJ3263" s="385"/>
      <c r="TYK3263" s="385"/>
      <c r="TYL3263" s="385"/>
      <c r="TYM3263" s="385"/>
      <c r="TYN3263" s="385"/>
      <c r="TYO3263" s="385"/>
      <c r="TYP3263" s="385"/>
      <c r="TYQ3263" s="385"/>
      <c r="TYR3263" s="385"/>
      <c r="TYS3263" s="385"/>
      <c r="TYT3263" s="385"/>
      <c r="TYU3263" s="385"/>
      <c r="TYV3263" s="385"/>
      <c r="TYW3263" s="385"/>
      <c r="TYX3263" s="385"/>
      <c r="TYY3263" s="385"/>
      <c r="TYZ3263" s="385"/>
      <c r="TZA3263" s="385"/>
      <c r="TZB3263" s="385"/>
      <c r="TZC3263" s="385"/>
      <c r="TZD3263" s="385"/>
      <c r="TZE3263" s="385"/>
      <c r="TZF3263" s="385"/>
      <c r="TZG3263" s="385"/>
      <c r="TZH3263" s="385"/>
      <c r="TZI3263" s="385"/>
      <c r="TZJ3263" s="385"/>
      <c r="TZK3263" s="385"/>
      <c r="TZL3263" s="385"/>
      <c r="TZM3263" s="385"/>
      <c r="TZN3263" s="385"/>
      <c r="TZO3263" s="385"/>
      <c r="TZP3263" s="385"/>
      <c r="TZQ3263" s="385"/>
      <c r="TZR3263" s="385"/>
      <c r="TZS3263" s="385"/>
      <c r="TZT3263" s="385"/>
      <c r="TZU3263" s="385"/>
      <c r="TZV3263" s="385"/>
      <c r="TZW3263" s="385"/>
      <c r="TZX3263" s="385"/>
      <c r="TZY3263" s="385"/>
      <c r="TZZ3263" s="385"/>
      <c r="UAA3263" s="385"/>
      <c r="UAB3263" s="385"/>
      <c r="UAC3263" s="385"/>
      <c r="UAD3263" s="385"/>
      <c r="UAE3263" s="385"/>
      <c r="UAF3263" s="385"/>
      <c r="UAG3263" s="385"/>
      <c r="UAH3263" s="385"/>
      <c r="UAI3263" s="385"/>
      <c r="UAJ3263" s="385"/>
      <c r="UAK3263" s="385"/>
      <c r="UAL3263" s="385"/>
      <c r="UAM3263" s="385"/>
      <c r="UAN3263" s="385"/>
      <c r="UAO3263" s="385"/>
      <c r="UAP3263" s="385"/>
      <c r="UAQ3263" s="385"/>
      <c r="UAR3263" s="385"/>
      <c r="UAS3263" s="385"/>
      <c r="UAT3263" s="385"/>
      <c r="UAU3263" s="385"/>
      <c r="UAV3263" s="385"/>
      <c r="UAW3263" s="385"/>
      <c r="UAX3263" s="385"/>
      <c r="UAY3263" s="385"/>
      <c r="UAZ3263" s="385"/>
      <c r="UBA3263" s="385"/>
      <c r="UBB3263" s="385"/>
      <c r="UBC3263" s="385"/>
      <c r="UBD3263" s="385"/>
      <c r="UBE3263" s="385"/>
      <c r="UBF3263" s="385"/>
      <c r="UBG3263" s="385"/>
      <c r="UBH3263" s="385"/>
      <c r="UBI3263" s="385"/>
      <c r="UBJ3263" s="385"/>
      <c r="UBK3263" s="385"/>
      <c r="UBL3263" s="385"/>
      <c r="UBM3263" s="385"/>
      <c r="UBN3263" s="385"/>
      <c r="UBO3263" s="385"/>
      <c r="UBP3263" s="385"/>
      <c r="UBQ3263" s="385"/>
      <c r="UBR3263" s="385"/>
      <c r="UBS3263" s="385"/>
      <c r="UBT3263" s="385"/>
      <c r="UBU3263" s="385"/>
      <c r="UBV3263" s="385"/>
      <c r="UBW3263" s="385"/>
      <c r="UBX3263" s="385"/>
      <c r="UBY3263" s="385"/>
      <c r="UBZ3263" s="385"/>
      <c r="UCA3263" s="385"/>
      <c r="UCB3263" s="385"/>
      <c r="UCC3263" s="385"/>
      <c r="UCD3263" s="385"/>
      <c r="UCE3263" s="385"/>
      <c r="UCF3263" s="385"/>
      <c r="UCG3263" s="385"/>
      <c r="UCH3263" s="385"/>
      <c r="UCI3263" s="385"/>
      <c r="UCJ3263" s="385"/>
      <c r="UCK3263" s="385"/>
      <c r="UCL3263" s="385"/>
      <c r="UCM3263" s="385"/>
      <c r="UCN3263" s="385"/>
      <c r="UCO3263" s="385"/>
      <c r="UCP3263" s="385"/>
      <c r="UCQ3263" s="385"/>
      <c r="UCR3263" s="385"/>
      <c r="UCS3263" s="385"/>
      <c r="UCT3263" s="385"/>
      <c r="UCU3263" s="385"/>
      <c r="UCV3263" s="385"/>
      <c r="UCW3263" s="385"/>
      <c r="UCX3263" s="385"/>
      <c r="UCY3263" s="385"/>
      <c r="UCZ3263" s="385"/>
      <c r="UDA3263" s="385"/>
      <c r="UDB3263" s="385"/>
      <c r="UDC3263" s="385"/>
      <c r="UDD3263" s="385"/>
      <c r="UDE3263" s="385"/>
      <c r="UDF3263" s="385"/>
      <c r="UDG3263" s="385"/>
      <c r="UDH3263" s="385"/>
      <c r="UDI3263" s="385"/>
      <c r="UDJ3263" s="385"/>
      <c r="UDK3263" s="385"/>
      <c r="UDL3263" s="385"/>
      <c r="UDM3263" s="385"/>
      <c r="UDN3263" s="385"/>
      <c r="UDO3263" s="385"/>
      <c r="UDP3263" s="385"/>
      <c r="UDQ3263" s="385"/>
      <c r="UDR3263" s="385"/>
      <c r="UDS3263" s="385"/>
      <c r="UDT3263" s="385"/>
      <c r="UDU3263" s="385"/>
      <c r="UDV3263" s="385"/>
      <c r="UDW3263" s="385"/>
      <c r="UDX3263" s="385"/>
      <c r="UDY3263" s="385"/>
      <c r="UDZ3263" s="385"/>
      <c r="UEA3263" s="385"/>
      <c r="UEB3263" s="385"/>
      <c r="UEC3263" s="385"/>
      <c r="UED3263" s="385"/>
      <c r="UEE3263" s="385"/>
      <c r="UEF3263" s="385"/>
      <c r="UEG3263" s="385"/>
      <c r="UEH3263" s="385"/>
      <c r="UEI3263" s="385"/>
      <c r="UEJ3263" s="385"/>
      <c r="UEK3263" s="385"/>
      <c r="UEL3263" s="385"/>
      <c r="UEM3263" s="385"/>
      <c r="UEN3263" s="385"/>
      <c r="UEO3263" s="385"/>
      <c r="UEP3263" s="385"/>
      <c r="UEQ3263" s="385"/>
      <c r="UER3263" s="385"/>
      <c r="UES3263" s="385"/>
      <c r="UET3263" s="385"/>
      <c r="UEU3263" s="385"/>
      <c r="UEV3263" s="385"/>
      <c r="UEW3263" s="385"/>
      <c r="UEX3263" s="385"/>
      <c r="UEY3263" s="385"/>
      <c r="UEZ3263" s="385"/>
      <c r="UFA3263" s="385"/>
      <c r="UFB3263" s="385"/>
      <c r="UFC3263" s="385"/>
      <c r="UFD3263" s="385"/>
      <c r="UFE3263" s="385"/>
      <c r="UFF3263" s="385"/>
      <c r="UFG3263" s="385"/>
      <c r="UFH3263" s="385"/>
      <c r="UFI3263" s="385"/>
      <c r="UFJ3263" s="385"/>
      <c r="UFK3263" s="385"/>
      <c r="UFL3263" s="385"/>
      <c r="UFM3263" s="385"/>
      <c r="UFN3263" s="385"/>
      <c r="UFO3263" s="385"/>
      <c r="UFP3263" s="385"/>
      <c r="UFQ3263" s="385"/>
      <c r="UFR3263" s="385"/>
      <c r="UFS3263" s="385"/>
      <c r="UFT3263" s="385"/>
      <c r="UFU3263" s="385"/>
      <c r="UFV3263" s="385"/>
      <c r="UFW3263" s="385"/>
      <c r="UFX3263" s="385"/>
      <c r="UFY3263" s="385"/>
      <c r="UFZ3263" s="385"/>
      <c r="UGA3263" s="385"/>
      <c r="UGB3263" s="385"/>
      <c r="UGC3263" s="385"/>
      <c r="UGD3263" s="385"/>
      <c r="UGE3263" s="385"/>
      <c r="UGF3263" s="385"/>
      <c r="UGG3263" s="385"/>
      <c r="UGH3263" s="385"/>
      <c r="UGI3263" s="385"/>
      <c r="UGJ3263" s="385"/>
      <c r="UGK3263" s="385"/>
      <c r="UGL3263" s="385"/>
      <c r="UGM3263" s="385"/>
      <c r="UGN3263" s="385"/>
      <c r="UGO3263" s="385"/>
      <c r="UGP3263" s="385"/>
      <c r="UGQ3263" s="385"/>
      <c r="UGR3263" s="385"/>
      <c r="UGS3263" s="385"/>
      <c r="UGT3263" s="385"/>
      <c r="UGU3263" s="385"/>
      <c r="UGV3263" s="385"/>
      <c r="UGW3263" s="385"/>
      <c r="UGX3263" s="385"/>
      <c r="UGY3263" s="385"/>
      <c r="UGZ3263" s="385"/>
      <c r="UHA3263" s="385"/>
      <c r="UHB3263" s="385"/>
      <c r="UHC3263" s="385"/>
      <c r="UHD3263" s="385"/>
      <c r="UHE3263" s="385"/>
      <c r="UHF3263" s="385"/>
      <c r="UHG3263" s="385"/>
      <c r="UHH3263" s="385"/>
      <c r="UHI3263" s="385"/>
      <c r="UHJ3263" s="385"/>
      <c r="UHK3263" s="385"/>
      <c r="UHL3263" s="385"/>
      <c r="UHM3263" s="385"/>
      <c r="UHN3263" s="385"/>
      <c r="UHO3263" s="385"/>
      <c r="UHP3263" s="385"/>
      <c r="UHQ3263" s="385"/>
      <c r="UHR3263" s="385"/>
      <c r="UHS3263" s="385"/>
      <c r="UHT3263" s="385"/>
      <c r="UHU3263" s="385"/>
      <c r="UHV3263" s="385"/>
      <c r="UHW3263" s="385"/>
      <c r="UHX3263" s="385"/>
      <c r="UHY3263" s="385"/>
      <c r="UHZ3263" s="385"/>
      <c r="UIA3263" s="385"/>
      <c r="UIB3263" s="385"/>
      <c r="UIC3263" s="385"/>
      <c r="UID3263" s="385"/>
      <c r="UIE3263" s="385"/>
      <c r="UIF3263" s="385"/>
      <c r="UIG3263" s="385"/>
      <c r="UIH3263" s="385"/>
      <c r="UII3263" s="385"/>
      <c r="UIJ3263" s="385"/>
      <c r="UIK3263" s="385"/>
      <c r="UIL3263" s="385"/>
      <c r="UIM3263" s="385"/>
      <c r="UIN3263" s="385"/>
      <c r="UIO3263" s="385"/>
      <c r="UIP3263" s="385"/>
      <c r="UIQ3263" s="385"/>
      <c r="UIR3263" s="385"/>
      <c r="UIS3263" s="385"/>
      <c r="UIT3263" s="385"/>
      <c r="UIU3263" s="385"/>
      <c r="UIV3263" s="385"/>
      <c r="UIW3263" s="385"/>
      <c r="UIX3263" s="385"/>
      <c r="UIY3263" s="385"/>
      <c r="UIZ3263" s="385"/>
      <c r="UJA3263" s="385"/>
      <c r="UJB3263" s="385"/>
      <c r="UJC3263" s="385"/>
      <c r="UJD3263" s="385"/>
      <c r="UJE3263" s="385"/>
      <c r="UJF3263" s="385"/>
      <c r="UJG3263" s="385"/>
      <c r="UJH3263" s="385"/>
      <c r="UJI3263" s="385"/>
      <c r="UJJ3263" s="385"/>
      <c r="UJK3263" s="385"/>
      <c r="UJL3263" s="385"/>
      <c r="UJM3263" s="385"/>
      <c r="UJN3263" s="385"/>
      <c r="UJO3263" s="385"/>
      <c r="UJP3263" s="385"/>
      <c r="UJQ3263" s="385"/>
      <c r="UJR3263" s="385"/>
      <c r="UJS3263" s="385"/>
      <c r="UJT3263" s="385"/>
      <c r="UJU3263" s="385"/>
      <c r="UJV3263" s="385"/>
      <c r="UJW3263" s="385"/>
      <c r="UJX3263" s="385"/>
      <c r="UJY3263" s="385"/>
      <c r="UJZ3263" s="385"/>
      <c r="UKA3263" s="385"/>
      <c r="UKB3263" s="385"/>
      <c r="UKC3263" s="385"/>
      <c r="UKD3263" s="385"/>
      <c r="UKE3263" s="385"/>
      <c r="UKF3263" s="385"/>
      <c r="UKG3263" s="385"/>
      <c r="UKH3263" s="385"/>
      <c r="UKI3263" s="385"/>
      <c r="UKJ3263" s="385"/>
      <c r="UKK3263" s="385"/>
      <c r="UKL3263" s="385"/>
      <c r="UKM3263" s="385"/>
      <c r="UKN3263" s="385"/>
      <c r="UKO3263" s="385"/>
      <c r="UKP3263" s="385"/>
      <c r="UKQ3263" s="385"/>
      <c r="UKR3263" s="385"/>
      <c r="UKS3263" s="385"/>
      <c r="UKT3263" s="385"/>
      <c r="UKU3263" s="385"/>
      <c r="UKV3263" s="385"/>
      <c r="UKW3263" s="385"/>
      <c r="UKX3263" s="385"/>
      <c r="UKY3263" s="385"/>
      <c r="UKZ3263" s="385"/>
      <c r="ULA3263" s="385"/>
      <c r="ULB3263" s="385"/>
      <c r="ULC3263" s="385"/>
      <c r="ULD3263" s="385"/>
      <c r="ULE3263" s="385"/>
      <c r="ULF3263" s="385"/>
      <c r="ULG3263" s="385"/>
      <c r="ULH3263" s="385"/>
      <c r="ULI3263" s="385"/>
      <c r="ULJ3263" s="385"/>
      <c r="ULK3263" s="385"/>
      <c r="ULL3263" s="385"/>
      <c r="ULM3263" s="385"/>
      <c r="ULN3263" s="385"/>
      <c r="ULO3263" s="385"/>
      <c r="ULP3263" s="385"/>
      <c r="ULQ3263" s="385"/>
      <c r="ULR3263" s="385"/>
      <c r="ULS3263" s="385"/>
      <c r="ULT3263" s="385"/>
      <c r="ULU3263" s="385"/>
      <c r="ULV3263" s="385"/>
      <c r="ULW3263" s="385"/>
      <c r="ULX3263" s="385"/>
      <c r="ULY3263" s="385"/>
      <c r="ULZ3263" s="385"/>
      <c r="UMA3263" s="385"/>
      <c r="UMB3263" s="385"/>
      <c r="UMC3263" s="385"/>
      <c r="UMD3263" s="385"/>
      <c r="UME3263" s="385"/>
      <c r="UMF3263" s="385"/>
      <c r="UMG3263" s="385"/>
      <c r="UMH3263" s="385"/>
      <c r="UMI3263" s="385"/>
      <c r="UMJ3263" s="385"/>
      <c r="UMK3263" s="385"/>
      <c r="UML3263" s="385"/>
      <c r="UMM3263" s="385"/>
      <c r="UMN3263" s="385"/>
      <c r="UMO3263" s="385"/>
      <c r="UMP3263" s="385"/>
      <c r="UMQ3263" s="385"/>
      <c r="UMR3263" s="385"/>
      <c r="UMS3263" s="385"/>
      <c r="UMT3263" s="385"/>
      <c r="UMU3263" s="385"/>
      <c r="UMV3263" s="385"/>
      <c r="UMW3263" s="385"/>
      <c r="UMX3263" s="385"/>
      <c r="UMY3263" s="385"/>
      <c r="UMZ3263" s="385"/>
      <c r="UNA3263" s="385"/>
      <c r="UNB3263" s="385"/>
      <c r="UNC3263" s="385"/>
      <c r="UND3263" s="385"/>
      <c r="UNE3263" s="385"/>
      <c r="UNF3263" s="385"/>
      <c r="UNG3263" s="385"/>
      <c r="UNH3263" s="385"/>
      <c r="UNI3263" s="385"/>
      <c r="UNJ3263" s="385"/>
      <c r="UNK3263" s="385"/>
      <c r="UNL3263" s="385"/>
      <c r="UNM3263" s="385"/>
      <c r="UNN3263" s="385"/>
      <c r="UNO3263" s="385"/>
      <c r="UNP3263" s="385"/>
      <c r="UNQ3263" s="385"/>
      <c r="UNR3263" s="385"/>
      <c r="UNS3263" s="385"/>
      <c r="UNT3263" s="385"/>
      <c r="UNU3263" s="385"/>
      <c r="UNV3263" s="385"/>
      <c r="UNW3263" s="385"/>
      <c r="UNX3263" s="385"/>
      <c r="UNY3263" s="385"/>
      <c r="UNZ3263" s="385"/>
      <c r="UOA3263" s="385"/>
      <c r="UOB3263" s="385"/>
      <c r="UOC3263" s="385"/>
      <c r="UOD3263" s="385"/>
      <c r="UOE3263" s="385"/>
      <c r="UOF3263" s="385"/>
      <c r="UOG3263" s="385"/>
      <c r="UOH3263" s="385"/>
      <c r="UOI3263" s="385"/>
      <c r="UOJ3263" s="385"/>
      <c r="UOK3263" s="385"/>
      <c r="UOL3263" s="385"/>
      <c r="UOM3263" s="385"/>
      <c r="UON3263" s="385"/>
      <c r="UOO3263" s="385"/>
      <c r="UOP3263" s="385"/>
      <c r="UOQ3263" s="385"/>
      <c r="UOR3263" s="385"/>
      <c r="UOS3263" s="385"/>
      <c r="UOT3263" s="385"/>
      <c r="UOU3263" s="385"/>
      <c r="UOV3263" s="385"/>
      <c r="UOW3263" s="385"/>
      <c r="UOX3263" s="385"/>
      <c r="UOY3263" s="385"/>
      <c r="UOZ3263" s="385"/>
      <c r="UPA3263" s="385"/>
      <c r="UPB3263" s="385"/>
      <c r="UPC3263" s="385"/>
      <c r="UPD3263" s="385"/>
      <c r="UPE3263" s="385"/>
      <c r="UPF3263" s="385"/>
      <c r="UPG3263" s="385"/>
      <c r="UPH3263" s="385"/>
      <c r="UPI3263" s="385"/>
      <c r="UPJ3263" s="385"/>
      <c r="UPK3263" s="385"/>
      <c r="UPL3263" s="385"/>
      <c r="UPM3263" s="385"/>
      <c r="UPN3263" s="385"/>
      <c r="UPO3263" s="385"/>
      <c r="UPP3263" s="385"/>
      <c r="UPQ3263" s="385"/>
      <c r="UPR3263" s="385"/>
      <c r="UPS3263" s="385"/>
      <c r="UPT3263" s="385"/>
      <c r="UPU3263" s="385"/>
      <c r="UPV3263" s="385"/>
      <c r="UPW3263" s="385"/>
      <c r="UPX3263" s="385"/>
      <c r="UPY3263" s="385"/>
      <c r="UPZ3263" s="385"/>
      <c r="UQA3263" s="385"/>
      <c r="UQB3263" s="385"/>
      <c r="UQC3263" s="385"/>
      <c r="UQD3263" s="385"/>
      <c r="UQE3263" s="385"/>
      <c r="UQF3263" s="385"/>
      <c r="UQG3263" s="385"/>
      <c r="UQH3263" s="385"/>
      <c r="UQI3263" s="385"/>
      <c r="UQJ3263" s="385"/>
      <c r="UQK3263" s="385"/>
      <c r="UQL3263" s="385"/>
      <c r="UQM3263" s="385"/>
      <c r="UQN3263" s="385"/>
      <c r="UQO3263" s="385"/>
      <c r="UQP3263" s="385"/>
      <c r="UQQ3263" s="385"/>
      <c r="UQR3263" s="385"/>
      <c r="UQS3263" s="385"/>
      <c r="UQT3263" s="385"/>
      <c r="UQU3263" s="385"/>
      <c r="UQV3263" s="385"/>
      <c r="UQW3263" s="385"/>
      <c r="UQX3263" s="385"/>
      <c r="UQY3263" s="385"/>
      <c r="UQZ3263" s="385"/>
      <c r="URA3263" s="385"/>
      <c r="URB3263" s="385"/>
      <c r="URC3263" s="385"/>
      <c r="URD3263" s="385"/>
      <c r="URE3263" s="385"/>
      <c r="URF3263" s="385"/>
      <c r="URG3263" s="385"/>
      <c r="URH3263" s="385"/>
      <c r="URI3263" s="385"/>
      <c r="URJ3263" s="385"/>
      <c r="URK3263" s="385"/>
      <c r="URL3263" s="385"/>
      <c r="URM3263" s="385"/>
      <c r="URN3263" s="385"/>
      <c r="URO3263" s="385"/>
      <c r="URP3263" s="385"/>
      <c r="URQ3263" s="385"/>
      <c r="URR3263" s="385"/>
      <c r="URS3263" s="385"/>
      <c r="URT3263" s="385"/>
      <c r="URU3263" s="385"/>
      <c r="URV3263" s="385"/>
      <c r="URW3263" s="385"/>
      <c r="URX3263" s="385"/>
      <c r="URY3263" s="385"/>
      <c r="URZ3263" s="385"/>
      <c r="USA3263" s="385"/>
      <c r="USB3263" s="385"/>
      <c r="USC3263" s="385"/>
      <c r="USD3263" s="385"/>
      <c r="USE3263" s="385"/>
      <c r="USF3263" s="385"/>
      <c r="USG3263" s="385"/>
      <c r="USH3263" s="385"/>
      <c r="USI3263" s="385"/>
      <c r="USJ3263" s="385"/>
      <c r="USK3263" s="385"/>
      <c r="USL3263" s="385"/>
      <c r="USM3263" s="385"/>
      <c r="USN3263" s="385"/>
      <c r="USO3263" s="385"/>
      <c r="USP3263" s="385"/>
      <c r="USQ3263" s="385"/>
      <c r="USR3263" s="385"/>
      <c r="USS3263" s="385"/>
      <c r="UST3263" s="385"/>
      <c r="USU3263" s="385"/>
      <c r="USV3263" s="385"/>
      <c r="USW3263" s="385"/>
      <c r="USX3263" s="385"/>
      <c r="USY3263" s="385"/>
      <c r="USZ3263" s="385"/>
      <c r="UTA3263" s="385"/>
      <c r="UTB3263" s="385"/>
      <c r="UTC3263" s="385"/>
      <c r="UTD3263" s="385"/>
      <c r="UTE3263" s="385"/>
      <c r="UTF3263" s="385"/>
      <c r="UTG3263" s="385"/>
      <c r="UTH3263" s="385"/>
      <c r="UTI3263" s="385"/>
      <c r="UTJ3263" s="385"/>
      <c r="UTK3263" s="385"/>
      <c r="UTL3263" s="385"/>
      <c r="UTM3263" s="385"/>
      <c r="UTN3263" s="385"/>
      <c r="UTO3263" s="385"/>
      <c r="UTP3263" s="385"/>
      <c r="UTQ3263" s="385"/>
      <c r="UTR3263" s="385"/>
      <c r="UTS3263" s="385"/>
      <c r="UTT3263" s="385"/>
      <c r="UTU3263" s="385"/>
      <c r="UTV3263" s="385"/>
      <c r="UTW3263" s="385"/>
      <c r="UTX3263" s="385"/>
      <c r="UTY3263" s="385"/>
      <c r="UTZ3263" s="385"/>
      <c r="UUA3263" s="385"/>
      <c r="UUB3263" s="385"/>
      <c r="UUC3263" s="385"/>
      <c r="UUD3263" s="385"/>
      <c r="UUE3263" s="385"/>
      <c r="UUF3263" s="385"/>
      <c r="UUG3263" s="385"/>
      <c r="UUH3263" s="385"/>
      <c r="UUI3263" s="385"/>
      <c r="UUJ3263" s="385"/>
      <c r="UUK3263" s="385"/>
      <c r="UUL3263" s="385"/>
      <c r="UUM3263" s="385"/>
      <c r="UUN3263" s="385"/>
      <c r="UUO3263" s="385"/>
      <c r="UUP3263" s="385"/>
      <c r="UUQ3263" s="385"/>
      <c r="UUR3263" s="385"/>
      <c r="UUS3263" s="385"/>
      <c r="UUT3263" s="385"/>
      <c r="UUU3263" s="385"/>
      <c r="UUV3263" s="385"/>
      <c r="UUW3263" s="385"/>
      <c r="UUX3263" s="385"/>
      <c r="UUY3263" s="385"/>
      <c r="UUZ3263" s="385"/>
      <c r="UVA3263" s="385"/>
      <c r="UVB3263" s="385"/>
      <c r="UVC3263" s="385"/>
      <c r="UVD3263" s="385"/>
      <c r="UVE3263" s="385"/>
      <c r="UVF3263" s="385"/>
      <c r="UVG3263" s="385"/>
      <c r="UVH3263" s="385"/>
      <c r="UVI3263" s="385"/>
      <c r="UVJ3263" s="385"/>
      <c r="UVK3263" s="385"/>
      <c r="UVL3263" s="385"/>
      <c r="UVM3263" s="385"/>
      <c r="UVN3263" s="385"/>
      <c r="UVO3263" s="385"/>
      <c r="UVP3263" s="385"/>
      <c r="UVQ3263" s="385"/>
      <c r="UVR3263" s="385"/>
      <c r="UVS3263" s="385"/>
      <c r="UVT3263" s="385"/>
      <c r="UVU3263" s="385"/>
      <c r="UVV3263" s="385"/>
      <c r="UVW3263" s="385"/>
      <c r="UVX3263" s="385"/>
      <c r="UVY3263" s="385"/>
      <c r="UVZ3263" s="385"/>
      <c r="UWA3263" s="385"/>
      <c r="UWB3263" s="385"/>
      <c r="UWC3263" s="385"/>
      <c r="UWD3263" s="385"/>
      <c r="UWE3263" s="385"/>
      <c r="UWF3263" s="385"/>
      <c r="UWG3263" s="385"/>
      <c r="UWH3263" s="385"/>
      <c r="UWI3263" s="385"/>
      <c r="UWJ3263" s="385"/>
      <c r="UWK3263" s="385"/>
      <c r="UWL3263" s="385"/>
      <c r="UWM3263" s="385"/>
      <c r="UWN3263" s="385"/>
      <c r="UWO3263" s="385"/>
      <c r="UWP3263" s="385"/>
      <c r="UWQ3263" s="385"/>
      <c r="UWR3263" s="385"/>
      <c r="UWS3263" s="385"/>
      <c r="UWT3263" s="385"/>
      <c r="UWU3263" s="385"/>
      <c r="UWV3263" s="385"/>
      <c r="UWW3263" s="385"/>
      <c r="UWX3263" s="385"/>
      <c r="UWY3263" s="385"/>
      <c r="UWZ3263" s="385"/>
      <c r="UXA3263" s="385"/>
      <c r="UXB3263" s="385"/>
      <c r="UXC3263" s="385"/>
      <c r="UXD3263" s="385"/>
      <c r="UXE3263" s="385"/>
      <c r="UXF3263" s="385"/>
      <c r="UXG3263" s="385"/>
      <c r="UXH3263" s="385"/>
      <c r="UXI3263" s="385"/>
      <c r="UXJ3263" s="385"/>
      <c r="UXK3263" s="385"/>
      <c r="UXL3263" s="385"/>
      <c r="UXM3263" s="385"/>
      <c r="UXN3263" s="385"/>
      <c r="UXO3263" s="385"/>
      <c r="UXP3263" s="385"/>
      <c r="UXQ3263" s="385"/>
      <c r="UXR3263" s="385"/>
      <c r="UXS3263" s="385"/>
      <c r="UXT3263" s="385"/>
      <c r="UXU3263" s="385"/>
      <c r="UXV3263" s="385"/>
      <c r="UXW3263" s="385"/>
      <c r="UXX3263" s="385"/>
      <c r="UXY3263" s="385"/>
      <c r="UXZ3263" s="385"/>
      <c r="UYA3263" s="385"/>
      <c r="UYB3263" s="385"/>
      <c r="UYC3263" s="385"/>
      <c r="UYD3263" s="385"/>
      <c r="UYE3263" s="385"/>
      <c r="UYF3263" s="385"/>
      <c r="UYG3263" s="385"/>
      <c r="UYH3263" s="385"/>
      <c r="UYI3263" s="385"/>
      <c r="UYJ3263" s="385"/>
      <c r="UYK3263" s="385"/>
      <c r="UYL3263" s="385"/>
      <c r="UYM3263" s="385"/>
      <c r="UYN3263" s="385"/>
      <c r="UYO3263" s="385"/>
      <c r="UYP3263" s="385"/>
      <c r="UYQ3263" s="385"/>
      <c r="UYR3263" s="385"/>
      <c r="UYS3263" s="385"/>
      <c r="UYT3263" s="385"/>
      <c r="UYU3263" s="385"/>
      <c r="UYV3263" s="385"/>
      <c r="UYW3263" s="385"/>
      <c r="UYX3263" s="385"/>
      <c r="UYY3263" s="385"/>
      <c r="UYZ3263" s="385"/>
      <c r="UZA3263" s="385"/>
      <c r="UZB3263" s="385"/>
      <c r="UZC3263" s="385"/>
      <c r="UZD3263" s="385"/>
      <c r="UZE3263" s="385"/>
      <c r="UZF3263" s="385"/>
      <c r="UZG3263" s="385"/>
      <c r="UZH3263" s="385"/>
      <c r="UZI3263" s="385"/>
      <c r="UZJ3263" s="385"/>
      <c r="UZK3263" s="385"/>
      <c r="UZL3263" s="385"/>
      <c r="UZM3263" s="385"/>
      <c r="UZN3263" s="385"/>
      <c r="UZO3263" s="385"/>
      <c r="UZP3263" s="385"/>
      <c r="UZQ3263" s="385"/>
      <c r="UZR3263" s="385"/>
      <c r="UZS3263" s="385"/>
      <c r="UZT3263" s="385"/>
      <c r="UZU3263" s="385"/>
      <c r="UZV3263" s="385"/>
      <c r="UZW3263" s="385"/>
      <c r="UZX3263" s="385"/>
      <c r="UZY3263" s="385"/>
      <c r="UZZ3263" s="385"/>
      <c r="VAA3263" s="385"/>
      <c r="VAB3263" s="385"/>
      <c r="VAC3263" s="385"/>
      <c r="VAD3263" s="385"/>
      <c r="VAE3263" s="385"/>
      <c r="VAF3263" s="385"/>
      <c r="VAG3263" s="385"/>
      <c r="VAH3263" s="385"/>
      <c r="VAI3263" s="385"/>
      <c r="VAJ3263" s="385"/>
      <c r="VAK3263" s="385"/>
      <c r="VAL3263" s="385"/>
      <c r="VAM3263" s="385"/>
      <c r="VAN3263" s="385"/>
      <c r="VAO3263" s="385"/>
      <c r="VAP3263" s="385"/>
      <c r="VAQ3263" s="385"/>
      <c r="VAR3263" s="385"/>
      <c r="VAS3263" s="385"/>
      <c r="VAT3263" s="385"/>
      <c r="VAU3263" s="385"/>
      <c r="VAV3263" s="385"/>
      <c r="VAW3263" s="385"/>
      <c r="VAX3263" s="385"/>
      <c r="VAY3263" s="385"/>
      <c r="VAZ3263" s="385"/>
      <c r="VBA3263" s="385"/>
      <c r="VBB3263" s="385"/>
      <c r="VBC3263" s="385"/>
      <c r="VBD3263" s="385"/>
      <c r="VBE3263" s="385"/>
      <c r="VBF3263" s="385"/>
      <c r="VBG3263" s="385"/>
      <c r="VBH3263" s="385"/>
      <c r="VBI3263" s="385"/>
      <c r="VBJ3263" s="385"/>
      <c r="VBK3263" s="385"/>
      <c r="VBL3263" s="385"/>
      <c r="VBM3263" s="385"/>
      <c r="VBN3263" s="385"/>
      <c r="VBO3263" s="385"/>
      <c r="VBP3263" s="385"/>
      <c r="VBQ3263" s="385"/>
      <c r="VBR3263" s="385"/>
      <c r="VBS3263" s="385"/>
      <c r="VBT3263" s="385"/>
      <c r="VBU3263" s="385"/>
      <c r="VBV3263" s="385"/>
      <c r="VBW3263" s="385"/>
      <c r="VBX3263" s="385"/>
      <c r="VBY3263" s="385"/>
      <c r="VBZ3263" s="385"/>
      <c r="VCA3263" s="385"/>
      <c r="VCB3263" s="385"/>
      <c r="VCC3263" s="385"/>
      <c r="VCD3263" s="385"/>
      <c r="VCE3263" s="385"/>
      <c r="VCF3263" s="385"/>
      <c r="VCG3263" s="385"/>
      <c r="VCH3263" s="385"/>
      <c r="VCI3263" s="385"/>
      <c r="VCJ3263" s="385"/>
      <c r="VCK3263" s="385"/>
      <c r="VCL3263" s="385"/>
      <c r="VCM3263" s="385"/>
      <c r="VCN3263" s="385"/>
      <c r="VCO3263" s="385"/>
      <c r="VCP3263" s="385"/>
      <c r="VCQ3263" s="385"/>
      <c r="VCR3263" s="385"/>
      <c r="VCS3263" s="385"/>
      <c r="VCT3263" s="385"/>
      <c r="VCU3263" s="385"/>
      <c r="VCV3263" s="385"/>
      <c r="VCW3263" s="385"/>
      <c r="VCX3263" s="385"/>
      <c r="VCY3263" s="385"/>
      <c r="VCZ3263" s="385"/>
      <c r="VDA3263" s="385"/>
      <c r="VDB3263" s="385"/>
      <c r="VDC3263" s="385"/>
      <c r="VDD3263" s="385"/>
      <c r="VDE3263" s="385"/>
      <c r="VDF3263" s="385"/>
      <c r="VDG3263" s="385"/>
      <c r="VDH3263" s="385"/>
      <c r="VDI3263" s="385"/>
      <c r="VDJ3263" s="385"/>
      <c r="VDK3263" s="385"/>
      <c r="VDL3263" s="385"/>
      <c r="VDM3263" s="385"/>
      <c r="VDN3263" s="385"/>
      <c r="VDO3263" s="385"/>
      <c r="VDP3263" s="385"/>
      <c r="VDQ3263" s="385"/>
      <c r="VDR3263" s="385"/>
      <c r="VDS3263" s="385"/>
      <c r="VDT3263" s="385"/>
      <c r="VDU3263" s="385"/>
      <c r="VDV3263" s="385"/>
      <c r="VDW3263" s="385"/>
      <c r="VDX3263" s="385"/>
      <c r="VDY3263" s="385"/>
      <c r="VDZ3263" s="385"/>
      <c r="VEA3263" s="385"/>
      <c r="VEB3263" s="385"/>
      <c r="VEC3263" s="385"/>
      <c r="VED3263" s="385"/>
      <c r="VEE3263" s="385"/>
      <c r="VEF3263" s="385"/>
      <c r="VEG3263" s="385"/>
      <c r="VEH3263" s="385"/>
      <c r="VEI3263" s="385"/>
      <c r="VEJ3263" s="385"/>
      <c r="VEK3263" s="385"/>
      <c r="VEL3263" s="385"/>
      <c r="VEM3263" s="385"/>
      <c r="VEN3263" s="385"/>
      <c r="VEO3263" s="385"/>
      <c r="VEP3263" s="385"/>
      <c r="VEQ3263" s="385"/>
      <c r="VER3263" s="385"/>
      <c r="VES3263" s="385"/>
      <c r="VET3263" s="385"/>
      <c r="VEU3263" s="385"/>
      <c r="VEV3263" s="385"/>
      <c r="VEW3263" s="385"/>
      <c r="VEX3263" s="385"/>
      <c r="VEY3263" s="385"/>
      <c r="VEZ3263" s="385"/>
      <c r="VFA3263" s="385"/>
      <c r="VFB3263" s="385"/>
      <c r="VFC3263" s="385"/>
      <c r="VFD3263" s="385"/>
      <c r="VFE3263" s="385"/>
      <c r="VFF3263" s="385"/>
      <c r="VFG3263" s="385"/>
      <c r="VFH3263" s="385"/>
      <c r="VFI3263" s="385"/>
      <c r="VFJ3263" s="385"/>
      <c r="VFK3263" s="385"/>
      <c r="VFL3263" s="385"/>
      <c r="VFM3263" s="385"/>
      <c r="VFN3263" s="385"/>
      <c r="VFO3263" s="385"/>
      <c r="VFP3263" s="385"/>
      <c r="VFQ3263" s="385"/>
      <c r="VFR3263" s="385"/>
      <c r="VFS3263" s="385"/>
      <c r="VFT3263" s="385"/>
      <c r="VFU3263" s="385"/>
      <c r="VFV3263" s="385"/>
      <c r="VFW3263" s="385"/>
      <c r="VFX3263" s="385"/>
      <c r="VFY3263" s="385"/>
      <c r="VFZ3263" s="385"/>
      <c r="VGA3263" s="385"/>
      <c r="VGB3263" s="385"/>
      <c r="VGC3263" s="385"/>
      <c r="VGD3263" s="385"/>
      <c r="VGE3263" s="385"/>
      <c r="VGF3263" s="385"/>
      <c r="VGG3263" s="385"/>
      <c r="VGH3263" s="385"/>
      <c r="VGI3263" s="385"/>
      <c r="VGJ3263" s="385"/>
      <c r="VGK3263" s="385"/>
      <c r="VGL3263" s="385"/>
      <c r="VGM3263" s="385"/>
      <c r="VGN3263" s="385"/>
      <c r="VGO3263" s="385"/>
      <c r="VGP3263" s="385"/>
      <c r="VGQ3263" s="385"/>
      <c r="VGR3263" s="385"/>
      <c r="VGS3263" s="385"/>
      <c r="VGT3263" s="385"/>
      <c r="VGU3263" s="385"/>
      <c r="VGV3263" s="385"/>
      <c r="VGW3263" s="385"/>
      <c r="VGX3263" s="385"/>
      <c r="VGY3263" s="385"/>
      <c r="VGZ3263" s="385"/>
      <c r="VHA3263" s="385"/>
      <c r="VHB3263" s="385"/>
      <c r="VHC3263" s="385"/>
      <c r="VHD3263" s="385"/>
      <c r="VHE3263" s="385"/>
      <c r="VHF3263" s="385"/>
      <c r="VHG3263" s="385"/>
      <c r="VHH3263" s="385"/>
      <c r="VHI3263" s="385"/>
      <c r="VHJ3263" s="385"/>
      <c r="VHK3263" s="385"/>
      <c r="VHL3263" s="385"/>
      <c r="VHM3263" s="385"/>
      <c r="VHN3263" s="385"/>
      <c r="VHO3263" s="385"/>
      <c r="VHP3263" s="385"/>
      <c r="VHQ3263" s="385"/>
      <c r="VHR3263" s="385"/>
      <c r="VHS3263" s="385"/>
      <c r="VHT3263" s="385"/>
      <c r="VHU3263" s="385"/>
      <c r="VHV3263" s="385"/>
      <c r="VHW3263" s="385"/>
      <c r="VHX3263" s="385"/>
      <c r="VHY3263" s="385"/>
      <c r="VHZ3263" s="385"/>
      <c r="VIA3263" s="385"/>
      <c r="VIB3263" s="385"/>
      <c r="VIC3263" s="385"/>
      <c r="VID3263" s="385"/>
      <c r="VIE3263" s="385"/>
      <c r="VIF3263" s="385"/>
      <c r="VIG3263" s="385"/>
      <c r="VIH3263" s="385"/>
      <c r="VII3263" s="385"/>
      <c r="VIJ3263" s="385"/>
      <c r="VIK3263" s="385"/>
      <c r="VIL3263" s="385"/>
      <c r="VIM3263" s="385"/>
      <c r="VIN3263" s="385"/>
      <c r="VIO3263" s="385"/>
      <c r="VIP3263" s="385"/>
      <c r="VIQ3263" s="385"/>
      <c r="VIR3263" s="385"/>
      <c r="VIS3263" s="385"/>
      <c r="VIT3263" s="385"/>
      <c r="VIU3263" s="385"/>
      <c r="VIV3263" s="385"/>
      <c r="VIW3263" s="385"/>
      <c r="VIX3263" s="385"/>
      <c r="VIY3263" s="385"/>
      <c r="VIZ3263" s="385"/>
      <c r="VJA3263" s="385"/>
      <c r="VJB3263" s="385"/>
      <c r="VJC3263" s="385"/>
      <c r="VJD3263" s="385"/>
      <c r="VJE3263" s="385"/>
      <c r="VJF3263" s="385"/>
      <c r="VJG3263" s="385"/>
      <c r="VJH3263" s="385"/>
      <c r="VJI3263" s="385"/>
      <c r="VJJ3263" s="385"/>
      <c r="VJK3263" s="385"/>
      <c r="VJL3263" s="385"/>
      <c r="VJM3263" s="385"/>
      <c r="VJN3263" s="385"/>
      <c r="VJO3263" s="385"/>
      <c r="VJP3263" s="385"/>
      <c r="VJQ3263" s="385"/>
      <c r="VJR3263" s="385"/>
      <c r="VJS3263" s="385"/>
      <c r="VJT3263" s="385"/>
      <c r="VJU3263" s="385"/>
      <c r="VJV3263" s="385"/>
      <c r="VJW3263" s="385"/>
      <c r="VJX3263" s="385"/>
      <c r="VJY3263" s="385"/>
      <c r="VJZ3263" s="385"/>
      <c r="VKA3263" s="385"/>
      <c r="VKB3263" s="385"/>
      <c r="VKC3263" s="385"/>
      <c r="VKD3263" s="385"/>
      <c r="VKE3263" s="385"/>
      <c r="VKF3263" s="385"/>
      <c r="VKG3263" s="385"/>
      <c r="VKH3263" s="385"/>
      <c r="VKI3263" s="385"/>
      <c r="VKJ3263" s="385"/>
      <c r="VKK3263" s="385"/>
      <c r="VKL3263" s="385"/>
      <c r="VKM3263" s="385"/>
      <c r="VKN3263" s="385"/>
      <c r="VKO3263" s="385"/>
      <c r="VKP3263" s="385"/>
      <c r="VKQ3263" s="385"/>
      <c r="VKR3263" s="385"/>
      <c r="VKS3263" s="385"/>
      <c r="VKT3263" s="385"/>
      <c r="VKU3263" s="385"/>
      <c r="VKV3263" s="385"/>
      <c r="VKW3263" s="385"/>
      <c r="VKX3263" s="385"/>
      <c r="VKY3263" s="385"/>
      <c r="VKZ3263" s="385"/>
      <c r="VLA3263" s="385"/>
      <c r="VLB3263" s="385"/>
      <c r="VLC3263" s="385"/>
      <c r="VLD3263" s="385"/>
      <c r="VLE3263" s="385"/>
      <c r="VLF3263" s="385"/>
      <c r="VLG3263" s="385"/>
      <c r="VLH3263" s="385"/>
      <c r="VLI3263" s="385"/>
      <c r="VLJ3263" s="385"/>
      <c r="VLK3263" s="385"/>
      <c r="VLL3263" s="385"/>
      <c r="VLM3263" s="385"/>
      <c r="VLN3263" s="385"/>
      <c r="VLO3263" s="385"/>
      <c r="VLP3263" s="385"/>
      <c r="VLQ3263" s="385"/>
      <c r="VLR3263" s="385"/>
      <c r="VLS3263" s="385"/>
      <c r="VLT3263" s="385"/>
      <c r="VLU3263" s="385"/>
      <c r="VLV3263" s="385"/>
      <c r="VLW3263" s="385"/>
      <c r="VLX3263" s="385"/>
      <c r="VLY3263" s="385"/>
      <c r="VLZ3263" s="385"/>
      <c r="VMA3263" s="385"/>
      <c r="VMB3263" s="385"/>
      <c r="VMC3263" s="385"/>
      <c r="VMD3263" s="385"/>
      <c r="VME3263" s="385"/>
      <c r="VMF3263" s="385"/>
      <c r="VMG3263" s="385"/>
      <c r="VMH3263" s="385"/>
      <c r="VMI3263" s="385"/>
      <c r="VMJ3263" s="385"/>
      <c r="VMK3263" s="385"/>
      <c r="VML3263" s="385"/>
      <c r="VMM3263" s="385"/>
      <c r="VMN3263" s="385"/>
      <c r="VMO3263" s="385"/>
      <c r="VMP3263" s="385"/>
      <c r="VMQ3263" s="385"/>
      <c r="VMR3263" s="385"/>
      <c r="VMS3263" s="385"/>
      <c r="VMT3263" s="385"/>
      <c r="VMU3263" s="385"/>
      <c r="VMV3263" s="385"/>
      <c r="VMW3263" s="385"/>
      <c r="VMX3263" s="385"/>
      <c r="VMY3263" s="385"/>
      <c r="VMZ3263" s="385"/>
      <c r="VNA3263" s="385"/>
      <c r="VNB3263" s="385"/>
      <c r="VNC3263" s="385"/>
      <c r="VND3263" s="385"/>
      <c r="VNE3263" s="385"/>
      <c r="VNF3263" s="385"/>
      <c r="VNG3263" s="385"/>
      <c r="VNH3263" s="385"/>
      <c r="VNI3263" s="385"/>
      <c r="VNJ3263" s="385"/>
      <c r="VNK3263" s="385"/>
      <c r="VNL3263" s="385"/>
      <c r="VNM3263" s="385"/>
      <c r="VNN3263" s="385"/>
      <c r="VNO3263" s="385"/>
      <c r="VNP3263" s="385"/>
      <c r="VNQ3263" s="385"/>
      <c r="VNR3263" s="385"/>
      <c r="VNS3263" s="385"/>
      <c r="VNT3263" s="385"/>
      <c r="VNU3263" s="385"/>
      <c r="VNV3263" s="385"/>
      <c r="VNW3263" s="385"/>
      <c r="VNX3263" s="385"/>
      <c r="VNY3263" s="385"/>
      <c r="VNZ3263" s="385"/>
      <c r="VOA3263" s="385"/>
      <c r="VOB3263" s="385"/>
      <c r="VOC3263" s="385"/>
      <c r="VOD3263" s="385"/>
      <c r="VOE3263" s="385"/>
      <c r="VOF3263" s="385"/>
      <c r="VOG3263" s="385"/>
      <c r="VOH3263" s="385"/>
      <c r="VOI3263" s="385"/>
      <c r="VOJ3263" s="385"/>
      <c r="VOK3263" s="385"/>
      <c r="VOL3263" s="385"/>
      <c r="VOM3263" s="385"/>
      <c r="VON3263" s="385"/>
      <c r="VOO3263" s="385"/>
      <c r="VOP3263" s="385"/>
      <c r="VOQ3263" s="385"/>
      <c r="VOR3263" s="385"/>
      <c r="VOS3263" s="385"/>
      <c r="VOT3263" s="385"/>
      <c r="VOU3263" s="385"/>
      <c r="VOV3263" s="385"/>
      <c r="VOW3263" s="385"/>
      <c r="VOX3263" s="385"/>
      <c r="VOY3263" s="385"/>
      <c r="VOZ3263" s="385"/>
      <c r="VPA3263" s="385"/>
      <c r="VPB3263" s="385"/>
      <c r="VPC3263" s="385"/>
      <c r="VPD3263" s="385"/>
      <c r="VPE3263" s="385"/>
      <c r="VPF3263" s="385"/>
      <c r="VPG3263" s="385"/>
      <c r="VPH3263" s="385"/>
      <c r="VPI3263" s="385"/>
      <c r="VPJ3263" s="385"/>
      <c r="VPK3263" s="385"/>
      <c r="VPL3263" s="385"/>
      <c r="VPM3263" s="385"/>
      <c r="VPN3263" s="385"/>
      <c r="VPO3263" s="385"/>
      <c r="VPP3263" s="385"/>
      <c r="VPQ3263" s="385"/>
      <c r="VPR3263" s="385"/>
      <c r="VPS3263" s="385"/>
      <c r="VPT3263" s="385"/>
      <c r="VPU3263" s="385"/>
      <c r="VPV3263" s="385"/>
      <c r="VPW3263" s="385"/>
      <c r="VPX3263" s="385"/>
      <c r="VPY3263" s="385"/>
      <c r="VPZ3263" s="385"/>
      <c r="VQA3263" s="385"/>
      <c r="VQB3263" s="385"/>
      <c r="VQC3263" s="385"/>
      <c r="VQD3263" s="385"/>
      <c r="VQE3263" s="385"/>
      <c r="VQF3263" s="385"/>
      <c r="VQG3263" s="385"/>
      <c r="VQH3263" s="385"/>
      <c r="VQI3263" s="385"/>
      <c r="VQJ3263" s="385"/>
      <c r="VQK3263" s="385"/>
      <c r="VQL3263" s="385"/>
      <c r="VQM3263" s="385"/>
      <c r="VQN3263" s="385"/>
      <c r="VQO3263" s="385"/>
      <c r="VQP3263" s="385"/>
      <c r="VQQ3263" s="385"/>
      <c r="VQR3263" s="385"/>
      <c r="VQS3263" s="385"/>
      <c r="VQT3263" s="385"/>
      <c r="VQU3263" s="385"/>
      <c r="VQV3263" s="385"/>
      <c r="VQW3263" s="385"/>
      <c r="VQX3263" s="385"/>
      <c r="VQY3263" s="385"/>
      <c r="VQZ3263" s="385"/>
      <c r="VRA3263" s="385"/>
      <c r="VRB3263" s="385"/>
      <c r="VRC3263" s="385"/>
      <c r="VRD3263" s="385"/>
      <c r="VRE3263" s="385"/>
      <c r="VRF3263" s="385"/>
      <c r="VRG3263" s="385"/>
      <c r="VRH3263" s="385"/>
      <c r="VRI3263" s="385"/>
      <c r="VRJ3263" s="385"/>
      <c r="VRK3263" s="385"/>
      <c r="VRL3263" s="385"/>
      <c r="VRM3263" s="385"/>
      <c r="VRN3263" s="385"/>
      <c r="VRO3263" s="385"/>
      <c r="VRP3263" s="385"/>
      <c r="VRQ3263" s="385"/>
      <c r="VRR3263" s="385"/>
      <c r="VRS3263" s="385"/>
      <c r="VRT3263" s="385"/>
      <c r="VRU3263" s="385"/>
      <c r="VRV3263" s="385"/>
      <c r="VRW3263" s="385"/>
      <c r="VRX3263" s="385"/>
      <c r="VRY3263" s="385"/>
      <c r="VRZ3263" s="385"/>
      <c r="VSA3263" s="385"/>
      <c r="VSB3263" s="385"/>
      <c r="VSC3263" s="385"/>
      <c r="VSD3263" s="385"/>
      <c r="VSE3263" s="385"/>
      <c r="VSF3263" s="385"/>
      <c r="VSG3263" s="385"/>
      <c r="VSH3263" s="385"/>
      <c r="VSI3263" s="385"/>
      <c r="VSJ3263" s="385"/>
      <c r="VSK3263" s="385"/>
      <c r="VSL3263" s="385"/>
      <c r="VSM3263" s="385"/>
      <c r="VSN3263" s="385"/>
      <c r="VSO3263" s="385"/>
      <c r="VSP3263" s="385"/>
      <c r="VSQ3263" s="385"/>
      <c r="VSR3263" s="385"/>
      <c r="VSS3263" s="385"/>
      <c r="VST3263" s="385"/>
      <c r="VSU3263" s="385"/>
      <c r="VSV3263" s="385"/>
      <c r="VSW3263" s="385"/>
      <c r="VSX3263" s="385"/>
      <c r="VSY3263" s="385"/>
      <c r="VSZ3263" s="385"/>
      <c r="VTA3263" s="385"/>
      <c r="VTB3263" s="385"/>
      <c r="VTC3263" s="385"/>
      <c r="VTD3263" s="385"/>
      <c r="VTE3263" s="385"/>
      <c r="VTF3263" s="385"/>
      <c r="VTG3263" s="385"/>
      <c r="VTH3263" s="385"/>
      <c r="VTI3263" s="385"/>
      <c r="VTJ3263" s="385"/>
      <c r="VTK3263" s="385"/>
      <c r="VTL3263" s="385"/>
      <c r="VTM3263" s="385"/>
      <c r="VTN3263" s="385"/>
      <c r="VTO3263" s="385"/>
      <c r="VTP3263" s="385"/>
      <c r="VTQ3263" s="385"/>
      <c r="VTR3263" s="385"/>
      <c r="VTS3263" s="385"/>
      <c r="VTT3263" s="385"/>
      <c r="VTU3263" s="385"/>
      <c r="VTV3263" s="385"/>
      <c r="VTW3263" s="385"/>
      <c r="VTX3263" s="385"/>
      <c r="VTY3263" s="385"/>
      <c r="VTZ3263" s="385"/>
      <c r="VUA3263" s="385"/>
      <c r="VUB3263" s="385"/>
      <c r="VUC3263" s="385"/>
      <c r="VUD3263" s="385"/>
      <c r="VUE3263" s="385"/>
      <c r="VUF3263" s="385"/>
      <c r="VUG3263" s="385"/>
      <c r="VUH3263" s="385"/>
      <c r="VUI3263" s="385"/>
      <c r="VUJ3263" s="385"/>
      <c r="VUK3263" s="385"/>
      <c r="VUL3263" s="385"/>
      <c r="VUM3263" s="385"/>
      <c r="VUN3263" s="385"/>
      <c r="VUO3263" s="385"/>
      <c r="VUP3263" s="385"/>
      <c r="VUQ3263" s="385"/>
      <c r="VUR3263" s="385"/>
      <c r="VUS3263" s="385"/>
      <c r="VUT3263" s="385"/>
      <c r="VUU3263" s="385"/>
      <c r="VUV3263" s="385"/>
      <c r="VUW3263" s="385"/>
      <c r="VUX3263" s="385"/>
      <c r="VUY3263" s="385"/>
      <c r="VUZ3263" s="385"/>
      <c r="VVA3263" s="385"/>
      <c r="VVB3263" s="385"/>
      <c r="VVC3263" s="385"/>
      <c r="VVD3263" s="385"/>
      <c r="VVE3263" s="385"/>
      <c r="VVF3263" s="385"/>
      <c r="VVG3263" s="385"/>
      <c r="VVH3263" s="385"/>
      <c r="VVI3263" s="385"/>
      <c r="VVJ3263" s="385"/>
      <c r="VVK3263" s="385"/>
      <c r="VVL3263" s="385"/>
      <c r="VVM3263" s="385"/>
      <c r="VVN3263" s="385"/>
      <c r="VVO3263" s="385"/>
      <c r="VVP3263" s="385"/>
      <c r="VVQ3263" s="385"/>
      <c r="VVR3263" s="385"/>
      <c r="VVS3263" s="385"/>
      <c r="VVT3263" s="385"/>
      <c r="VVU3263" s="385"/>
      <c r="VVV3263" s="385"/>
      <c r="VVW3263" s="385"/>
      <c r="VVX3263" s="385"/>
      <c r="VVY3263" s="385"/>
      <c r="VVZ3263" s="385"/>
      <c r="VWA3263" s="385"/>
      <c r="VWB3263" s="385"/>
      <c r="VWC3263" s="385"/>
      <c r="VWD3263" s="385"/>
      <c r="VWE3263" s="385"/>
      <c r="VWF3263" s="385"/>
      <c r="VWG3263" s="385"/>
      <c r="VWH3263" s="385"/>
      <c r="VWI3263" s="385"/>
      <c r="VWJ3263" s="385"/>
      <c r="VWK3263" s="385"/>
      <c r="VWL3263" s="385"/>
      <c r="VWM3263" s="385"/>
      <c r="VWN3263" s="385"/>
      <c r="VWO3263" s="385"/>
      <c r="VWP3263" s="385"/>
      <c r="VWQ3263" s="385"/>
      <c r="VWR3263" s="385"/>
      <c r="VWS3263" s="385"/>
      <c r="VWT3263" s="385"/>
      <c r="VWU3263" s="385"/>
      <c r="VWV3263" s="385"/>
      <c r="VWW3263" s="385"/>
      <c r="VWX3263" s="385"/>
      <c r="VWY3263" s="385"/>
      <c r="VWZ3263" s="385"/>
      <c r="VXA3263" s="385"/>
      <c r="VXB3263" s="385"/>
      <c r="VXC3263" s="385"/>
      <c r="VXD3263" s="385"/>
      <c r="VXE3263" s="385"/>
      <c r="VXF3263" s="385"/>
      <c r="VXG3263" s="385"/>
      <c r="VXH3263" s="385"/>
      <c r="VXI3263" s="385"/>
      <c r="VXJ3263" s="385"/>
      <c r="VXK3263" s="385"/>
      <c r="VXL3263" s="385"/>
      <c r="VXM3263" s="385"/>
      <c r="VXN3263" s="385"/>
      <c r="VXO3263" s="385"/>
      <c r="VXP3263" s="385"/>
      <c r="VXQ3263" s="385"/>
      <c r="VXR3263" s="385"/>
      <c r="VXS3263" s="385"/>
      <c r="VXT3263" s="385"/>
      <c r="VXU3263" s="385"/>
      <c r="VXV3263" s="385"/>
      <c r="VXW3263" s="385"/>
      <c r="VXX3263" s="385"/>
      <c r="VXY3263" s="385"/>
      <c r="VXZ3263" s="385"/>
      <c r="VYA3263" s="385"/>
      <c r="VYB3263" s="385"/>
      <c r="VYC3263" s="385"/>
      <c r="VYD3263" s="385"/>
      <c r="VYE3263" s="385"/>
      <c r="VYF3263" s="385"/>
      <c r="VYG3263" s="385"/>
      <c r="VYH3263" s="385"/>
      <c r="VYI3263" s="385"/>
      <c r="VYJ3263" s="385"/>
      <c r="VYK3263" s="385"/>
      <c r="VYL3263" s="385"/>
      <c r="VYM3263" s="385"/>
      <c r="VYN3263" s="385"/>
      <c r="VYO3263" s="385"/>
      <c r="VYP3263" s="385"/>
      <c r="VYQ3263" s="385"/>
      <c r="VYR3263" s="385"/>
      <c r="VYS3263" s="385"/>
      <c r="VYT3263" s="385"/>
      <c r="VYU3263" s="385"/>
      <c r="VYV3263" s="385"/>
      <c r="VYW3263" s="385"/>
      <c r="VYX3263" s="385"/>
      <c r="VYY3263" s="385"/>
      <c r="VYZ3263" s="385"/>
      <c r="VZA3263" s="385"/>
      <c r="VZB3263" s="385"/>
      <c r="VZC3263" s="385"/>
      <c r="VZD3263" s="385"/>
      <c r="VZE3263" s="385"/>
      <c r="VZF3263" s="385"/>
      <c r="VZG3263" s="385"/>
      <c r="VZH3263" s="385"/>
      <c r="VZI3263" s="385"/>
      <c r="VZJ3263" s="385"/>
      <c r="VZK3263" s="385"/>
      <c r="VZL3263" s="385"/>
      <c r="VZM3263" s="385"/>
      <c r="VZN3263" s="385"/>
      <c r="VZO3263" s="385"/>
      <c r="VZP3263" s="385"/>
      <c r="VZQ3263" s="385"/>
      <c r="VZR3263" s="385"/>
      <c r="VZS3263" s="385"/>
      <c r="VZT3263" s="385"/>
      <c r="VZU3263" s="385"/>
      <c r="VZV3263" s="385"/>
      <c r="VZW3263" s="385"/>
      <c r="VZX3263" s="385"/>
      <c r="VZY3263" s="385"/>
      <c r="VZZ3263" s="385"/>
      <c r="WAA3263" s="385"/>
      <c r="WAB3263" s="385"/>
      <c r="WAC3263" s="385"/>
      <c r="WAD3263" s="385"/>
      <c r="WAE3263" s="385"/>
      <c r="WAF3263" s="385"/>
      <c r="WAG3263" s="385"/>
      <c r="WAH3263" s="385"/>
      <c r="WAI3263" s="385"/>
      <c r="WAJ3263" s="385"/>
      <c r="WAK3263" s="385"/>
      <c r="WAL3263" s="385"/>
      <c r="WAM3263" s="385"/>
      <c r="WAN3263" s="385"/>
      <c r="WAO3263" s="385"/>
      <c r="WAP3263" s="385"/>
      <c r="WAQ3263" s="385"/>
      <c r="WAR3263" s="385"/>
      <c r="WAS3263" s="385"/>
      <c r="WAT3263" s="385"/>
      <c r="WAU3263" s="385"/>
      <c r="WAV3263" s="385"/>
      <c r="WAW3263" s="385"/>
      <c r="WAX3263" s="385"/>
      <c r="WAY3263" s="385"/>
      <c r="WAZ3263" s="385"/>
      <c r="WBA3263" s="385"/>
      <c r="WBB3263" s="385"/>
      <c r="WBC3263" s="385"/>
      <c r="WBD3263" s="385"/>
      <c r="WBE3263" s="385"/>
      <c r="WBF3263" s="385"/>
      <c r="WBG3263" s="385"/>
      <c r="WBH3263" s="385"/>
      <c r="WBI3263" s="385"/>
      <c r="WBJ3263" s="385"/>
      <c r="WBK3263" s="385"/>
      <c r="WBL3263" s="385"/>
      <c r="WBM3263" s="385"/>
      <c r="WBN3263" s="385"/>
      <c r="WBO3263" s="385"/>
      <c r="WBP3263" s="385"/>
      <c r="WBQ3263" s="385"/>
      <c r="WBR3263" s="385"/>
      <c r="WBS3263" s="385"/>
      <c r="WBT3263" s="385"/>
      <c r="WBU3263" s="385"/>
      <c r="WBV3263" s="385"/>
      <c r="WBW3263" s="385"/>
      <c r="WBX3263" s="385"/>
      <c r="WBY3263" s="385"/>
      <c r="WBZ3263" s="385"/>
      <c r="WCA3263" s="385"/>
      <c r="WCB3263" s="385"/>
      <c r="WCC3263" s="385"/>
      <c r="WCD3263" s="385"/>
      <c r="WCE3263" s="385"/>
      <c r="WCF3263" s="385"/>
      <c r="WCG3263" s="385"/>
      <c r="WCH3263" s="385"/>
      <c r="WCI3263" s="385"/>
      <c r="WCJ3263" s="385"/>
      <c r="WCK3263" s="385"/>
      <c r="WCL3263" s="385"/>
      <c r="WCM3263" s="385"/>
      <c r="WCN3263" s="385"/>
      <c r="WCO3263" s="385"/>
      <c r="WCP3263" s="385"/>
      <c r="WCQ3263" s="385"/>
      <c r="WCR3263" s="385"/>
      <c r="WCS3263" s="385"/>
      <c r="WCT3263" s="385"/>
      <c r="WCU3263" s="385"/>
      <c r="WCV3263" s="385"/>
      <c r="WCW3263" s="385"/>
      <c r="WCX3263" s="385"/>
      <c r="WCY3263" s="385"/>
      <c r="WCZ3263" s="385"/>
      <c r="WDA3263" s="385"/>
      <c r="WDB3263" s="385"/>
      <c r="WDC3263" s="385"/>
      <c r="WDD3263" s="385"/>
      <c r="WDE3263" s="385"/>
      <c r="WDF3263" s="385"/>
      <c r="WDG3263" s="385"/>
      <c r="WDH3263" s="385"/>
      <c r="WDI3263" s="385"/>
      <c r="WDJ3263" s="385"/>
      <c r="WDK3263" s="385"/>
      <c r="WDL3263" s="385"/>
      <c r="WDM3263" s="385"/>
      <c r="WDN3263" s="385"/>
      <c r="WDO3263" s="385"/>
      <c r="WDP3263" s="385"/>
      <c r="WDQ3263" s="385"/>
      <c r="WDR3263" s="385"/>
      <c r="WDS3263" s="385"/>
      <c r="WDT3263" s="385"/>
      <c r="WDU3263" s="385"/>
      <c r="WDV3263" s="385"/>
      <c r="WDW3263" s="385"/>
      <c r="WDX3263" s="385"/>
      <c r="WDY3263" s="385"/>
      <c r="WDZ3263" s="385"/>
      <c r="WEA3263" s="385"/>
      <c r="WEB3263" s="385"/>
      <c r="WEC3263" s="385"/>
      <c r="WED3263" s="385"/>
      <c r="WEE3263" s="385"/>
      <c r="WEF3263" s="385"/>
      <c r="WEG3263" s="385"/>
      <c r="WEH3263" s="385"/>
      <c r="WEI3263" s="385"/>
      <c r="WEJ3263" s="385"/>
      <c r="WEK3263" s="385"/>
      <c r="WEL3263" s="385"/>
      <c r="WEM3263" s="385"/>
      <c r="WEN3263" s="385"/>
      <c r="WEO3263" s="385"/>
      <c r="WEP3263" s="385"/>
      <c r="WEQ3263" s="385"/>
      <c r="WER3263" s="385"/>
      <c r="WES3263" s="385"/>
      <c r="WET3263" s="385"/>
      <c r="WEU3263" s="385"/>
      <c r="WEV3263" s="385"/>
      <c r="WEW3263" s="385"/>
      <c r="WEX3263" s="385"/>
      <c r="WEY3263" s="385"/>
      <c r="WEZ3263" s="385"/>
      <c r="WFA3263" s="385"/>
      <c r="WFB3263" s="385"/>
      <c r="WFC3263" s="385"/>
      <c r="WFD3263" s="385"/>
      <c r="WFE3263" s="385"/>
      <c r="WFF3263" s="385"/>
      <c r="WFG3263" s="385"/>
      <c r="WFH3263" s="385"/>
      <c r="WFI3263" s="385"/>
      <c r="WFJ3263" s="385"/>
      <c r="WFK3263" s="385"/>
      <c r="WFL3263" s="385"/>
      <c r="WFM3263" s="385"/>
      <c r="WFN3263" s="385"/>
      <c r="WFO3263" s="385"/>
      <c r="WFP3263" s="385"/>
      <c r="WFQ3263" s="385"/>
      <c r="WFR3263" s="385"/>
      <c r="WFS3263" s="385"/>
      <c r="WFT3263" s="385"/>
      <c r="WFU3263" s="385"/>
      <c r="WFV3263" s="385"/>
      <c r="WFW3263" s="385"/>
      <c r="WFX3263" s="385"/>
      <c r="WFY3263" s="385"/>
      <c r="WFZ3263" s="385"/>
      <c r="WGA3263" s="385"/>
      <c r="WGB3263" s="385"/>
      <c r="WGC3263" s="385"/>
      <c r="WGD3263" s="385"/>
      <c r="WGE3263" s="385"/>
      <c r="WGF3263" s="385"/>
      <c r="WGG3263" s="385"/>
      <c r="WGH3263" s="385"/>
      <c r="WGI3263" s="385"/>
      <c r="WGJ3263" s="385"/>
      <c r="WGK3263" s="385"/>
      <c r="WGL3263" s="385"/>
      <c r="WGM3263" s="385"/>
      <c r="WGN3263" s="385"/>
      <c r="WGO3263" s="385"/>
      <c r="WGP3263" s="385"/>
      <c r="WGQ3263" s="385"/>
      <c r="WGR3263" s="385"/>
      <c r="WGS3263" s="385"/>
      <c r="WGT3263" s="385"/>
      <c r="WGU3263" s="385"/>
      <c r="WGV3263" s="385"/>
      <c r="WGW3263" s="385"/>
      <c r="WGX3263" s="385"/>
      <c r="WGY3263" s="385"/>
      <c r="WGZ3263" s="385"/>
      <c r="WHA3263" s="385"/>
      <c r="WHB3263" s="385"/>
      <c r="WHC3263" s="385"/>
      <c r="WHD3263" s="385"/>
      <c r="WHE3263" s="385"/>
      <c r="WHF3263" s="385"/>
      <c r="WHG3263" s="385"/>
      <c r="WHH3263" s="385"/>
      <c r="WHI3263" s="385"/>
      <c r="WHJ3263" s="385"/>
      <c r="WHK3263" s="385"/>
      <c r="WHL3263" s="385"/>
      <c r="WHM3263" s="385"/>
      <c r="WHN3263" s="385"/>
      <c r="WHO3263" s="385"/>
      <c r="WHP3263" s="385"/>
      <c r="WHQ3263" s="385"/>
      <c r="WHR3263" s="385"/>
      <c r="WHS3263" s="385"/>
      <c r="WHT3263" s="385"/>
      <c r="WHU3263" s="385"/>
      <c r="WHV3263" s="385"/>
      <c r="WHW3263" s="385"/>
      <c r="WHX3263" s="385"/>
      <c r="WHY3263" s="385"/>
      <c r="WHZ3263" s="385"/>
      <c r="WIA3263" s="385"/>
      <c r="WIB3263" s="385"/>
      <c r="WIC3263" s="385"/>
      <c r="WID3263" s="385"/>
      <c r="WIE3263" s="385"/>
      <c r="WIF3263" s="385"/>
      <c r="WIG3263" s="385"/>
      <c r="WIH3263" s="385"/>
      <c r="WII3263" s="385"/>
      <c r="WIJ3263" s="385"/>
      <c r="WIK3263" s="385"/>
      <c r="WIL3263" s="385"/>
      <c r="WIM3263" s="385"/>
      <c r="WIN3263" s="385"/>
      <c r="WIO3263" s="385"/>
      <c r="WIP3263" s="385"/>
      <c r="WIQ3263" s="385"/>
      <c r="WIR3263" s="385"/>
      <c r="WIS3263" s="385"/>
      <c r="WIT3263" s="385"/>
      <c r="WIU3263" s="385"/>
      <c r="WIV3263" s="385"/>
      <c r="WIW3263" s="385"/>
      <c r="WIX3263" s="385"/>
      <c r="WIY3263" s="385"/>
      <c r="WIZ3263" s="385"/>
      <c r="WJA3263" s="385"/>
      <c r="WJB3263" s="385"/>
      <c r="WJC3263" s="385"/>
      <c r="WJD3263" s="385"/>
      <c r="WJE3263" s="385"/>
      <c r="WJF3263" s="385"/>
      <c r="WJG3263" s="385"/>
      <c r="WJH3263" s="385"/>
      <c r="WJI3263" s="385"/>
      <c r="WJJ3263" s="385"/>
      <c r="WJK3263" s="385"/>
      <c r="WJL3263" s="385"/>
      <c r="WJM3263" s="385"/>
      <c r="WJN3263" s="385"/>
      <c r="WJO3263" s="385"/>
      <c r="WJP3263" s="385"/>
      <c r="WJQ3263" s="385"/>
      <c r="WJR3263" s="385"/>
      <c r="WJS3263" s="385"/>
      <c r="WJT3263" s="385"/>
      <c r="WJU3263" s="385"/>
      <c r="WJV3263" s="385"/>
      <c r="WJW3263" s="385"/>
      <c r="WJX3263" s="385"/>
      <c r="WJY3263" s="385"/>
      <c r="WJZ3263" s="385"/>
      <c r="WKA3263" s="385"/>
      <c r="WKB3263" s="385"/>
      <c r="WKC3263" s="385"/>
      <c r="WKD3263" s="385"/>
      <c r="WKE3263" s="385"/>
      <c r="WKF3263" s="385"/>
      <c r="WKG3263" s="385"/>
      <c r="WKH3263" s="385"/>
      <c r="WKI3263" s="385"/>
      <c r="WKJ3263" s="385"/>
      <c r="WKK3263" s="385"/>
      <c r="WKL3263" s="385"/>
      <c r="WKM3263" s="385"/>
      <c r="WKN3263" s="385"/>
      <c r="WKO3263" s="385"/>
      <c r="WKP3263" s="385"/>
      <c r="WKQ3263" s="385"/>
      <c r="WKR3263" s="385"/>
      <c r="WKS3263" s="385"/>
      <c r="WKT3263" s="385"/>
      <c r="WKU3263" s="385"/>
      <c r="WKV3263" s="385"/>
      <c r="WKW3263" s="385"/>
      <c r="WKX3263" s="385"/>
      <c r="WKY3263" s="385"/>
      <c r="WKZ3263" s="385"/>
      <c r="WLA3263" s="385"/>
      <c r="WLB3263" s="385"/>
      <c r="WLC3263" s="385"/>
      <c r="WLD3263" s="385"/>
      <c r="WLE3263" s="385"/>
      <c r="WLF3263" s="385"/>
      <c r="WLG3263" s="385"/>
      <c r="WLH3263" s="385"/>
      <c r="WLI3263" s="385"/>
      <c r="WLJ3263" s="385"/>
      <c r="WLK3263" s="385"/>
      <c r="WLL3263" s="385"/>
      <c r="WLM3263" s="385"/>
      <c r="WLN3263" s="385"/>
      <c r="WLO3263" s="385"/>
      <c r="WLP3263" s="385"/>
      <c r="WLQ3263" s="385"/>
      <c r="WLR3263" s="385"/>
      <c r="WLS3263" s="385"/>
      <c r="WLT3263" s="385"/>
      <c r="WLU3263" s="385"/>
      <c r="WLV3263" s="385"/>
      <c r="WLW3263" s="385"/>
      <c r="WLX3263" s="385"/>
      <c r="WLY3263" s="385"/>
      <c r="WLZ3263" s="385"/>
      <c r="WMA3263" s="385"/>
      <c r="WMB3263" s="385"/>
      <c r="WMC3263" s="385"/>
      <c r="WMD3263" s="385"/>
      <c r="WME3263" s="385"/>
      <c r="WMF3263" s="385"/>
      <c r="WMG3263" s="385"/>
      <c r="WMH3263" s="385"/>
      <c r="WMI3263" s="385"/>
      <c r="WMJ3263" s="385"/>
      <c r="WMK3263" s="385"/>
      <c r="WML3263" s="385"/>
      <c r="WMM3263" s="385"/>
      <c r="WMN3263" s="385"/>
      <c r="WMO3263" s="385"/>
      <c r="WMP3263" s="385"/>
      <c r="WMQ3263" s="385"/>
      <c r="WMR3263" s="385"/>
      <c r="WMS3263" s="385"/>
      <c r="WMT3263" s="385"/>
      <c r="WMU3263" s="385"/>
      <c r="WMV3263" s="385"/>
      <c r="WMW3263" s="385"/>
      <c r="WMX3263" s="385"/>
      <c r="WMY3263" s="385"/>
      <c r="WMZ3263" s="385"/>
      <c r="WNA3263" s="385"/>
      <c r="WNB3263" s="385"/>
      <c r="WNC3263" s="385"/>
      <c r="WND3263" s="385"/>
      <c r="WNE3263" s="385"/>
      <c r="WNF3263" s="385"/>
      <c r="WNG3263" s="385"/>
      <c r="WNH3263" s="385"/>
      <c r="WNI3263" s="385"/>
      <c r="WNJ3263" s="385"/>
      <c r="WNK3263" s="385"/>
      <c r="WNL3263" s="385"/>
      <c r="WNM3263" s="385"/>
      <c r="WNN3263" s="385"/>
      <c r="WNO3263" s="385"/>
      <c r="WNP3263" s="385"/>
      <c r="WNQ3263" s="385"/>
      <c r="WNR3263" s="385"/>
      <c r="WNS3263" s="385"/>
      <c r="WNT3263" s="385"/>
      <c r="WNU3263" s="385"/>
      <c r="WNV3263" s="385"/>
      <c r="WNW3263" s="385"/>
      <c r="WNX3263" s="385"/>
      <c r="WNY3263" s="385"/>
      <c r="WNZ3263" s="385"/>
      <c r="WOA3263" s="385"/>
      <c r="WOB3263" s="385"/>
      <c r="WOC3263" s="385"/>
      <c r="WOD3263" s="385"/>
      <c r="WOE3263" s="385"/>
      <c r="WOF3263" s="385"/>
      <c r="WOG3263" s="385"/>
      <c r="WOH3263" s="385"/>
      <c r="WOI3263" s="385"/>
      <c r="WOJ3263" s="385"/>
      <c r="WOK3263" s="385"/>
      <c r="WOL3263" s="385"/>
      <c r="WOM3263" s="385"/>
      <c r="WON3263" s="385"/>
      <c r="WOO3263" s="385"/>
      <c r="WOP3263" s="385"/>
      <c r="WOQ3263" s="385"/>
      <c r="WOR3263" s="385"/>
      <c r="WOS3263" s="385"/>
      <c r="WOT3263" s="385"/>
      <c r="WOU3263" s="385"/>
      <c r="WOV3263" s="385"/>
      <c r="WOW3263" s="385"/>
      <c r="WOX3263" s="385"/>
      <c r="WOY3263" s="385"/>
      <c r="WOZ3263" s="385"/>
      <c r="WPA3263" s="385"/>
      <c r="WPB3263" s="385"/>
      <c r="WPC3263" s="385"/>
      <c r="WPD3263" s="385"/>
      <c r="WPE3263" s="385"/>
      <c r="WPF3263" s="385"/>
      <c r="WPG3263" s="385"/>
      <c r="WPH3263" s="385"/>
      <c r="WPI3263" s="385"/>
      <c r="WPJ3263" s="385"/>
      <c r="WPK3263" s="385"/>
      <c r="WPL3263" s="385"/>
      <c r="WPM3263" s="385"/>
      <c r="WPN3263" s="385"/>
      <c r="WPO3263" s="385"/>
      <c r="WPP3263" s="385"/>
      <c r="WPQ3263" s="385"/>
      <c r="WPR3263" s="385"/>
      <c r="WPS3263" s="385"/>
      <c r="WPT3263" s="385"/>
      <c r="WPU3263" s="385"/>
      <c r="WPV3263" s="385"/>
      <c r="WPW3263" s="385"/>
      <c r="WPX3263" s="385"/>
      <c r="WPY3263" s="385"/>
      <c r="WPZ3263" s="385"/>
      <c r="WQA3263" s="385"/>
      <c r="WQB3263" s="385"/>
      <c r="WQC3263" s="385"/>
      <c r="WQD3263" s="385"/>
      <c r="WQE3263" s="385"/>
      <c r="WQF3263" s="385"/>
      <c r="WQG3263" s="385"/>
      <c r="WQH3263" s="385"/>
      <c r="WQI3263" s="385"/>
      <c r="WQJ3263" s="385"/>
      <c r="WQK3263" s="385"/>
      <c r="WQL3263" s="385"/>
      <c r="WQM3263" s="385"/>
      <c r="WQN3263" s="385"/>
      <c r="WQO3263" s="385"/>
      <c r="WQP3263" s="385"/>
      <c r="WQQ3263" s="385"/>
      <c r="WQR3263" s="385"/>
      <c r="WQS3263" s="385"/>
      <c r="WQT3263" s="385"/>
      <c r="WQU3263" s="385"/>
      <c r="WQV3263" s="385"/>
      <c r="WQW3263" s="385"/>
      <c r="WQX3263" s="385"/>
      <c r="WQY3263" s="385"/>
      <c r="WQZ3263" s="385"/>
      <c r="WRA3263" s="385"/>
      <c r="WRB3263" s="385"/>
      <c r="WRC3263" s="385"/>
      <c r="WRD3263" s="385"/>
      <c r="WRE3263" s="385"/>
      <c r="WRF3263" s="385"/>
      <c r="WRG3263" s="385"/>
      <c r="WRH3263" s="385"/>
      <c r="WRI3263" s="385"/>
      <c r="WRJ3263" s="385"/>
      <c r="WRK3263" s="385"/>
      <c r="WRL3263" s="385"/>
      <c r="WRM3263" s="385"/>
      <c r="WRN3263" s="385"/>
      <c r="WRO3263" s="385"/>
      <c r="WRP3263" s="385"/>
      <c r="WRQ3263" s="385"/>
      <c r="WRR3263" s="385"/>
      <c r="WRS3263" s="385"/>
      <c r="WRT3263" s="385"/>
      <c r="WRU3263" s="385"/>
      <c r="WRV3263" s="385"/>
      <c r="WRW3263" s="385"/>
      <c r="WRX3263" s="385"/>
      <c r="WRY3263" s="385"/>
      <c r="WRZ3263" s="385"/>
      <c r="WSA3263" s="385"/>
      <c r="WSB3263" s="385"/>
      <c r="WSC3263" s="385"/>
      <c r="WSD3263" s="385"/>
      <c r="WSE3263" s="385"/>
      <c r="WSF3263" s="385"/>
      <c r="WSG3263" s="385"/>
      <c r="WSH3263" s="385"/>
      <c r="WSI3263" s="385"/>
      <c r="WSJ3263" s="385"/>
      <c r="WSK3263" s="385"/>
      <c r="WSL3263" s="385"/>
      <c r="WSM3263" s="385"/>
      <c r="WSN3263" s="385"/>
      <c r="WSO3263" s="385"/>
      <c r="WSP3263" s="385"/>
      <c r="WSQ3263" s="385"/>
      <c r="WSR3263" s="385"/>
      <c r="WSS3263" s="385"/>
      <c r="WST3263" s="385"/>
      <c r="WSU3263" s="385"/>
      <c r="WSV3263" s="385"/>
      <c r="WSW3263" s="385"/>
      <c r="WSX3263" s="385"/>
      <c r="WSY3263" s="385"/>
      <c r="WSZ3263" s="385"/>
      <c r="WTA3263" s="385"/>
      <c r="WTB3263" s="385"/>
      <c r="WTC3263" s="385"/>
      <c r="WTD3263" s="385"/>
      <c r="WTE3263" s="385"/>
      <c r="WTF3263" s="385"/>
      <c r="WTG3263" s="385"/>
      <c r="WTH3263" s="385"/>
      <c r="WTI3263" s="385"/>
      <c r="WTJ3263" s="385"/>
      <c r="WTK3263" s="385"/>
      <c r="WTL3263" s="385"/>
      <c r="WTM3263" s="385"/>
      <c r="WTN3263" s="385"/>
      <c r="WTO3263" s="385"/>
      <c r="WTP3263" s="385"/>
      <c r="WTQ3263" s="385"/>
      <c r="WTR3263" s="385"/>
      <c r="WTS3263" s="385"/>
      <c r="WTT3263" s="385"/>
      <c r="WTU3263" s="385"/>
      <c r="WTV3263" s="385"/>
      <c r="WTW3263" s="385"/>
      <c r="WTX3263" s="385"/>
      <c r="WTY3263" s="385"/>
      <c r="WTZ3263" s="385"/>
      <c r="WUA3263" s="385"/>
      <c r="WUB3263" s="385"/>
      <c r="WUC3263" s="385"/>
      <c r="WUD3263" s="385"/>
      <c r="WUE3263" s="385"/>
      <c r="WUF3263" s="385"/>
      <c r="WUG3263" s="385"/>
      <c r="WUH3263" s="385"/>
      <c r="WUI3263" s="385"/>
      <c r="WUJ3263" s="385"/>
      <c r="WUK3263" s="385"/>
      <c r="WUL3263" s="385"/>
      <c r="WUM3263" s="385"/>
      <c r="WUN3263" s="385"/>
      <c r="WUO3263" s="385"/>
      <c r="WUP3263" s="385"/>
      <c r="WUQ3263" s="385"/>
      <c r="WUR3263" s="385"/>
      <c r="WUS3263" s="385"/>
      <c r="WUT3263" s="385"/>
      <c r="WUU3263" s="385"/>
      <c r="WUV3263" s="385"/>
      <c r="WUW3263" s="385"/>
      <c r="WUX3263" s="385"/>
      <c r="WUY3263" s="385"/>
      <c r="WUZ3263" s="385"/>
      <c r="WVA3263" s="385"/>
      <c r="WVB3263" s="385"/>
      <c r="WVC3263" s="385"/>
      <c r="WVD3263" s="385"/>
      <c r="WVE3263" s="385"/>
      <c r="WVF3263" s="385"/>
      <c r="WVG3263" s="385"/>
      <c r="WVH3263" s="385"/>
      <c r="WVI3263" s="385"/>
      <c r="WVJ3263" s="385"/>
      <c r="WVK3263" s="385"/>
      <c r="WVL3263" s="385"/>
      <c r="WVM3263" s="385"/>
      <c r="WVN3263" s="385"/>
      <c r="WVO3263" s="385"/>
      <c r="WVP3263" s="385"/>
      <c r="WVQ3263" s="385"/>
      <c r="WVR3263" s="385"/>
      <c r="WVS3263" s="385"/>
      <c r="WVT3263" s="385"/>
      <c r="WVU3263" s="385"/>
      <c r="WVV3263" s="385"/>
      <c r="WVW3263" s="385"/>
      <c r="WVX3263" s="385"/>
      <c r="WVY3263" s="385"/>
      <c r="WVZ3263" s="385"/>
      <c r="WWA3263" s="385"/>
      <c r="WWB3263" s="385"/>
      <c r="WWC3263" s="385"/>
      <c r="WWD3263" s="385"/>
      <c r="WWE3263" s="385"/>
      <c r="WWF3263" s="385"/>
      <c r="WWG3263" s="385"/>
      <c r="WWH3263" s="385"/>
      <c r="WWI3263" s="385"/>
      <c r="WWJ3263" s="385"/>
      <c r="WWK3263" s="385"/>
      <c r="WWL3263" s="385"/>
      <c r="WWM3263" s="385"/>
      <c r="WWN3263" s="385"/>
      <c r="WWO3263" s="385"/>
      <c r="WWP3263" s="385"/>
      <c r="WWQ3263" s="385"/>
      <c r="WWR3263" s="385"/>
      <c r="WWS3263" s="385"/>
      <c r="WWT3263" s="385"/>
      <c r="WWU3263" s="385"/>
      <c r="WWV3263" s="385"/>
      <c r="WWW3263" s="385"/>
      <c r="WWX3263" s="385"/>
      <c r="WWY3263" s="385"/>
      <c r="WWZ3263" s="385"/>
      <c r="WXA3263" s="385"/>
      <c r="WXB3263" s="385"/>
      <c r="WXC3263" s="385"/>
      <c r="WXD3263" s="385"/>
      <c r="WXE3263" s="385"/>
      <c r="WXF3263" s="385"/>
      <c r="WXG3263" s="385"/>
      <c r="WXH3263" s="385"/>
      <c r="WXI3263" s="385"/>
      <c r="WXJ3263" s="385"/>
      <c r="WXK3263" s="385"/>
      <c r="WXL3263" s="385"/>
      <c r="WXM3263" s="385"/>
      <c r="WXN3263" s="385"/>
      <c r="WXO3263" s="385"/>
      <c r="WXP3263" s="385"/>
      <c r="WXQ3263" s="385"/>
      <c r="WXR3263" s="385"/>
      <c r="WXS3263" s="385"/>
      <c r="WXT3263" s="385"/>
      <c r="WXU3263" s="385"/>
      <c r="WXV3263" s="385"/>
      <c r="WXW3263" s="385"/>
      <c r="WXX3263" s="385"/>
      <c r="WXY3263" s="385"/>
      <c r="WXZ3263" s="385"/>
      <c r="WYA3263" s="385"/>
      <c r="WYB3263" s="385"/>
      <c r="WYC3263" s="385"/>
      <c r="WYD3263" s="385"/>
      <c r="WYE3263" s="385"/>
      <c r="WYF3263" s="385"/>
      <c r="WYG3263" s="385"/>
      <c r="WYH3263" s="385"/>
      <c r="WYI3263" s="385"/>
      <c r="WYJ3263" s="385"/>
      <c r="WYK3263" s="385"/>
      <c r="WYL3263" s="385"/>
      <c r="WYM3263" s="385"/>
      <c r="WYN3263" s="385"/>
      <c r="WYO3263" s="385"/>
      <c r="WYP3263" s="385"/>
      <c r="WYQ3263" s="385"/>
      <c r="WYR3263" s="385"/>
      <c r="WYS3263" s="385"/>
      <c r="WYT3263" s="385"/>
      <c r="WYU3263" s="385"/>
      <c r="WYV3263" s="385"/>
      <c r="WYW3263" s="385"/>
      <c r="WYX3263" s="385"/>
      <c r="WYY3263" s="385"/>
      <c r="WYZ3263" s="385"/>
      <c r="WZA3263" s="385"/>
      <c r="WZB3263" s="385"/>
      <c r="WZC3263" s="385"/>
      <c r="WZD3263" s="385"/>
      <c r="WZE3263" s="385"/>
      <c r="WZF3263" s="385"/>
      <c r="WZG3263" s="385"/>
      <c r="WZH3263" s="385"/>
      <c r="WZI3263" s="385"/>
      <c r="WZJ3263" s="385"/>
      <c r="WZK3263" s="385"/>
      <c r="WZL3263" s="385"/>
      <c r="WZM3263" s="385"/>
      <c r="WZN3263" s="385"/>
      <c r="WZO3263" s="385"/>
      <c r="WZP3263" s="385"/>
      <c r="WZQ3263" s="385"/>
      <c r="WZR3263" s="385"/>
      <c r="WZS3263" s="385"/>
      <c r="WZT3263" s="385"/>
      <c r="WZU3263" s="385"/>
      <c r="WZV3263" s="385"/>
      <c r="WZW3263" s="385"/>
      <c r="WZX3263" s="385"/>
      <c r="WZY3263" s="385"/>
      <c r="WZZ3263" s="385"/>
      <c r="XAA3263" s="385"/>
      <c r="XAB3263" s="385"/>
      <c r="XAC3263" s="385"/>
      <c r="XAD3263" s="385"/>
      <c r="XAE3263" s="385"/>
      <c r="XAF3263" s="385"/>
      <c r="XAG3263" s="385"/>
      <c r="XAH3263" s="385"/>
      <c r="XAI3263" s="385"/>
      <c r="XAJ3263" s="385"/>
      <c r="XAK3263" s="385"/>
      <c r="XAL3263" s="385"/>
      <c r="XAM3263" s="385"/>
      <c r="XAN3263" s="385"/>
      <c r="XAO3263" s="385"/>
      <c r="XAP3263" s="385"/>
      <c r="XAQ3263" s="385"/>
      <c r="XAR3263" s="385"/>
      <c r="XAS3263" s="385"/>
      <c r="XAT3263" s="385"/>
      <c r="XAU3263" s="385"/>
      <c r="XAV3263" s="385"/>
      <c r="XAW3263" s="385"/>
      <c r="XAX3263" s="385"/>
      <c r="XAY3263" s="385"/>
      <c r="XAZ3263" s="385"/>
      <c r="XBA3263" s="385"/>
      <c r="XBB3263" s="385"/>
      <c r="XBC3263" s="385"/>
      <c r="XBD3263" s="385"/>
      <c r="XBE3263" s="385"/>
      <c r="XBF3263" s="385"/>
      <c r="XBG3263" s="385"/>
      <c r="XBH3263" s="385"/>
      <c r="XBI3263" s="385"/>
      <c r="XBJ3263" s="385"/>
      <c r="XBK3263" s="385"/>
      <c r="XBL3263" s="385"/>
      <c r="XBM3263" s="385"/>
      <c r="XBN3263" s="385"/>
      <c r="XBO3263" s="385"/>
      <c r="XBP3263" s="385"/>
      <c r="XBQ3263" s="385"/>
      <c r="XBR3263" s="385"/>
      <c r="XBS3263" s="385"/>
      <c r="XBT3263" s="385"/>
      <c r="XBU3263" s="385"/>
      <c r="XBV3263" s="385"/>
      <c r="XBW3263" s="385"/>
      <c r="XBX3263" s="385"/>
      <c r="XBY3263" s="385"/>
      <c r="XBZ3263" s="385"/>
      <c r="XCA3263" s="385"/>
      <c r="XCB3263" s="385"/>
      <c r="XCC3263" s="385"/>
      <c r="XCD3263" s="385"/>
      <c r="XCE3263" s="385"/>
      <c r="XCF3263" s="385"/>
      <c r="XCG3263" s="385"/>
      <c r="XCH3263" s="385"/>
      <c r="XCI3263" s="385"/>
      <c r="XCJ3263" s="385"/>
      <c r="XCK3263" s="385"/>
      <c r="XCL3263" s="385"/>
      <c r="XCM3263" s="385"/>
      <c r="XCN3263" s="385"/>
      <c r="XCO3263" s="385"/>
      <c r="XCP3263" s="385"/>
      <c r="XCQ3263" s="385"/>
      <c r="XCR3263" s="385"/>
      <c r="XCS3263" s="385"/>
      <c r="XCT3263" s="385"/>
      <c r="XCU3263" s="385"/>
      <c r="XCV3263" s="385"/>
      <c r="XCW3263" s="385"/>
      <c r="XCX3263" s="385"/>
      <c r="XCY3263" s="385"/>
      <c r="XCZ3263" s="385"/>
      <c r="XDA3263" s="385"/>
      <c r="XDB3263" s="385"/>
      <c r="XDC3263" s="385"/>
      <c r="XDD3263" s="385"/>
      <c r="XDE3263" s="385"/>
      <c r="XDF3263" s="385"/>
      <c r="XDG3263" s="385"/>
      <c r="XDH3263" s="385"/>
      <c r="XDI3263" s="385"/>
      <c r="XDJ3263" s="385"/>
      <c r="XDK3263" s="385"/>
      <c r="XDL3263" s="385"/>
      <c r="XDM3263" s="385"/>
      <c r="XDN3263" s="385"/>
      <c r="XDO3263" s="385"/>
      <c r="XDP3263" s="385"/>
      <c r="XDQ3263" s="385"/>
      <c r="XDR3263" s="385"/>
      <c r="XDS3263" s="385"/>
      <c r="XDT3263" s="385"/>
      <c r="XDU3263" s="385"/>
      <c r="XDV3263" s="385"/>
      <c r="XDW3263" s="385"/>
      <c r="XDX3263" s="385"/>
      <c r="XDY3263" s="385"/>
      <c r="XDZ3263" s="385"/>
      <c r="XEA3263" s="385"/>
      <c r="XEB3263" s="385"/>
      <c r="XEC3263" s="385"/>
      <c r="XED3263" s="385"/>
      <c r="XEE3263" s="385"/>
      <c r="XEF3263" s="385"/>
      <c r="XEG3263" s="385"/>
      <c r="XEH3263" s="385"/>
      <c r="XEI3263" s="385"/>
      <c r="XEJ3263" s="385"/>
      <c r="XEK3263" s="385"/>
      <c r="XEL3263" s="385"/>
      <c r="XEM3263" s="385"/>
      <c r="XEN3263" s="385"/>
      <c r="XEO3263" s="385"/>
      <c r="XEP3263" s="385"/>
      <c r="XEQ3263" s="385"/>
      <c r="XER3263" s="385"/>
      <c r="XES3263" s="385"/>
      <c r="XET3263" s="385"/>
      <c r="XEU3263" s="385"/>
      <c r="XEV3263" s="385"/>
      <c r="XEW3263" s="385"/>
      <c r="XEX3263" s="385"/>
      <c r="XEY3263" s="385"/>
      <c r="XEZ3263" s="385"/>
      <c r="XFA3263" s="385"/>
      <c r="XFB3263" s="385"/>
      <c r="XFC3263" s="385"/>
      <c r="XFD3263" s="385"/>
    </row>
    <row r="3264" spans="1:16384" x14ac:dyDescent="0.25">
      <c r="A3264" s="386">
        <v>5129</v>
      </c>
      <c r="B3264" s="386" t="s">
        <v>3879</v>
      </c>
      <c r="C3264" s="386" t="s">
        <v>3880</v>
      </c>
      <c r="D3264" s="386" t="s">
        <v>270</v>
      </c>
      <c r="E3264" s="386" t="s">
        <v>10</v>
      </c>
      <c r="F3264" s="386">
        <v>3386</v>
      </c>
      <c r="G3264" s="386">
        <f>+F3264*H3264</f>
        <v>3765232</v>
      </c>
      <c r="H3264" s="12">
        <v>1112</v>
      </c>
      <c r="I3264" s="385"/>
      <c r="J3264" s="385"/>
      <c r="K3264" s="385"/>
      <c r="L3264" s="385"/>
      <c r="M3264" s="385"/>
      <c r="N3264" s="385"/>
      <c r="O3264" s="385"/>
      <c r="P3264" s="385"/>
      <c r="Q3264" s="385"/>
      <c r="R3264" s="385"/>
      <c r="S3264" s="385"/>
      <c r="T3264" s="385"/>
      <c r="U3264" s="385"/>
      <c r="V3264" s="385"/>
      <c r="W3264" s="385"/>
      <c r="X3264" s="385"/>
      <c r="Y3264" s="385"/>
      <c r="Z3264" s="385"/>
      <c r="AA3264" s="385"/>
      <c r="AB3264" s="385"/>
      <c r="AC3264" s="385"/>
      <c r="AD3264" s="385"/>
      <c r="AE3264" s="385"/>
      <c r="AF3264" s="385"/>
      <c r="AG3264" s="385"/>
      <c r="AH3264" s="385"/>
      <c r="AI3264" s="385"/>
      <c r="AJ3264" s="385"/>
      <c r="AK3264" s="385"/>
      <c r="AL3264" s="385"/>
      <c r="AM3264" s="385"/>
      <c r="AN3264" s="385"/>
      <c r="AO3264" s="385"/>
      <c r="AP3264" s="385"/>
      <c r="AQ3264" s="385"/>
      <c r="AR3264" s="385"/>
      <c r="AS3264" s="385"/>
      <c r="AT3264" s="385"/>
      <c r="AU3264" s="385"/>
      <c r="AV3264" s="385"/>
      <c r="AW3264" s="385"/>
      <c r="AX3264" s="385"/>
      <c r="AY3264" s="385"/>
      <c r="AZ3264" s="385"/>
      <c r="BA3264" s="385"/>
      <c r="BB3264" s="385"/>
      <c r="BC3264" s="385"/>
      <c r="BD3264" s="385"/>
      <c r="BE3264" s="385"/>
      <c r="BF3264" s="385"/>
      <c r="BG3264" s="385"/>
      <c r="BH3264" s="385"/>
      <c r="BI3264" s="385"/>
      <c r="BJ3264" s="385"/>
      <c r="BK3264" s="385"/>
      <c r="BL3264" s="385"/>
      <c r="BM3264" s="385"/>
      <c r="BN3264" s="385"/>
      <c r="BO3264" s="385"/>
      <c r="BP3264" s="385"/>
      <c r="BQ3264" s="385"/>
      <c r="BR3264" s="385"/>
      <c r="BS3264" s="385"/>
      <c r="BT3264" s="385"/>
      <c r="BU3264" s="385"/>
      <c r="BV3264" s="385"/>
      <c r="BW3264" s="385"/>
      <c r="BX3264" s="385"/>
      <c r="BY3264" s="385"/>
      <c r="BZ3264" s="385"/>
      <c r="CA3264" s="385"/>
      <c r="CB3264" s="385"/>
      <c r="CC3264" s="385"/>
      <c r="CD3264" s="385"/>
      <c r="CE3264" s="385"/>
      <c r="CF3264" s="385"/>
      <c r="CG3264" s="385"/>
      <c r="CH3264" s="385"/>
      <c r="CI3264" s="385"/>
      <c r="CJ3264" s="385"/>
      <c r="CK3264" s="385"/>
      <c r="CL3264" s="385"/>
      <c r="CM3264" s="385"/>
      <c r="CN3264" s="385"/>
      <c r="CO3264" s="385"/>
      <c r="CP3264" s="385"/>
      <c r="CQ3264" s="385"/>
      <c r="CR3264" s="385"/>
      <c r="CS3264" s="385"/>
      <c r="CT3264" s="385"/>
      <c r="CU3264" s="385"/>
      <c r="CV3264" s="385"/>
      <c r="CW3264" s="385"/>
      <c r="CX3264" s="385"/>
      <c r="CY3264" s="385"/>
      <c r="CZ3264" s="385"/>
      <c r="DA3264" s="385"/>
      <c r="DB3264" s="385"/>
      <c r="DC3264" s="385"/>
      <c r="DD3264" s="385"/>
      <c r="DE3264" s="385"/>
      <c r="DF3264" s="385"/>
      <c r="DG3264" s="385"/>
      <c r="DH3264" s="385"/>
      <c r="DI3264" s="385"/>
      <c r="DJ3264" s="385"/>
      <c r="DK3264" s="385"/>
      <c r="DL3264" s="385"/>
      <c r="DM3264" s="385"/>
      <c r="DN3264" s="385"/>
      <c r="DO3264" s="385"/>
      <c r="DP3264" s="385"/>
      <c r="DQ3264" s="385"/>
      <c r="DR3264" s="385"/>
      <c r="DS3264" s="385"/>
      <c r="DT3264" s="385"/>
      <c r="DU3264" s="385"/>
      <c r="DV3264" s="385"/>
      <c r="DW3264" s="385"/>
      <c r="DX3264" s="385"/>
      <c r="DY3264" s="385"/>
      <c r="DZ3264" s="385"/>
      <c r="EA3264" s="385"/>
      <c r="EB3264" s="385"/>
      <c r="EC3264" s="385"/>
      <c r="ED3264" s="385"/>
      <c r="EE3264" s="385"/>
      <c r="EF3264" s="385"/>
      <c r="EG3264" s="385"/>
      <c r="EH3264" s="385"/>
      <c r="EI3264" s="385"/>
      <c r="EJ3264" s="385"/>
      <c r="EK3264" s="385"/>
      <c r="EL3264" s="385"/>
      <c r="EM3264" s="385"/>
      <c r="EN3264" s="385"/>
      <c r="EO3264" s="385"/>
      <c r="EP3264" s="385"/>
      <c r="EQ3264" s="385"/>
      <c r="ER3264" s="385"/>
      <c r="ES3264" s="385"/>
      <c r="ET3264" s="385"/>
      <c r="EU3264" s="385"/>
      <c r="EV3264" s="385"/>
      <c r="EW3264" s="385"/>
      <c r="EX3264" s="385"/>
      <c r="EY3264" s="385"/>
      <c r="EZ3264" s="385"/>
      <c r="FA3264" s="385"/>
      <c r="FB3264" s="385"/>
      <c r="FC3264" s="385"/>
      <c r="FD3264" s="385"/>
      <c r="FE3264" s="385"/>
      <c r="FF3264" s="385"/>
      <c r="FG3264" s="385"/>
      <c r="FH3264" s="385"/>
      <c r="FI3264" s="385"/>
      <c r="FJ3264" s="385"/>
      <c r="FK3264" s="385"/>
      <c r="FL3264" s="385"/>
      <c r="FM3264" s="385"/>
      <c r="FN3264" s="385"/>
      <c r="FO3264" s="385"/>
      <c r="FP3264" s="385"/>
      <c r="FQ3264" s="385"/>
      <c r="FR3264" s="385"/>
      <c r="FS3264" s="385"/>
      <c r="FT3264" s="385"/>
      <c r="FU3264" s="385"/>
      <c r="FV3264" s="385"/>
      <c r="FW3264" s="385"/>
      <c r="FX3264" s="385"/>
      <c r="FY3264" s="385"/>
      <c r="FZ3264" s="385"/>
      <c r="GA3264" s="385"/>
      <c r="GB3264" s="385"/>
      <c r="GC3264" s="385"/>
      <c r="GD3264" s="385"/>
      <c r="GE3264" s="385"/>
      <c r="GF3264" s="385"/>
      <c r="GG3264" s="385"/>
      <c r="GH3264" s="385"/>
      <c r="GI3264" s="385"/>
      <c r="GJ3264" s="385"/>
      <c r="GK3264" s="385"/>
      <c r="GL3264" s="385"/>
      <c r="GM3264" s="385"/>
      <c r="GN3264" s="385"/>
      <c r="GO3264" s="385"/>
      <c r="GP3264" s="385"/>
      <c r="GQ3264" s="385"/>
      <c r="GR3264" s="385"/>
      <c r="GS3264" s="385"/>
      <c r="GT3264" s="385"/>
      <c r="GU3264" s="385"/>
      <c r="GV3264" s="385"/>
      <c r="GW3264" s="385"/>
      <c r="GX3264" s="385"/>
      <c r="GY3264" s="385"/>
      <c r="GZ3264" s="385"/>
      <c r="HA3264" s="385"/>
      <c r="HB3264" s="385"/>
      <c r="HC3264" s="385"/>
      <c r="HD3264" s="385"/>
      <c r="HE3264" s="385"/>
      <c r="HF3264" s="385"/>
      <c r="HG3264" s="385"/>
      <c r="HH3264" s="385"/>
      <c r="HI3264" s="385"/>
      <c r="HJ3264" s="385"/>
      <c r="HK3264" s="385"/>
      <c r="HL3264" s="385"/>
      <c r="HM3264" s="385"/>
      <c r="HN3264" s="385"/>
      <c r="HO3264" s="385"/>
      <c r="HP3264" s="385"/>
      <c r="HQ3264" s="385"/>
      <c r="HR3264" s="385"/>
      <c r="HS3264" s="385"/>
      <c r="HT3264" s="385"/>
      <c r="HU3264" s="385"/>
      <c r="HV3264" s="385"/>
      <c r="HW3264" s="385"/>
      <c r="HX3264" s="385"/>
      <c r="HY3264" s="385"/>
      <c r="HZ3264" s="385"/>
      <c r="IA3264" s="385"/>
      <c r="IB3264" s="385"/>
      <c r="IC3264" s="385"/>
      <c r="ID3264" s="385"/>
      <c r="IE3264" s="385"/>
      <c r="IF3264" s="385"/>
      <c r="IG3264" s="385"/>
      <c r="IH3264" s="385"/>
      <c r="II3264" s="385"/>
      <c r="IJ3264" s="385"/>
      <c r="IK3264" s="385"/>
      <c r="IL3264" s="385"/>
      <c r="IM3264" s="385"/>
      <c r="IN3264" s="385"/>
      <c r="IO3264" s="385"/>
      <c r="IP3264" s="385"/>
      <c r="IQ3264" s="385"/>
      <c r="IR3264" s="385"/>
      <c r="IS3264" s="385"/>
      <c r="IT3264" s="385"/>
      <c r="IU3264" s="385"/>
      <c r="IV3264" s="385"/>
      <c r="IW3264" s="385"/>
      <c r="IX3264" s="385"/>
      <c r="IY3264" s="385"/>
      <c r="IZ3264" s="385"/>
      <c r="JA3264" s="385"/>
      <c r="JB3264" s="385"/>
      <c r="JC3264" s="385"/>
      <c r="JD3264" s="385"/>
      <c r="JE3264" s="385"/>
      <c r="JF3264" s="385"/>
      <c r="JG3264" s="385"/>
      <c r="JH3264" s="385"/>
      <c r="JI3264" s="385"/>
      <c r="JJ3264" s="385"/>
      <c r="JK3264" s="385"/>
      <c r="JL3264" s="385"/>
      <c r="JM3264" s="385"/>
      <c r="JN3264" s="385"/>
      <c r="JO3264" s="385"/>
      <c r="JP3264" s="385"/>
      <c r="JQ3264" s="385"/>
      <c r="JR3264" s="385"/>
      <c r="JS3264" s="385"/>
      <c r="JT3264" s="385"/>
      <c r="JU3264" s="385"/>
      <c r="JV3264" s="385"/>
      <c r="JW3264" s="385"/>
      <c r="JX3264" s="385"/>
      <c r="JY3264" s="385"/>
      <c r="JZ3264" s="385"/>
      <c r="KA3264" s="385"/>
      <c r="KB3264" s="385"/>
      <c r="KC3264" s="385"/>
      <c r="KD3264" s="385"/>
      <c r="KE3264" s="385"/>
      <c r="KF3264" s="385"/>
      <c r="KG3264" s="385"/>
      <c r="KH3264" s="385"/>
      <c r="KI3264" s="385"/>
      <c r="KJ3264" s="385"/>
      <c r="KK3264" s="385"/>
      <c r="KL3264" s="385"/>
      <c r="KM3264" s="385"/>
      <c r="KN3264" s="385"/>
      <c r="KO3264" s="385"/>
      <c r="KP3264" s="385"/>
      <c r="KQ3264" s="385"/>
      <c r="KR3264" s="385"/>
      <c r="KS3264" s="385"/>
      <c r="KT3264" s="385"/>
      <c r="KU3264" s="385"/>
      <c r="KV3264" s="385"/>
      <c r="KW3264" s="385"/>
      <c r="KX3264" s="385"/>
      <c r="KY3264" s="385"/>
      <c r="KZ3264" s="385"/>
      <c r="LA3264" s="385"/>
      <c r="LB3264" s="385"/>
      <c r="LC3264" s="385"/>
      <c r="LD3264" s="385"/>
      <c r="LE3264" s="385"/>
      <c r="LF3264" s="385"/>
      <c r="LG3264" s="385"/>
      <c r="LH3264" s="385"/>
      <c r="LI3264" s="385"/>
      <c r="LJ3264" s="385"/>
      <c r="LK3264" s="385"/>
      <c r="LL3264" s="385"/>
      <c r="LM3264" s="385"/>
      <c r="LN3264" s="385"/>
      <c r="LO3264" s="385"/>
      <c r="LP3264" s="385"/>
      <c r="LQ3264" s="385"/>
      <c r="LR3264" s="385"/>
      <c r="LS3264" s="385"/>
      <c r="LT3264" s="385"/>
      <c r="LU3264" s="385"/>
      <c r="LV3264" s="385"/>
      <c r="LW3264" s="385"/>
      <c r="LX3264" s="385"/>
      <c r="LY3264" s="385"/>
      <c r="LZ3264" s="385"/>
      <c r="MA3264" s="385"/>
      <c r="MB3264" s="385"/>
      <c r="MC3264" s="385"/>
      <c r="MD3264" s="385"/>
      <c r="ME3264" s="385"/>
      <c r="MF3264" s="385"/>
      <c r="MG3264" s="385"/>
      <c r="MH3264" s="385"/>
      <c r="MI3264" s="385"/>
      <c r="MJ3264" s="385"/>
      <c r="MK3264" s="385"/>
      <c r="ML3264" s="385"/>
      <c r="MM3264" s="385"/>
      <c r="MN3264" s="385"/>
      <c r="MO3264" s="385"/>
      <c r="MP3264" s="385"/>
      <c r="MQ3264" s="385"/>
      <c r="MR3264" s="385"/>
      <c r="MS3264" s="385"/>
      <c r="MT3264" s="385"/>
      <c r="MU3264" s="385"/>
      <c r="MV3264" s="385"/>
      <c r="MW3264" s="385"/>
      <c r="MX3264" s="385"/>
      <c r="MY3264" s="385"/>
      <c r="MZ3264" s="385"/>
      <c r="NA3264" s="385"/>
      <c r="NB3264" s="385"/>
      <c r="NC3264" s="385"/>
      <c r="ND3264" s="385"/>
      <c r="NE3264" s="385"/>
      <c r="NF3264" s="385"/>
      <c r="NG3264" s="385"/>
      <c r="NH3264" s="385"/>
      <c r="NI3264" s="385"/>
      <c r="NJ3264" s="385"/>
      <c r="NK3264" s="385"/>
      <c r="NL3264" s="385"/>
      <c r="NM3264" s="385"/>
      <c r="NN3264" s="385"/>
      <c r="NO3264" s="385"/>
      <c r="NP3264" s="385"/>
      <c r="NQ3264" s="385"/>
      <c r="NR3264" s="385"/>
      <c r="NS3264" s="385"/>
      <c r="NT3264" s="385"/>
      <c r="NU3264" s="385"/>
      <c r="NV3264" s="385"/>
      <c r="NW3264" s="385"/>
      <c r="NX3264" s="385"/>
      <c r="NY3264" s="385"/>
      <c r="NZ3264" s="385"/>
      <c r="OA3264" s="385"/>
      <c r="OB3264" s="385"/>
      <c r="OC3264" s="385"/>
      <c r="OD3264" s="385"/>
      <c r="OE3264" s="385"/>
      <c r="OF3264" s="385"/>
      <c r="OG3264" s="385"/>
      <c r="OH3264" s="385"/>
      <c r="OI3264" s="385"/>
      <c r="OJ3264" s="385"/>
      <c r="OK3264" s="385"/>
      <c r="OL3264" s="385"/>
      <c r="OM3264" s="385"/>
      <c r="ON3264" s="385"/>
      <c r="OO3264" s="385"/>
      <c r="OP3264" s="385"/>
      <c r="OQ3264" s="385"/>
      <c r="OR3264" s="385"/>
      <c r="OS3264" s="385"/>
      <c r="OT3264" s="385"/>
      <c r="OU3264" s="385"/>
      <c r="OV3264" s="385"/>
      <c r="OW3264" s="385"/>
      <c r="OX3264" s="385"/>
      <c r="OY3264" s="385"/>
      <c r="OZ3264" s="385"/>
      <c r="PA3264" s="385"/>
      <c r="PB3264" s="385"/>
      <c r="PC3264" s="385"/>
      <c r="PD3264" s="385"/>
      <c r="PE3264" s="385"/>
      <c r="PF3264" s="385"/>
      <c r="PG3264" s="385"/>
      <c r="PH3264" s="385"/>
      <c r="PI3264" s="385"/>
      <c r="PJ3264" s="385"/>
      <c r="PK3264" s="385"/>
      <c r="PL3264" s="385"/>
      <c r="PM3264" s="385"/>
      <c r="PN3264" s="385"/>
      <c r="PO3264" s="385"/>
      <c r="PP3264" s="385"/>
      <c r="PQ3264" s="385"/>
      <c r="PR3264" s="385"/>
      <c r="PS3264" s="385"/>
      <c r="PT3264" s="385"/>
      <c r="PU3264" s="385"/>
      <c r="PV3264" s="385"/>
      <c r="PW3264" s="385"/>
      <c r="PX3264" s="385"/>
      <c r="PY3264" s="385"/>
      <c r="PZ3264" s="385"/>
      <c r="QA3264" s="385"/>
      <c r="QB3264" s="385"/>
      <c r="QC3264" s="385"/>
      <c r="QD3264" s="385"/>
      <c r="QE3264" s="385"/>
      <c r="QF3264" s="385"/>
      <c r="QG3264" s="385"/>
      <c r="QH3264" s="385"/>
      <c r="QI3264" s="385"/>
      <c r="QJ3264" s="385"/>
      <c r="QK3264" s="385"/>
      <c r="QL3264" s="385"/>
      <c r="QM3264" s="385"/>
      <c r="QN3264" s="385"/>
      <c r="QO3264" s="385"/>
      <c r="QP3264" s="385"/>
      <c r="QQ3264" s="385"/>
      <c r="QR3264" s="385"/>
      <c r="QS3264" s="385"/>
      <c r="QT3264" s="385"/>
      <c r="QU3264" s="385"/>
      <c r="QV3264" s="385"/>
      <c r="QW3264" s="385"/>
      <c r="QX3264" s="385"/>
      <c r="QY3264" s="385"/>
      <c r="QZ3264" s="385"/>
      <c r="RA3264" s="385"/>
      <c r="RB3264" s="385"/>
      <c r="RC3264" s="385"/>
      <c r="RD3264" s="385"/>
      <c r="RE3264" s="385"/>
      <c r="RF3264" s="385"/>
      <c r="RG3264" s="385"/>
      <c r="RH3264" s="385"/>
      <c r="RI3264" s="385"/>
      <c r="RJ3264" s="385"/>
      <c r="RK3264" s="385"/>
      <c r="RL3264" s="385"/>
      <c r="RM3264" s="385"/>
      <c r="RN3264" s="385"/>
      <c r="RO3264" s="385"/>
      <c r="RP3264" s="385"/>
      <c r="RQ3264" s="385"/>
      <c r="RR3264" s="385"/>
      <c r="RS3264" s="385"/>
      <c r="RT3264" s="385"/>
      <c r="RU3264" s="385"/>
      <c r="RV3264" s="385"/>
      <c r="RW3264" s="385"/>
      <c r="RX3264" s="385"/>
      <c r="RY3264" s="385"/>
      <c r="RZ3264" s="385"/>
      <c r="SA3264" s="385"/>
      <c r="SB3264" s="385"/>
      <c r="SC3264" s="385"/>
      <c r="SD3264" s="385"/>
      <c r="SE3264" s="385"/>
      <c r="SF3264" s="385"/>
      <c r="SG3264" s="385"/>
      <c r="SH3264" s="385"/>
      <c r="SI3264" s="385"/>
      <c r="SJ3264" s="385"/>
      <c r="SK3264" s="385"/>
      <c r="SL3264" s="385"/>
      <c r="SM3264" s="385"/>
      <c r="SN3264" s="385"/>
      <c r="SO3264" s="385"/>
      <c r="SP3264" s="385"/>
      <c r="SQ3264" s="385"/>
      <c r="SR3264" s="385"/>
      <c r="SS3264" s="385"/>
      <c r="ST3264" s="385"/>
      <c r="SU3264" s="385"/>
      <c r="SV3264" s="385"/>
      <c r="SW3264" s="385"/>
      <c r="SX3264" s="385"/>
      <c r="SY3264" s="385"/>
      <c r="SZ3264" s="385"/>
      <c r="TA3264" s="385"/>
      <c r="TB3264" s="385"/>
      <c r="TC3264" s="385"/>
      <c r="TD3264" s="385"/>
      <c r="TE3264" s="385"/>
      <c r="TF3264" s="385"/>
      <c r="TG3264" s="385"/>
      <c r="TH3264" s="385"/>
      <c r="TI3264" s="385"/>
      <c r="TJ3264" s="385"/>
      <c r="TK3264" s="385"/>
      <c r="TL3264" s="385"/>
      <c r="TM3264" s="385"/>
      <c r="TN3264" s="385"/>
      <c r="TO3264" s="385"/>
      <c r="TP3264" s="385"/>
      <c r="TQ3264" s="385"/>
      <c r="TR3264" s="385"/>
      <c r="TS3264" s="385"/>
      <c r="TT3264" s="385"/>
      <c r="TU3264" s="385"/>
      <c r="TV3264" s="385"/>
      <c r="TW3264" s="385"/>
      <c r="TX3264" s="385"/>
      <c r="TY3264" s="385"/>
      <c r="TZ3264" s="385"/>
      <c r="UA3264" s="385"/>
      <c r="UB3264" s="385"/>
      <c r="UC3264" s="385"/>
      <c r="UD3264" s="385"/>
      <c r="UE3264" s="385"/>
      <c r="UF3264" s="385"/>
      <c r="UG3264" s="385"/>
      <c r="UH3264" s="385"/>
      <c r="UI3264" s="385"/>
      <c r="UJ3264" s="385"/>
      <c r="UK3264" s="385"/>
      <c r="UL3264" s="385"/>
      <c r="UM3264" s="385"/>
      <c r="UN3264" s="385"/>
      <c r="UO3264" s="385"/>
      <c r="UP3264" s="385"/>
      <c r="UQ3264" s="385"/>
      <c r="UR3264" s="385"/>
      <c r="US3264" s="385"/>
      <c r="UT3264" s="385"/>
      <c r="UU3264" s="385"/>
      <c r="UV3264" s="385"/>
      <c r="UW3264" s="385"/>
      <c r="UX3264" s="385"/>
      <c r="UY3264" s="385"/>
      <c r="UZ3264" s="385"/>
      <c r="VA3264" s="385"/>
      <c r="VB3264" s="385"/>
      <c r="VC3264" s="385"/>
      <c r="VD3264" s="385"/>
      <c r="VE3264" s="385"/>
      <c r="VF3264" s="385"/>
      <c r="VG3264" s="385"/>
      <c r="VH3264" s="385"/>
      <c r="VI3264" s="385"/>
      <c r="VJ3264" s="385"/>
      <c r="VK3264" s="385"/>
      <c r="VL3264" s="385"/>
      <c r="VM3264" s="385"/>
      <c r="VN3264" s="385"/>
      <c r="VO3264" s="385"/>
      <c r="VP3264" s="385"/>
      <c r="VQ3264" s="385"/>
      <c r="VR3264" s="385"/>
      <c r="VS3264" s="385"/>
      <c r="VT3264" s="385"/>
      <c r="VU3264" s="385"/>
      <c r="VV3264" s="385"/>
      <c r="VW3264" s="385"/>
      <c r="VX3264" s="385"/>
      <c r="VY3264" s="385"/>
      <c r="VZ3264" s="385"/>
      <c r="WA3264" s="385"/>
      <c r="WB3264" s="385"/>
      <c r="WC3264" s="385"/>
      <c r="WD3264" s="385"/>
      <c r="WE3264" s="385"/>
      <c r="WF3264" s="385"/>
      <c r="WG3264" s="385"/>
      <c r="WH3264" s="385"/>
      <c r="WI3264" s="385"/>
      <c r="WJ3264" s="385"/>
      <c r="WK3264" s="385"/>
      <c r="WL3264" s="385"/>
      <c r="WM3264" s="385"/>
      <c r="WN3264" s="385"/>
      <c r="WO3264" s="385"/>
      <c r="WP3264" s="385"/>
      <c r="WQ3264" s="385"/>
      <c r="WR3264" s="385"/>
      <c r="WS3264" s="385"/>
      <c r="WT3264" s="385"/>
      <c r="WU3264" s="385"/>
      <c r="WV3264" s="385"/>
      <c r="WW3264" s="385"/>
      <c r="WX3264" s="385"/>
      <c r="WY3264" s="385"/>
      <c r="WZ3264" s="385"/>
      <c r="XA3264" s="385"/>
      <c r="XB3264" s="385"/>
      <c r="XC3264" s="385"/>
      <c r="XD3264" s="385"/>
      <c r="XE3264" s="385"/>
      <c r="XF3264" s="385"/>
      <c r="XG3264" s="385"/>
      <c r="XH3264" s="385"/>
      <c r="XI3264" s="385"/>
      <c r="XJ3264" s="385"/>
      <c r="XK3264" s="385"/>
      <c r="XL3264" s="385"/>
      <c r="XM3264" s="385"/>
      <c r="XN3264" s="385"/>
      <c r="XO3264" s="385"/>
      <c r="XP3264" s="385"/>
      <c r="XQ3264" s="385"/>
      <c r="XR3264" s="385"/>
      <c r="XS3264" s="385"/>
      <c r="XT3264" s="385"/>
      <c r="XU3264" s="385"/>
      <c r="XV3264" s="385"/>
      <c r="XW3264" s="385"/>
      <c r="XX3264" s="385"/>
      <c r="XY3264" s="385"/>
      <c r="XZ3264" s="385"/>
      <c r="YA3264" s="385"/>
      <c r="YB3264" s="385"/>
      <c r="YC3264" s="385"/>
      <c r="YD3264" s="385"/>
      <c r="YE3264" s="385"/>
      <c r="YF3264" s="385"/>
      <c r="YG3264" s="385"/>
      <c r="YH3264" s="385"/>
      <c r="YI3264" s="385"/>
      <c r="YJ3264" s="385"/>
      <c r="YK3264" s="385"/>
      <c r="YL3264" s="385"/>
      <c r="YM3264" s="385"/>
      <c r="YN3264" s="385"/>
      <c r="YO3264" s="385"/>
      <c r="YP3264" s="385"/>
      <c r="YQ3264" s="385"/>
      <c r="YR3264" s="385"/>
      <c r="YS3264" s="385"/>
      <c r="YT3264" s="385"/>
      <c r="YU3264" s="385"/>
      <c r="YV3264" s="385"/>
      <c r="YW3264" s="385"/>
      <c r="YX3264" s="385"/>
      <c r="YY3264" s="385"/>
      <c r="YZ3264" s="385"/>
      <c r="ZA3264" s="385"/>
      <c r="ZB3264" s="385"/>
      <c r="ZC3264" s="385"/>
      <c r="ZD3264" s="385"/>
      <c r="ZE3264" s="385"/>
      <c r="ZF3264" s="385"/>
      <c r="ZG3264" s="385"/>
      <c r="ZH3264" s="385"/>
      <c r="ZI3264" s="385"/>
      <c r="ZJ3264" s="385"/>
      <c r="ZK3264" s="385"/>
      <c r="ZL3264" s="385"/>
      <c r="ZM3264" s="385"/>
      <c r="ZN3264" s="385"/>
      <c r="ZO3264" s="385"/>
      <c r="ZP3264" s="385"/>
      <c r="ZQ3264" s="385"/>
      <c r="ZR3264" s="385"/>
      <c r="ZS3264" s="385"/>
      <c r="ZT3264" s="385"/>
      <c r="ZU3264" s="385"/>
      <c r="ZV3264" s="385"/>
      <c r="ZW3264" s="385"/>
      <c r="ZX3264" s="385"/>
      <c r="ZY3264" s="385"/>
      <c r="ZZ3264" s="385"/>
      <c r="AAA3264" s="385"/>
      <c r="AAB3264" s="385"/>
      <c r="AAC3264" s="385"/>
      <c r="AAD3264" s="385"/>
      <c r="AAE3264" s="385"/>
      <c r="AAF3264" s="385"/>
      <c r="AAG3264" s="385"/>
      <c r="AAH3264" s="385"/>
      <c r="AAI3264" s="385"/>
      <c r="AAJ3264" s="385"/>
      <c r="AAK3264" s="385"/>
      <c r="AAL3264" s="385"/>
      <c r="AAM3264" s="385"/>
      <c r="AAN3264" s="385"/>
      <c r="AAO3264" s="385"/>
      <c r="AAP3264" s="385"/>
      <c r="AAQ3264" s="385"/>
      <c r="AAR3264" s="385"/>
      <c r="AAS3264" s="385"/>
      <c r="AAT3264" s="385"/>
      <c r="AAU3264" s="385"/>
      <c r="AAV3264" s="385"/>
      <c r="AAW3264" s="385"/>
      <c r="AAX3264" s="385"/>
      <c r="AAY3264" s="385"/>
      <c r="AAZ3264" s="385"/>
      <c r="ABA3264" s="385"/>
      <c r="ABB3264" s="385"/>
      <c r="ABC3264" s="385"/>
      <c r="ABD3264" s="385"/>
      <c r="ABE3264" s="385"/>
      <c r="ABF3264" s="385"/>
      <c r="ABG3264" s="385"/>
      <c r="ABH3264" s="385"/>
      <c r="ABI3264" s="385"/>
      <c r="ABJ3264" s="385"/>
      <c r="ABK3264" s="385"/>
      <c r="ABL3264" s="385"/>
      <c r="ABM3264" s="385"/>
      <c r="ABN3264" s="385"/>
      <c r="ABO3264" s="385"/>
      <c r="ABP3264" s="385"/>
      <c r="ABQ3264" s="385"/>
      <c r="ABR3264" s="385"/>
      <c r="ABS3264" s="385"/>
      <c r="ABT3264" s="385"/>
      <c r="ABU3264" s="385"/>
      <c r="ABV3264" s="385"/>
      <c r="ABW3264" s="385"/>
      <c r="ABX3264" s="385"/>
      <c r="ABY3264" s="385"/>
      <c r="ABZ3264" s="385"/>
      <c r="ACA3264" s="385"/>
      <c r="ACB3264" s="385"/>
      <c r="ACC3264" s="385"/>
      <c r="ACD3264" s="385"/>
      <c r="ACE3264" s="385"/>
      <c r="ACF3264" s="385"/>
      <c r="ACG3264" s="385"/>
      <c r="ACH3264" s="385"/>
      <c r="ACI3264" s="385"/>
      <c r="ACJ3264" s="385"/>
      <c r="ACK3264" s="385"/>
      <c r="ACL3264" s="385"/>
      <c r="ACM3264" s="385"/>
      <c r="ACN3264" s="385"/>
      <c r="ACO3264" s="385"/>
      <c r="ACP3264" s="385"/>
      <c r="ACQ3264" s="385"/>
      <c r="ACR3264" s="385"/>
      <c r="ACS3264" s="385"/>
      <c r="ACT3264" s="385"/>
      <c r="ACU3264" s="385"/>
      <c r="ACV3264" s="385"/>
      <c r="ACW3264" s="385"/>
      <c r="ACX3264" s="385"/>
      <c r="ACY3264" s="385"/>
      <c r="ACZ3264" s="385"/>
      <c r="ADA3264" s="385"/>
      <c r="ADB3264" s="385"/>
      <c r="ADC3264" s="385"/>
      <c r="ADD3264" s="385"/>
      <c r="ADE3264" s="385"/>
      <c r="ADF3264" s="385"/>
      <c r="ADG3264" s="385"/>
      <c r="ADH3264" s="385"/>
      <c r="ADI3264" s="385"/>
      <c r="ADJ3264" s="385"/>
      <c r="ADK3264" s="385"/>
      <c r="ADL3264" s="385"/>
      <c r="ADM3264" s="385"/>
      <c r="ADN3264" s="385"/>
      <c r="ADO3264" s="385"/>
      <c r="ADP3264" s="385"/>
      <c r="ADQ3264" s="385"/>
      <c r="ADR3264" s="385"/>
      <c r="ADS3264" s="385"/>
      <c r="ADT3264" s="385"/>
      <c r="ADU3264" s="385"/>
      <c r="ADV3264" s="385"/>
      <c r="ADW3264" s="385"/>
      <c r="ADX3264" s="385"/>
      <c r="ADY3264" s="385"/>
      <c r="ADZ3264" s="385"/>
      <c r="AEA3264" s="385"/>
      <c r="AEB3264" s="385"/>
      <c r="AEC3264" s="385"/>
      <c r="AED3264" s="385"/>
      <c r="AEE3264" s="385"/>
      <c r="AEF3264" s="385"/>
      <c r="AEG3264" s="385"/>
      <c r="AEH3264" s="385"/>
      <c r="AEI3264" s="385"/>
      <c r="AEJ3264" s="385"/>
      <c r="AEK3264" s="385"/>
      <c r="AEL3264" s="385"/>
      <c r="AEM3264" s="385"/>
      <c r="AEN3264" s="385"/>
      <c r="AEO3264" s="385"/>
      <c r="AEP3264" s="385"/>
      <c r="AEQ3264" s="385"/>
      <c r="AER3264" s="385"/>
      <c r="AES3264" s="385"/>
      <c r="AET3264" s="385"/>
      <c r="AEU3264" s="385"/>
      <c r="AEV3264" s="385"/>
      <c r="AEW3264" s="385"/>
      <c r="AEX3264" s="385"/>
      <c r="AEY3264" s="385"/>
      <c r="AEZ3264" s="385"/>
      <c r="AFA3264" s="385"/>
      <c r="AFB3264" s="385"/>
      <c r="AFC3264" s="385"/>
      <c r="AFD3264" s="385"/>
      <c r="AFE3264" s="385"/>
      <c r="AFF3264" s="385"/>
      <c r="AFG3264" s="385"/>
      <c r="AFH3264" s="385"/>
      <c r="AFI3264" s="385"/>
      <c r="AFJ3264" s="385"/>
      <c r="AFK3264" s="385"/>
      <c r="AFL3264" s="385"/>
      <c r="AFM3264" s="385"/>
      <c r="AFN3264" s="385"/>
      <c r="AFO3264" s="385"/>
      <c r="AFP3264" s="385"/>
      <c r="AFQ3264" s="385"/>
      <c r="AFR3264" s="385"/>
      <c r="AFS3264" s="385"/>
      <c r="AFT3264" s="385"/>
      <c r="AFU3264" s="385"/>
      <c r="AFV3264" s="385"/>
      <c r="AFW3264" s="385"/>
      <c r="AFX3264" s="385"/>
      <c r="AFY3264" s="385"/>
      <c r="AFZ3264" s="385"/>
      <c r="AGA3264" s="385"/>
      <c r="AGB3264" s="385"/>
      <c r="AGC3264" s="385"/>
      <c r="AGD3264" s="385"/>
      <c r="AGE3264" s="385"/>
      <c r="AGF3264" s="385"/>
      <c r="AGG3264" s="385"/>
      <c r="AGH3264" s="385"/>
      <c r="AGI3264" s="385"/>
      <c r="AGJ3264" s="385"/>
      <c r="AGK3264" s="385"/>
      <c r="AGL3264" s="385"/>
      <c r="AGM3264" s="385"/>
      <c r="AGN3264" s="385"/>
      <c r="AGO3264" s="385"/>
      <c r="AGP3264" s="385"/>
      <c r="AGQ3264" s="385"/>
      <c r="AGR3264" s="385"/>
      <c r="AGS3264" s="385"/>
      <c r="AGT3264" s="385"/>
      <c r="AGU3264" s="385"/>
      <c r="AGV3264" s="385"/>
      <c r="AGW3264" s="385"/>
      <c r="AGX3264" s="385"/>
      <c r="AGY3264" s="385"/>
      <c r="AGZ3264" s="385"/>
      <c r="AHA3264" s="385"/>
      <c r="AHB3264" s="385"/>
      <c r="AHC3264" s="385"/>
      <c r="AHD3264" s="385"/>
      <c r="AHE3264" s="385"/>
      <c r="AHF3264" s="385"/>
      <c r="AHG3264" s="385"/>
      <c r="AHH3264" s="385"/>
      <c r="AHI3264" s="385"/>
      <c r="AHJ3264" s="385"/>
      <c r="AHK3264" s="385"/>
      <c r="AHL3264" s="385"/>
      <c r="AHM3264" s="385"/>
      <c r="AHN3264" s="385"/>
      <c r="AHO3264" s="385"/>
      <c r="AHP3264" s="385"/>
      <c r="AHQ3264" s="385"/>
      <c r="AHR3264" s="385"/>
      <c r="AHS3264" s="385"/>
      <c r="AHT3264" s="385"/>
      <c r="AHU3264" s="385"/>
      <c r="AHV3264" s="385"/>
      <c r="AHW3264" s="385"/>
      <c r="AHX3264" s="385"/>
      <c r="AHY3264" s="385"/>
      <c r="AHZ3264" s="385"/>
      <c r="AIA3264" s="385"/>
      <c r="AIB3264" s="385"/>
      <c r="AIC3264" s="385"/>
      <c r="AID3264" s="385"/>
      <c r="AIE3264" s="385"/>
      <c r="AIF3264" s="385"/>
      <c r="AIG3264" s="385"/>
      <c r="AIH3264" s="385"/>
      <c r="AII3264" s="385"/>
      <c r="AIJ3264" s="385"/>
      <c r="AIK3264" s="385"/>
      <c r="AIL3264" s="385"/>
      <c r="AIM3264" s="385"/>
      <c r="AIN3264" s="385"/>
      <c r="AIO3264" s="385"/>
      <c r="AIP3264" s="385"/>
      <c r="AIQ3264" s="385"/>
      <c r="AIR3264" s="385"/>
      <c r="AIS3264" s="385"/>
      <c r="AIT3264" s="385"/>
      <c r="AIU3264" s="385"/>
      <c r="AIV3264" s="385"/>
      <c r="AIW3264" s="385"/>
      <c r="AIX3264" s="385"/>
      <c r="AIY3264" s="385"/>
      <c r="AIZ3264" s="385"/>
      <c r="AJA3264" s="385"/>
      <c r="AJB3264" s="385"/>
      <c r="AJC3264" s="385"/>
      <c r="AJD3264" s="385"/>
      <c r="AJE3264" s="385"/>
      <c r="AJF3264" s="385"/>
      <c r="AJG3264" s="385"/>
      <c r="AJH3264" s="385"/>
      <c r="AJI3264" s="385"/>
      <c r="AJJ3264" s="385"/>
      <c r="AJK3264" s="385"/>
      <c r="AJL3264" s="385"/>
      <c r="AJM3264" s="385"/>
      <c r="AJN3264" s="385"/>
      <c r="AJO3264" s="385"/>
      <c r="AJP3264" s="385"/>
      <c r="AJQ3264" s="385"/>
      <c r="AJR3264" s="385"/>
      <c r="AJS3264" s="385"/>
      <c r="AJT3264" s="385"/>
      <c r="AJU3264" s="385"/>
      <c r="AJV3264" s="385"/>
      <c r="AJW3264" s="385"/>
      <c r="AJX3264" s="385"/>
      <c r="AJY3264" s="385"/>
      <c r="AJZ3264" s="385"/>
      <c r="AKA3264" s="385"/>
      <c r="AKB3264" s="385"/>
      <c r="AKC3264" s="385"/>
      <c r="AKD3264" s="385"/>
      <c r="AKE3264" s="385"/>
      <c r="AKF3264" s="385"/>
      <c r="AKG3264" s="385"/>
      <c r="AKH3264" s="385"/>
      <c r="AKI3264" s="385"/>
      <c r="AKJ3264" s="385"/>
      <c r="AKK3264" s="385"/>
      <c r="AKL3264" s="385"/>
      <c r="AKM3264" s="385"/>
      <c r="AKN3264" s="385"/>
      <c r="AKO3264" s="385"/>
      <c r="AKP3264" s="385"/>
      <c r="AKQ3264" s="385"/>
      <c r="AKR3264" s="385"/>
      <c r="AKS3264" s="385"/>
      <c r="AKT3264" s="385"/>
      <c r="AKU3264" s="385"/>
      <c r="AKV3264" s="385"/>
      <c r="AKW3264" s="385"/>
      <c r="AKX3264" s="385"/>
      <c r="AKY3264" s="385"/>
      <c r="AKZ3264" s="385"/>
      <c r="ALA3264" s="385"/>
      <c r="ALB3264" s="385"/>
      <c r="ALC3264" s="385"/>
      <c r="ALD3264" s="385"/>
      <c r="ALE3264" s="385"/>
      <c r="ALF3264" s="385"/>
      <c r="ALG3264" s="385"/>
      <c r="ALH3264" s="385"/>
      <c r="ALI3264" s="385"/>
      <c r="ALJ3264" s="385"/>
      <c r="ALK3264" s="385"/>
      <c r="ALL3264" s="385"/>
      <c r="ALM3264" s="385"/>
      <c r="ALN3264" s="385"/>
      <c r="ALO3264" s="385"/>
      <c r="ALP3264" s="385"/>
      <c r="ALQ3264" s="385"/>
      <c r="ALR3264" s="385"/>
      <c r="ALS3264" s="385"/>
      <c r="ALT3264" s="385"/>
      <c r="ALU3264" s="385"/>
      <c r="ALV3264" s="385"/>
      <c r="ALW3264" s="385"/>
      <c r="ALX3264" s="385"/>
      <c r="ALY3264" s="385"/>
      <c r="ALZ3264" s="385"/>
      <c r="AMA3264" s="385"/>
      <c r="AMB3264" s="385"/>
      <c r="AMC3264" s="385"/>
      <c r="AMD3264" s="385"/>
      <c r="AME3264" s="385"/>
      <c r="AMF3264" s="385"/>
      <c r="AMG3264" s="385"/>
      <c r="AMH3264" s="385"/>
      <c r="AMI3264" s="385"/>
      <c r="AMJ3264" s="385"/>
      <c r="AMK3264" s="385"/>
      <c r="AML3264" s="385"/>
      <c r="AMM3264" s="385"/>
      <c r="AMN3264" s="385"/>
      <c r="AMO3264" s="385"/>
      <c r="AMP3264" s="385"/>
      <c r="AMQ3264" s="385"/>
      <c r="AMR3264" s="385"/>
      <c r="AMS3264" s="385"/>
      <c r="AMT3264" s="385"/>
      <c r="AMU3264" s="385"/>
      <c r="AMV3264" s="385"/>
      <c r="AMW3264" s="385"/>
      <c r="AMX3264" s="385"/>
      <c r="AMY3264" s="385"/>
      <c r="AMZ3264" s="385"/>
      <c r="ANA3264" s="385"/>
      <c r="ANB3264" s="385"/>
      <c r="ANC3264" s="385"/>
      <c r="AND3264" s="385"/>
      <c r="ANE3264" s="385"/>
      <c r="ANF3264" s="385"/>
      <c r="ANG3264" s="385"/>
      <c r="ANH3264" s="385"/>
      <c r="ANI3264" s="385"/>
      <c r="ANJ3264" s="385"/>
      <c r="ANK3264" s="385"/>
      <c r="ANL3264" s="385"/>
      <c r="ANM3264" s="385"/>
      <c r="ANN3264" s="385"/>
      <c r="ANO3264" s="385"/>
      <c r="ANP3264" s="385"/>
      <c r="ANQ3264" s="385"/>
      <c r="ANR3264" s="385"/>
      <c r="ANS3264" s="385"/>
      <c r="ANT3264" s="385"/>
      <c r="ANU3264" s="385"/>
      <c r="ANV3264" s="385"/>
      <c r="ANW3264" s="385"/>
      <c r="ANX3264" s="385"/>
      <c r="ANY3264" s="385"/>
      <c r="ANZ3264" s="385"/>
      <c r="AOA3264" s="385"/>
      <c r="AOB3264" s="385"/>
      <c r="AOC3264" s="385"/>
      <c r="AOD3264" s="385"/>
      <c r="AOE3264" s="385"/>
      <c r="AOF3264" s="385"/>
      <c r="AOG3264" s="385"/>
      <c r="AOH3264" s="385"/>
      <c r="AOI3264" s="385"/>
      <c r="AOJ3264" s="385"/>
      <c r="AOK3264" s="385"/>
      <c r="AOL3264" s="385"/>
      <c r="AOM3264" s="385"/>
      <c r="AON3264" s="385"/>
      <c r="AOO3264" s="385"/>
      <c r="AOP3264" s="385"/>
      <c r="AOQ3264" s="385"/>
      <c r="AOR3264" s="385"/>
      <c r="AOS3264" s="385"/>
      <c r="AOT3264" s="385"/>
      <c r="AOU3264" s="385"/>
      <c r="AOV3264" s="385"/>
      <c r="AOW3264" s="385"/>
      <c r="AOX3264" s="385"/>
      <c r="AOY3264" s="385"/>
      <c r="AOZ3264" s="385"/>
      <c r="APA3264" s="385"/>
      <c r="APB3264" s="385"/>
      <c r="APC3264" s="385"/>
      <c r="APD3264" s="385"/>
      <c r="APE3264" s="385"/>
      <c r="APF3264" s="385"/>
      <c r="APG3264" s="385"/>
      <c r="APH3264" s="385"/>
      <c r="API3264" s="385"/>
      <c r="APJ3264" s="385"/>
      <c r="APK3264" s="385"/>
      <c r="APL3264" s="385"/>
      <c r="APM3264" s="385"/>
      <c r="APN3264" s="385"/>
      <c r="APO3264" s="385"/>
      <c r="APP3264" s="385"/>
      <c r="APQ3264" s="385"/>
      <c r="APR3264" s="385"/>
      <c r="APS3264" s="385"/>
      <c r="APT3264" s="385"/>
      <c r="APU3264" s="385"/>
      <c r="APV3264" s="385"/>
      <c r="APW3264" s="385"/>
      <c r="APX3264" s="385"/>
      <c r="APY3264" s="385"/>
      <c r="APZ3264" s="385"/>
      <c r="AQA3264" s="385"/>
      <c r="AQB3264" s="385"/>
      <c r="AQC3264" s="385"/>
      <c r="AQD3264" s="385"/>
      <c r="AQE3264" s="385"/>
      <c r="AQF3264" s="385"/>
      <c r="AQG3264" s="385"/>
      <c r="AQH3264" s="385"/>
      <c r="AQI3264" s="385"/>
      <c r="AQJ3264" s="385"/>
      <c r="AQK3264" s="385"/>
      <c r="AQL3264" s="385"/>
      <c r="AQM3264" s="385"/>
      <c r="AQN3264" s="385"/>
      <c r="AQO3264" s="385"/>
      <c r="AQP3264" s="385"/>
      <c r="AQQ3264" s="385"/>
      <c r="AQR3264" s="385"/>
      <c r="AQS3264" s="385"/>
      <c r="AQT3264" s="385"/>
      <c r="AQU3264" s="385"/>
      <c r="AQV3264" s="385"/>
      <c r="AQW3264" s="385"/>
      <c r="AQX3264" s="385"/>
      <c r="AQY3264" s="385"/>
      <c r="AQZ3264" s="385"/>
      <c r="ARA3264" s="385"/>
      <c r="ARB3264" s="385"/>
      <c r="ARC3264" s="385"/>
      <c r="ARD3264" s="385"/>
      <c r="ARE3264" s="385"/>
      <c r="ARF3264" s="385"/>
      <c r="ARG3264" s="385"/>
      <c r="ARH3264" s="385"/>
      <c r="ARI3264" s="385"/>
      <c r="ARJ3264" s="385"/>
      <c r="ARK3264" s="385"/>
      <c r="ARL3264" s="385"/>
      <c r="ARM3264" s="385"/>
      <c r="ARN3264" s="385"/>
      <c r="ARO3264" s="385"/>
      <c r="ARP3264" s="385"/>
      <c r="ARQ3264" s="385"/>
      <c r="ARR3264" s="385"/>
      <c r="ARS3264" s="385"/>
      <c r="ART3264" s="385"/>
      <c r="ARU3264" s="385"/>
      <c r="ARV3264" s="385"/>
      <c r="ARW3264" s="385"/>
      <c r="ARX3264" s="385"/>
      <c r="ARY3264" s="385"/>
      <c r="ARZ3264" s="385"/>
      <c r="ASA3264" s="385"/>
      <c r="ASB3264" s="385"/>
      <c r="ASC3264" s="385"/>
      <c r="ASD3264" s="385"/>
      <c r="ASE3264" s="385"/>
      <c r="ASF3264" s="385"/>
      <c r="ASG3264" s="385"/>
      <c r="ASH3264" s="385"/>
      <c r="ASI3264" s="385"/>
      <c r="ASJ3264" s="385"/>
      <c r="ASK3264" s="385"/>
      <c r="ASL3264" s="385"/>
      <c r="ASM3264" s="385"/>
      <c r="ASN3264" s="385"/>
      <c r="ASO3264" s="385"/>
      <c r="ASP3264" s="385"/>
      <c r="ASQ3264" s="385"/>
      <c r="ASR3264" s="385"/>
      <c r="ASS3264" s="385"/>
      <c r="AST3264" s="385"/>
      <c r="ASU3264" s="385"/>
      <c r="ASV3264" s="385"/>
      <c r="ASW3264" s="385"/>
      <c r="ASX3264" s="385"/>
      <c r="ASY3264" s="385"/>
      <c r="ASZ3264" s="385"/>
      <c r="ATA3264" s="385"/>
      <c r="ATB3264" s="385"/>
      <c r="ATC3264" s="385"/>
      <c r="ATD3264" s="385"/>
      <c r="ATE3264" s="385"/>
      <c r="ATF3264" s="385"/>
      <c r="ATG3264" s="385"/>
      <c r="ATH3264" s="385"/>
      <c r="ATI3264" s="385"/>
      <c r="ATJ3264" s="385"/>
      <c r="ATK3264" s="385"/>
      <c r="ATL3264" s="385"/>
      <c r="ATM3264" s="385"/>
      <c r="ATN3264" s="385"/>
      <c r="ATO3264" s="385"/>
      <c r="ATP3264" s="385"/>
      <c r="ATQ3264" s="385"/>
      <c r="ATR3264" s="385"/>
      <c r="ATS3264" s="385"/>
      <c r="ATT3264" s="385"/>
      <c r="ATU3264" s="385"/>
      <c r="ATV3264" s="385"/>
      <c r="ATW3264" s="385"/>
      <c r="ATX3264" s="385"/>
      <c r="ATY3264" s="385"/>
      <c r="ATZ3264" s="385"/>
      <c r="AUA3264" s="385"/>
      <c r="AUB3264" s="385"/>
      <c r="AUC3264" s="385"/>
      <c r="AUD3264" s="385"/>
      <c r="AUE3264" s="385"/>
      <c r="AUF3264" s="385"/>
      <c r="AUG3264" s="385"/>
      <c r="AUH3264" s="385"/>
      <c r="AUI3264" s="385"/>
      <c r="AUJ3264" s="385"/>
      <c r="AUK3264" s="385"/>
      <c r="AUL3264" s="385"/>
      <c r="AUM3264" s="385"/>
      <c r="AUN3264" s="385"/>
      <c r="AUO3264" s="385"/>
      <c r="AUP3264" s="385"/>
      <c r="AUQ3264" s="385"/>
      <c r="AUR3264" s="385"/>
      <c r="AUS3264" s="385"/>
      <c r="AUT3264" s="385"/>
      <c r="AUU3264" s="385"/>
      <c r="AUV3264" s="385"/>
      <c r="AUW3264" s="385"/>
      <c r="AUX3264" s="385"/>
      <c r="AUY3264" s="385"/>
      <c r="AUZ3264" s="385"/>
      <c r="AVA3264" s="385"/>
      <c r="AVB3264" s="385"/>
      <c r="AVC3264" s="385"/>
      <c r="AVD3264" s="385"/>
      <c r="AVE3264" s="385"/>
      <c r="AVF3264" s="385"/>
      <c r="AVG3264" s="385"/>
      <c r="AVH3264" s="385"/>
      <c r="AVI3264" s="385"/>
      <c r="AVJ3264" s="385"/>
      <c r="AVK3264" s="385"/>
      <c r="AVL3264" s="385"/>
      <c r="AVM3264" s="385"/>
      <c r="AVN3264" s="385"/>
      <c r="AVO3264" s="385"/>
      <c r="AVP3264" s="385"/>
      <c r="AVQ3264" s="385"/>
      <c r="AVR3264" s="385"/>
      <c r="AVS3264" s="385"/>
      <c r="AVT3264" s="385"/>
      <c r="AVU3264" s="385"/>
      <c r="AVV3264" s="385"/>
      <c r="AVW3264" s="385"/>
      <c r="AVX3264" s="385"/>
      <c r="AVY3264" s="385"/>
      <c r="AVZ3264" s="385"/>
      <c r="AWA3264" s="385"/>
      <c r="AWB3264" s="385"/>
      <c r="AWC3264" s="385"/>
      <c r="AWD3264" s="385"/>
      <c r="AWE3264" s="385"/>
      <c r="AWF3264" s="385"/>
      <c r="AWG3264" s="385"/>
      <c r="AWH3264" s="385"/>
      <c r="AWI3264" s="385"/>
      <c r="AWJ3264" s="385"/>
      <c r="AWK3264" s="385"/>
      <c r="AWL3264" s="385"/>
      <c r="AWM3264" s="385"/>
      <c r="AWN3264" s="385"/>
      <c r="AWO3264" s="385"/>
      <c r="AWP3264" s="385"/>
      <c r="AWQ3264" s="385"/>
      <c r="AWR3264" s="385"/>
      <c r="AWS3264" s="385"/>
      <c r="AWT3264" s="385"/>
      <c r="AWU3264" s="385"/>
      <c r="AWV3264" s="385"/>
      <c r="AWW3264" s="385"/>
      <c r="AWX3264" s="385"/>
      <c r="AWY3264" s="385"/>
      <c r="AWZ3264" s="385"/>
      <c r="AXA3264" s="385"/>
      <c r="AXB3264" s="385"/>
      <c r="AXC3264" s="385"/>
      <c r="AXD3264" s="385"/>
      <c r="AXE3264" s="385"/>
      <c r="AXF3264" s="385"/>
      <c r="AXG3264" s="385"/>
      <c r="AXH3264" s="385"/>
      <c r="AXI3264" s="385"/>
      <c r="AXJ3264" s="385"/>
      <c r="AXK3264" s="385"/>
      <c r="AXL3264" s="385"/>
      <c r="AXM3264" s="385"/>
      <c r="AXN3264" s="385"/>
      <c r="AXO3264" s="385"/>
      <c r="AXP3264" s="385"/>
      <c r="AXQ3264" s="385"/>
      <c r="AXR3264" s="385"/>
      <c r="AXS3264" s="385"/>
      <c r="AXT3264" s="385"/>
      <c r="AXU3264" s="385"/>
      <c r="AXV3264" s="385"/>
      <c r="AXW3264" s="385"/>
      <c r="AXX3264" s="385"/>
      <c r="AXY3264" s="385"/>
      <c r="AXZ3264" s="385"/>
      <c r="AYA3264" s="385"/>
      <c r="AYB3264" s="385"/>
      <c r="AYC3264" s="385"/>
      <c r="AYD3264" s="385"/>
      <c r="AYE3264" s="385"/>
      <c r="AYF3264" s="385"/>
      <c r="AYG3264" s="385"/>
      <c r="AYH3264" s="385"/>
      <c r="AYI3264" s="385"/>
      <c r="AYJ3264" s="385"/>
      <c r="AYK3264" s="385"/>
      <c r="AYL3264" s="385"/>
      <c r="AYM3264" s="385"/>
      <c r="AYN3264" s="385"/>
      <c r="AYO3264" s="385"/>
      <c r="AYP3264" s="385"/>
      <c r="AYQ3264" s="385"/>
      <c r="AYR3264" s="385"/>
      <c r="AYS3264" s="385"/>
      <c r="AYT3264" s="385"/>
      <c r="AYU3264" s="385"/>
      <c r="AYV3264" s="385"/>
      <c r="AYW3264" s="385"/>
      <c r="AYX3264" s="385"/>
      <c r="AYY3264" s="385"/>
      <c r="AYZ3264" s="385"/>
      <c r="AZA3264" s="385"/>
      <c r="AZB3264" s="385"/>
      <c r="AZC3264" s="385"/>
      <c r="AZD3264" s="385"/>
      <c r="AZE3264" s="385"/>
      <c r="AZF3264" s="385"/>
      <c r="AZG3264" s="385"/>
      <c r="AZH3264" s="385"/>
      <c r="AZI3264" s="385"/>
      <c r="AZJ3264" s="385"/>
      <c r="AZK3264" s="385"/>
      <c r="AZL3264" s="385"/>
      <c r="AZM3264" s="385"/>
      <c r="AZN3264" s="385"/>
      <c r="AZO3264" s="385"/>
      <c r="AZP3264" s="385"/>
      <c r="AZQ3264" s="385"/>
      <c r="AZR3264" s="385"/>
      <c r="AZS3264" s="385"/>
      <c r="AZT3264" s="385"/>
      <c r="AZU3264" s="385"/>
      <c r="AZV3264" s="385"/>
      <c r="AZW3264" s="385"/>
      <c r="AZX3264" s="385"/>
      <c r="AZY3264" s="385"/>
      <c r="AZZ3264" s="385"/>
      <c r="BAA3264" s="385"/>
      <c r="BAB3264" s="385"/>
      <c r="BAC3264" s="385"/>
      <c r="BAD3264" s="385"/>
      <c r="BAE3264" s="385"/>
      <c r="BAF3264" s="385"/>
      <c r="BAG3264" s="385"/>
      <c r="BAH3264" s="385"/>
      <c r="BAI3264" s="385"/>
      <c r="BAJ3264" s="385"/>
      <c r="BAK3264" s="385"/>
      <c r="BAL3264" s="385"/>
      <c r="BAM3264" s="385"/>
      <c r="BAN3264" s="385"/>
      <c r="BAO3264" s="385"/>
      <c r="BAP3264" s="385"/>
      <c r="BAQ3264" s="385"/>
      <c r="BAR3264" s="385"/>
      <c r="BAS3264" s="385"/>
      <c r="BAT3264" s="385"/>
      <c r="BAU3264" s="385"/>
      <c r="BAV3264" s="385"/>
      <c r="BAW3264" s="385"/>
      <c r="BAX3264" s="385"/>
      <c r="BAY3264" s="385"/>
      <c r="BAZ3264" s="385"/>
      <c r="BBA3264" s="385"/>
      <c r="BBB3264" s="385"/>
      <c r="BBC3264" s="385"/>
      <c r="BBD3264" s="385"/>
      <c r="BBE3264" s="385"/>
      <c r="BBF3264" s="385"/>
      <c r="BBG3264" s="385"/>
      <c r="BBH3264" s="385"/>
      <c r="BBI3264" s="385"/>
      <c r="BBJ3264" s="385"/>
      <c r="BBK3264" s="385"/>
      <c r="BBL3264" s="385"/>
      <c r="BBM3264" s="385"/>
      <c r="BBN3264" s="385"/>
      <c r="BBO3264" s="385"/>
      <c r="BBP3264" s="385"/>
      <c r="BBQ3264" s="385"/>
      <c r="BBR3264" s="385"/>
      <c r="BBS3264" s="385"/>
      <c r="BBT3264" s="385"/>
      <c r="BBU3264" s="385"/>
      <c r="BBV3264" s="385"/>
      <c r="BBW3264" s="385"/>
      <c r="BBX3264" s="385"/>
      <c r="BBY3264" s="385"/>
      <c r="BBZ3264" s="385"/>
      <c r="BCA3264" s="385"/>
      <c r="BCB3264" s="385"/>
      <c r="BCC3264" s="385"/>
      <c r="BCD3264" s="385"/>
      <c r="BCE3264" s="385"/>
      <c r="BCF3264" s="385"/>
      <c r="BCG3264" s="385"/>
      <c r="BCH3264" s="385"/>
      <c r="BCI3264" s="385"/>
      <c r="BCJ3264" s="385"/>
      <c r="BCK3264" s="385"/>
      <c r="BCL3264" s="385"/>
      <c r="BCM3264" s="385"/>
      <c r="BCN3264" s="385"/>
      <c r="BCO3264" s="385"/>
      <c r="BCP3264" s="385"/>
      <c r="BCQ3264" s="385"/>
      <c r="BCR3264" s="385"/>
      <c r="BCS3264" s="385"/>
      <c r="BCT3264" s="385"/>
      <c r="BCU3264" s="385"/>
      <c r="BCV3264" s="385"/>
      <c r="BCW3264" s="385"/>
      <c r="BCX3264" s="385"/>
      <c r="BCY3264" s="385"/>
      <c r="BCZ3264" s="385"/>
      <c r="BDA3264" s="385"/>
      <c r="BDB3264" s="385"/>
      <c r="BDC3264" s="385"/>
      <c r="BDD3264" s="385"/>
      <c r="BDE3264" s="385"/>
      <c r="BDF3264" s="385"/>
      <c r="BDG3264" s="385"/>
      <c r="BDH3264" s="385"/>
      <c r="BDI3264" s="385"/>
      <c r="BDJ3264" s="385"/>
      <c r="BDK3264" s="385"/>
      <c r="BDL3264" s="385"/>
      <c r="BDM3264" s="385"/>
      <c r="BDN3264" s="385"/>
      <c r="BDO3264" s="385"/>
      <c r="BDP3264" s="385"/>
      <c r="BDQ3264" s="385"/>
      <c r="BDR3264" s="385"/>
      <c r="BDS3264" s="385"/>
      <c r="BDT3264" s="385"/>
      <c r="BDU3264" s="385"/>
      <c r="BDV3264" s="385"/>
      <c r="BDW3264" s="385"/>
      <c r="BDX3264" s="385"/>
      <c r="BDY3264" s="385"/>
      <c r="BDZ3264" s="385"/>
      <c r="BEA3264" s="385"/>
      <c r="BEB3264" s="385"/>
      <c r="BEC3264" s="385"/>
      <c r="BED3264" s="385"/>
      <c r="BEE3264" s="385"/>
      <c r="BEF3264" s="385"/>
      <c r="BEG3264" s="385"/>
      <c r="BEH3264" s="385"/>
      <c r="BEI3264" s="385"/>
      <c r="BEJ3264" s="385"/>
      <c r="BEK3264" s="385"/>
      <c r="BEL3264" s="385"/>
      <c r="BEM3264" s="385"/>
      <c r="BEN3264" s="385"/>
      <c r="BEO3264" s="385"/>
      <c r="BEP3264" s="385"/>
      <c r="BEQ3264" s="385"/>
      <c r="BER3264" s="385"/>
      <c r="BES3264" s="385"/>
      <c r="BET3264" s="385"/>
      <c r="BEU3264" s="385"/>
      <c r="BEV3264" s="385"/>
      <c r="BEW3264" s="385"/>
      <c r="BEX3264" s="385"/>
      <c r="BEY3264" s="385"/>
      <c r="BEZ3264" s="385"/>
      <c r="BFA3264" s="385"/>
      <c r="BFB3264" s="385"/>
      <c r="BFC3264" s="385"/>
      <c r="BFD3264" s="385"/>
      <c r="BFE3264" s="385"/>
      <c r="BFF3264" s="385"/>
      <c r="BFG3264" s="385"/>
      <c r="BFH3264" s="385"/>
      <c r="BFI3264" s="385"/>
      <c r="BFJ3264" s="385"/>
      <c r="BFK3264" s="385"/>
      <c r="BFL3264" s="385"/>
      <c r="BFM3264" s="385"/>
      <c r="BFN3264" s="385"/>
      <c r="BFO3264" s="385"/>
      <c r="BFP3264" s="385"/>
      <c r="BFQ3264" s="385"/>
      <c r="BFR3264" s="385"/>
      <c r="BFS3264" s="385"/>
      <c r="BFT3264" s="385"/>
      <c r="BFU3264" s="385"/>
      <c r="BFV3264" s="385"/>
      <c r="BFW3264" s="385"/>
      <c r="BFX3264" s="385"/>
      <c r="BFY3264" s="385"/>
      <c r="BFZ3264" s="385"/>
      <c r="BGA3264" s="385"/>
      <c r="BGB3264" s="385"/>
      <c r="BGC3264" s="385"/>
      <c r="BGD3264" s="385"/>
      <c r="BGE3264" s="385"/>
      <c r="BGF3264" s="385"/>
      <c r="BGG3264" s="385"/>
      <c r="BGH3264" s="385"/>
      <c r="BGI3264" s="385"/>
      <c r="BGJ3264" s="385"/>
      <c r="BGK3264" s="385"/>
      <c r="BGL3264" s="385"/>
      <c r="BGM3264" s="385"/>
      <c r="BGN3264" s="385"/>
      <c r="BGO3264" s="385"/>
      <c r="BGP3264" s="385"/>
      <c r="BGQ3264" s="385"/>
      <c r="BGR3264" s="385"/>
      <c r="BGS3264" s="385"/>
      <c r="BGT3264" s="385"/>
      <c r="BGU3264" s="385"/>
      <c r="BGV3264" s="385"/>
      <c r="BGW3264" s="385"/>
      <c r="BGX3264" s="385"/>
      <c r="BGY3264" s="385"/>
      <c r="BGZ3264" s="385"/>
      <c r="BHA3264" s="385"/>
      <c r="BHB3264" s="385"/>
      <c r="BHC3264" s="385"/>
      <c r="BHD3264" s="385"/>
      <c r="BHE3264" s="385"/>
      <c r="BHF3264" s="385"/>
      <c r="BHG3264" s="385"/>
      <c r="BHH3264" s="385"/>
      <c r="BHI3264" s="385"/>
      <c r="BHJ3264" s="385"/>
      <c r="BHK3264" s="385"/>
      <c r="BHL3264" s="385"/>
      <c r="BHM3264" s="385"/>
      <c r="BHN3264" s="385"/>
      <c r="BHO3264" s="385"/>
      <c r="BHP3264" s="385"/>
      <c r="BHQ3264" s="385"/>
      <c r="BHR3264" s="385"/>
      <c r="BHS3264" s="385"/>
      <c r="BHT3264" s="385"/>
      <c r="BHU3264" s="385"/>
      <c r="BHV3264" s="385"/>
      <c r="BHW3264" s="385"/>
      <c r="BHX3264" s="385"/>
      <c r="BHY3264" s="385"/>
      <c r="BHZ3264" s="385"/>
      <c r="BIA3264" s="385"/>
      <c r="BIB3264" s="385"/>
      <c r="BIC3264" s="385"/>
      <c r="BID3264" s="385"/>
      <c r="BIE3264" s="385"/>
      <c r="BIF3264" s="385"/>
      <c r="BIG3264" s="385"/>
      <c r="BIH3264" s="385"/>
      <c r="BII3264" s="385"/>
      <c r="BIJ3264" s="385"/>
      <c r="BIK3264" s="385"/>
      <c r="BIL3264" s="385"/>
      <c r="BIM3264" s="385"/>
      <c r="BIN3264" s="385"/>
      <c r="BIO3264" s="385"/>
      <c r="BIP3264" s="385"/>
      <c r="BIQ3264" s="385"/>
      <c r="BIR3264" s="385"/>
      <c r="BIS3264" s="385"/>
      <c r="BIT3264" s="385"/>
      <c r="BIU3264" s="385"/>
      <c r="BIV3264" s="385"/>
      <c r="BIW3264" s="385"/>
      <c r="BIX3264" s="385"/>
      <c r="BIY3264" s="385"/>
      <c r="BIZ3264" s="385"/>
      <c r="BJA3264" s="385"/>
      <c r="BJB3264" s="385"/>
      <c r="BJC3264" s="385"/>
      <c r="BJD3264" s="385"/>
      <c r="BJE3264" s="385"/>
      <c r="BJF3264" s="385"/>
      <c r="BJG3264" s="385"/>
      <c r="BJH3264" s="385"/>
      <c r="BJI3264" s="385"/>
      <c r="BJJ3264" s="385"/>
      <c r="BJK3264" s="385"/>
      <c r="BJL3264" s="385"/>
      <c r="BJM3264" s="385"/>
      <c r="BJN3264" s="385"/>
      <c r="BJO3264" s="385"/>
      <c r="BJP3264" s="385"/>
      <c r="BJQ3264" s="385"/>
      <c r="BJR3264" s="385"/>
      <c r="BJS3264" s="385"/>
      <c r="BJT3264" s="385"/>
      <c r="BJU3264" s="385"/>
      <c r="BJV3264" s="385"/>
      <c r="BJW3264" s="385"/>
      <c r="BJX3264" s="385"/>
      <c r="BJY3264" s="385"/>
      <c r="BJZ3264" s="385"/>
      <c r="BKA3264" s="385"/>
      <c r="BKB3264" s="385"/>
      <c r="BKC3264" s="385"/>
      <c r="BKD3264" s="385"/>
      <c r="BKE3264" s="385"/>
      <c r="BKF3264" s="385"/>
      <c r="BKG3264" s="385"/>
      <c r="BKH3264" s="385"/>
      <c r="BKI3264" s="385"/>
      <c r="BKJ3264" s="385"/>
      <c r="BKK3264" s="385"/>
      <c r="BKL3264" s="385"/>
      <c r="BKM3264" s="385"/>
      <c r="BKN3264" s="385"/>
      <c r="BKO3264" s="385"/>
      <c r="BKP3264" s="385"/>
      <c r="BKQ3264" s="385"/>
      <c r="BKR3264" s="385"/>
      <c r="BKS3264" s="385"/>
      <c r="BKT3264" s="385"/>
      <c r="BKU3264" s="385"/>
      <c r="BKV3264" s="385"/>
      <c r="BKW3264" s="385"/>
      <c r="BKX3264" s="385"/>
      <c r="BKY3264" s="385"/>
      <c r="BKZ3264" s="385"/>
      <c r="BLA3264" s="385"/>
      <c r="BLB3264" s="385"/>
      <c r="BLC3264" s="385"/>
      <c r="BLD3264" s="385"/>
      <c r="BLE3264" s="385"/>
      <c r="BLF3264" s="385"/>
      <c r="BLG3264" s="385"/>
      <c r="BLH3264" s="385"/>
      <c r="BLI3264" s="385"/>
      <c r="BLJ3264" s="385"/>
      <c r="BLK3264" s="385"/>
      <c r="BLL3264" s="385"/>
      <c r="BLM3264" s="385"/>
      <c r="BLN3264" s="385"/>
      <c r="BLO3264" s="385"/>
      <c r="BLP3264" s="385"/>
      <c r="BLQ3264" s="385"/>
      <c r="BLR3264" s="385"/>
      <c r="BLS3264" s="385"/>
      <c r="BLT3264" s="385"/>
      <c r="BLU3264" s="385"/>
      <c r="BLV3264" s="385"/>
      <c r="BLW3264" s="385"/>
      <c r="BLX3264" s="385"/>
      <c r="BLY3264" s="385"/>
      <c r="BLZ3264" s="385"/>
      <c r="BMA3264" s="385"/>
      <c r="BMB3264" s="385"/>
      <c r="BMC3264" s="385"/>
      <c r="BMD3264" s="385"/>
      <c r="BME3264" s="385"/>
      <c r="BMF3264" s="385"/>
      <c r="BMG3264" s="385"/>
      <c r="BMH3264" s="385"/>
      <c r="BMI3264" s="385"/>
      <c r="BMJ3264" s="385"/>
      <c r="BMK3264" s="385"/>
      <c r="BML3264" s="385"/>
      <c r="BMM3264" s="385"/>
      <c r="BMN3264" s="385"/>
      <c r="BMO3264" s="385"/>
      <c r="BMP3264" s="385"/>
      <c r="BMQ3264" s="385"/>
      <c r="BMR3264" s="385"/>
      <c r="BMS3264" s="385"/>
      <c r="BMT3264" s="385"/>
      <c r="BMU3264" s="385"/>
      <c r="BMV3264" s="385"/>
      <c r="BMW3264" s="385"/>
      <c r="BMX3264" s="385"/>
      <c r="BMY3264" s="385"/>
      <c r="BMZ3264" s="385"/>
      <c r="BNA3264" s="385"/>
      <c r="BNB3264" s="385"/>
      <c r="BNC3264" s="385"/>
      <c r="BND3264" s="385"/>
      <c r="BNE3264" s="385"/>
      <c r="BNF3264" s="385"/>
      <c r="BNG3264" s="385"/>
      <c r="BNH3264" s="385"/>
      <c r="BNI3264" s="385"/>
      <c r="BNJ3264" s="385"/>
      <c r="BNK3264" s="385"/>
      <c r="BNL3264" s="385"/>
      <c r="BNM3264" s="385"/>
      <c r="BNN3264" s="385"/>
      <c r="BNO3264" s="385"/>
      <c r="BNP3264" s="385"/>
      <c r="BNQ3264" s="385"/>
      <c r="BNR3264" s="385"/>
      <c r="BNS3264" s="385"/>
      <c r="BNT3264" s="385"/>
      <c r="BNU3264" s="385"/>
      <c r="BNV3264" s="385"/>
      <c r="BNW3264" s="385"/>
      <c r="BNX3264" s="385"/>
      <c r="BNY3264" s="385"/>
      <c r="BNZ3264" s="385"/>
      <c r="BOA3264" s="385"/>
      <c r="BOB3264" s="385"/>
      <c r="BOC3264" s="385"/>
      <c r="BOD3264" s="385"/>
      <c r="BOE3264" s="385"/>
      <c r="BOF3264" s="385"/>
      <c r="BOG3264" s="385"/>
      <c r="BOH3264" s="385"/>
      <c r="BOI3264" s="385"/>
      <c r="BOJ3264" s="385"/>
      <c r="BOK3264" s="385"/>
      <c r="BOL3264" s="385"/>
      <c r="BOM3264" s="385"/>
      <c r="BON3264" s="385"/>
      <c r="BOO3264" s="385"/>
      <c r="BOP3264" s="385"/>
      <c r="BOQ3264" s="385"/>
      <c r="BOR3264" s="385"/>
      <c r="BOS3264" s="385"/>
      <c r="BOT3264" s="385"/>
      <c r="BOU3264" s="385"/>
      <c r="BOV3264" s="385"/>
      <c r="BOW3264" s="385"/>
      <c r="BOX3264" s="385"/>
      <c r="BOY3264" s="385"/>
      <c r="BOZ3264" s="385"/>
      <c r="BPA3264" s="385"/>
      <c r="BPB3264" s="385"/>
      <c r="BPC3264" s="385"/>
      <c r="BPD3264" s="385"/>
      <c r="BPE3264" s="385"/>
      <c r="BPF3264" s="385"/>
      <c r="BPG3264" s="385"/>
      <c r="BPH3264" s="385"/>
      <c r="BPI3264" s="385"/>
      <c r="BPJ3264" s="385"/>
      <c r="BPK3264" s="385"/>
      <c r="BPL3264" s="385"/>
      <c r="BPM3264" s="385"/>
      <c r="BPN3264" s="385"/>
      <c r="BPO3264" s="385"/>
      <c r="BPP3264" s="385"/>
      <c r="BPQ3264" s="385"/>
      <c r="BPR3264" s="385"/>
      <c r="BPS3264" s="385"/>
      <c r="BPT3264" s="385"/>
      <c r="BPU3264" s="385"/>
      <c r="BPV3264" s="385"/>
      <c r="BPW3264" s="385"/>
      <c r="BPX3264" s="385"/>
      <c r="BPY3264" s="385"/>
      <c r="BPZ3264" s="385"/>
      <c r="BQA3264" s="385"/>
      <c r="BQB3264" s="385"/>
      <c r="BQC3264" s="385"/>
      <c r="BQD3264" s="385"/>
      <c r="BQE3264" s="385"/>
      <c r="BQF3264" s="385"/>
      <c r="BQG3264" s="385"/>
      <c r="BQH3264" s="385"/>
      <c r="BQI3264" s="385"/>
      <c r="BQJ3264" s="385"/>
      <c r="BQK3264" s="385"/>
      <c r="BQL3264" s="385"/>
      <c r="BQM3264" s="385"/>
      <c r="BQN3264" s="385"/>
      <c r="BQO3264" s="385"/>
      <c r="BQP3264" s="385"/>
      <c r="BQQ3264" s="385"/>
      <c r="BQR3264" s="385"/>
      <c r="BQS3264" s="385"/>
      <c r="BQT3264" s="385"/>
      <c r="BQU3264" s="385"/>
      <c r="BQV3264" s="385"/>
      <c r="BQW3264" s="385"/>
      <c r="BQX3264" s="385"/>
      <c r="BQY3264" s="385"/>
      <c r="BQZ3264" s="385"/>
      <c r="BRA3264" s="385"/>
      <c r="BRB3264" s="385"/>
      <c r="BRC3264" s="385"/>
      <c r="BRD3264" s="385"/>
      <c r="BRE3264" s="385"/>
      <c r="BRF3264" s="385"/>
      <c r="BRG3264" s="385"/>
      <c r="BRH3264" s="385"/>
      <c r="BRI3264" s="385"/>
      <c r="BRJ3264" s="385"/>
      <c r="BRK3264" s="385"/>
      <c r="BRL3264" s="385"/>
      <c r="BRM3264" s="385"/>
      <c r="BRN3264" s="385"/>
      <c r="BRO3264" s="385"/>
      <c r="BRP3264" s="385"/>
      <c r="BRQ3264" s="385"/>
      <c r="BRR3264" s="385"/>
      <c r="BRS3264" s="385"/>
      <c r="BRT3264" s="385"/>
      <c r="BRU3264" s="385"/>
      <c r="BRV3264" s="385"/>
      <c r="BRW3264" s="385"/>
      <c r="BRX3264" s="385"/>
      <c r="BRY3264" s="385"/>
      <c r="BRZ3264" s="385"/>
      <c r="BSA3264" s="385"/>
      <c r="BSB3264" s="385"/>
      <c r="BSC3264" s="385"/>
      <c r="BSD3264" s="385"/>
      <c r="BSE3264" s="385"/>
      <c r="BSF3264" s="385"/>
      <c r="BSG3264" s="385"/>
      <c r="BSH3264" s="385"/>
      <c r="BSI3264" s="385"/>
      <c r="BSJ3264" s="385"/>
      <c r="BSK3264" s="385"/>
      <c r="BSL3264" s="385"/>
      <c r="BSM3264" s="385"/>
      <c r="BSN3264" s="385"/>
      <c r="BSO3264" s="385"/>
      <c r="BSP3264" s="385"/>
      <c r="BSQ3264" s="385"/>
      <c r="BSR3264" s="385"/>
      <c r="BSS3264" s="385"/>
      <c r="BST3264" s="385"/>
      <c r="BSU3264" s="385"/>
      <c r="BSV3264" s="385"/>
      <c r="BSW3264" s="385"/>
      <c r="BSX3264" s="385"/>
      <c r="BSY3264" s="385"/>
      <c r="BSZ3264" s="385"/>
      <c r="BTA3264" s="385"/>
      <c r="BTB3264" s="385"/>
      <c r="BTC3264" s="385"/>
      <c r="BTD3264" s="385"/>
      <c r="BTE3264" s="385"/>
      <c r="BTF3264" s="385"/>
      <c r="BTG3264" s="385"/>
      <c r="BTH3264" s="385"/>
      <c r="BTI3264" s="385"/>
      <c r="BTJ3264" s="385"/>
      <c r="BTK3264" s="385"/>
      <c r="BTL3264" s="385"/>
      <c r="BTM3264" s="385"/>
      <c r="BTN3264" s="385"/>
      <c r="BTO3264" s="385"/>
      <c r="BTP3264" s="385"/>
      <c r="BTQ3264" s="385"/>
      <c r="BTR3264" s="385"/>
      <c r="BTS3264" s="385"/>
      <c r="BTT3264" s="385"/>
      <c r="BTU3264" s="385"/>
      <c r="BTV3264" s="385"/>
      <c r="BTW3264" s="385"/>
      <c r="BTX3264" s="385"/>
      <c r="BTY3264" s="385"/>
      <c r="BTZ3264" s="385"/>
      <c r="BUA3264" s="385"/>
      <c r="BUB3264" s="385"/>
      <c r="BUC3264" s="385"/>
      <c r="BUD3264" s="385"/>
      <c r="BUE3264" s="385"/>
      <c r="BUF3264" s="385"/>
      <c r="BUG3264" s="385"/>
      <c r="BUH3264" s="385"/>
      <c r="BUI3264" s="385"/>
      <c r="BUJ3264" s="385"/>
      <c r="BUK3264" s="385"/>
      <c r="BUL3264" s="385"/>
      <c r="BUM3264" s="385"/>
      <c r="BUN3264" s="385"/>
      <c r="BUO3264" s="385"/>
      <c r="BUP3264" s="385"/>
      <c r="BUQ3264" s="385"/>
      <c r="BUR3264" s="385"/>
      <c r="BUS3264" s="385"/>
      <c r="BUT3264" s="385"/>
      <c r="BUU3264" s="385"/>
      <c r="BUV3264" s="385"/>
      <c r="BUW3264" s="385"/>
      <c r="BUX3264" s="385"/>
      <c r="BUY3264" s="385"/>
      <c r="BUZ3264" s="385"/>
      <c r="BVA3264" s="385"/>
      <c r="BVB3264" s="385"/>
      <c r="BVC3264" s="385"/>
      <c r="BVD3264" s="385"/>
      <c r="BVE3264" s="385"/>
      <c r="BVF3264" s="385"/>
      <c r="BVG3264" s="385"/>
      <c r="BVH3264" s="385"/>
      <c r="BVI3264" s="385"/>
      <c r="BVJ3264" s="385"/>
      <c r="BVK3264" s="385"/>
      <c r="BVL3264" s="385"/>
      <c r="BVM3264" s="385"/>
      <c r="BVN3264" s="385"/>
      <c r="BVO3264" s="385"/>
      <c r="BVP3264" s="385"/>
      <c r="BVQ3264" s="385"/>
      <c r="BVR3264" s="385"/>
      <c r="BVS3264" s="385"/>
      <c r="BVT3264" s="385"/>
      <c r="BVU3264" s="385"/>
      <c r="BVV3264" s="385"/>
      <c r="BVW3264" s="385"/>
      <c r="BVX3264" s="385"/>
      <c r="BVY3264" s="385"/>
      <c r="BVZ3264" s="385"/>
      <c r="BWA3264" s="385"/>
      <c r="BWB3264" s="385"/>
      <c r="BWC3264" s="385"/>
      <c r="BWD3264" s="385"/>
      <c r="BWE3264" s="385"/>
      <c r="BWF3264" s="385"/>
      <c r="BWG3264" s="385"/>
      <c r="BWH3264" s="385"/>
      <c r="BWI3264" s="385"/>
      <c r="BWJ3264" s="385"/>
      <c r="BWK3264" s="385"/>
      <c r="BWL3264" s="385"/>
      <c r="BWM3264" s="385"/>
      <c r="BWN3264" s="385"/>
      <c r="BWO3264" s="385"/>
      <c r="BWP3264" s="385"/>
      <c r="BWQ3264" s="385"/>
      <c r="BWR3264" s="385"/>
      <c r="BWS3264" s="385"/>
      <c r="BWT3264" s="385"/>
      <c r="BWU3264" s="385"/>
      <c r="BWV3264" s="385"/>
      <c r="BWW3264" s="385"/>
      <c r="BWX3264" s="385"/>
      <c r="BWY3264" s="385"/>
      <c r="BWZ3264" s="385"/>
      <c r="BXA3264" s="385"/>
      <c r="BXB3264" s="385"/>
      <c r="BXC3264" s="385"/>
      <c r="BXD3264" s="385"/>
      <c r="BXE3264" s="385"/>
      <c r="BXF3264" s="385"/>
      <c r="BXG3264" s="385"/>
      <c r="BXH3264" s="385"/>
      <c r="BXI3264" s="385"/>
      <c r="BXJ3264" s="385"/>
      <c r="BXK3264" s="385"/>
      <c r="BXL3264" s="385"/>
      <c r="BXM3264" s="385"/>
      <c r="BXN3264" s="385"/>
      <c r="BXO3264" s="385"/>
      <c r="BXP3264" s="385"/>
      <c r="BXQ3264" s="385"/>
      <c r="BXR3264" s="385"/>
      <c r="BXS3264" s="385"/>
      <c r="BXT3264" s="385"/>
      <c r="BXU3264" s="385"/>
      <c r="BXV3264" s="385"/>
      <c r="BXW3264" s="385"/>
      <c r="BXX3264" s="385"/>
      <c r="BXY3264" s="385"/>
      <c r="BXZ3264" s="385"/>
      <c r="BYA3264" s="385"/>
      <c r="BYB3264" s="385"/>
      <c r="BYC3264" s="385"/>
      <c r="BYD3264" s="385"/>
      <c r="BYE3264" s="385"/>
      <c r="BYF3264" s="385"/>
      <c r="BYG3264" s="385"/>
      <c r="BYH3264" s="385"/>
      <c r="BYI3264" s="385"/>
      <c r="BYJ3264" s="385"/>
      <c r="BYK3264" s="385"/>
      <c r="BYL3264" s="385"/>
      <c r="BYM3264" s="385"/>
      <c r="BYN3264" s="385"/>
      <c r="BYO3264" s="385"/>
      <c r="BYP3264" s="385"/>
      <c r="BYQ3264" s="385"/>
      <c r="BYR3264" s="385"/>
      <c r="BYS3264" s="385"/>
      <c r="BYT3264" s="385"/>
      <c r="BYU3264" s="385"/>
      <c r="BYV3264" s="385"/>
      <c r="BYW3264" s="385"/>
      <c r="BYX3264" s="385"/>
      <c r="BYY3264" s="385"/>
      <c r="BYZ3264" s="385"/>
      <c r="BZA3264" s="385"/>
      <c r="BZB3264" s="385"/>
      <c r="BZC3264" s="385"/>
      <c r="BZD3264" s="385"/>
      <c r="BZE3264" s="385"/>
      <c r="BZF3264" s="385"/>
      <c r="BZG3264" s="385"/>
      <c r="BZH3264" s="385"/>
      <c r="BZI3264" s="385"/>
      <c r="BZJ3264" s="385"/>
      <c r="BZK3264" s="385"/>
      <c r="BZL3264" s="385"/>
      <c r="BZM3264" s="385"/>
      <c r="BZN3264" s="385"/>
      <c r="BZO3264" s="385"/>
      <c r="BZP3264" s="385"/>
      <c r="BZQ3264" s="385"/>
      <c r="BZR3264" s="385"/>
      <c r="BZS3264" s="385"/>
      <c r="BZT3264" s="385"/>
      <c r="BZU3264" s="385"/>
      <c r="BZV3264" s="385"/>
      <c r="BZW3264" s="385"/>
      <c r="BZX3264" s="385"/>
      <c r="BZY3264" s="385"/>
      <c r="BZZ3264" s="385"/>
      <c r="CAA3264" s="385"/>
      <c r="CAB3264" s="385"/>
      <c r="CAC3264" s="385"/>
      <c r="CAD3264" s="385"/>
      <c r="CAE3264" s="385"/>
      <c r="CAF3264" s="385"/>
      <c r="CAG3264" s="385"/>
      <c r="CAH3264" s="385"/>
      <c r="CAI3264" s="385"/>
      <c r="CAJ3264" s="385"/>
      <c r="CAK3264" s="385"/>
      <c r="CAL3264" s="385"/>
      <c r="CAM3264" s="385"/>
      <c r="CAN3264" s="385"/>
      <c r="CAO3264" s="385"/>
      <c r="CAP3264" s="385"/>
      <c r="CAQ3264" s="385"/>
      <c r="CAR3264" s="385"/>
      <c r="CAS3264" s="385"/>
      <c r="CAT3264" s="385"/>
      <c r="CAU3264" s="385"/>
      <c r="CAV3264" s="385"/>
      <c r="CAW3264" s="385"/>
      <c r="CAX3264" s="385"/>
      <c r="CAY3264" s="385"/>
      <c r="CAZ3264" s="385"/>
      <c r="CBA3264" s="385"/>
      <c r="CBB3264" s="385"/>
      <c r="CBC3264" s="385"/>
      <c r="CBD3264" s="385"/>
      <c r="CBE3264" s="385"/>
      <c r="CBF3264" s="385"/>
      <c r="CBG3264" s="385"/>
      <c r="CBH3264" s="385"/>
      <c r="CBI3264" s="385"/>
      <c r="CBJ3264" s="385"/>
      <c r="CBK3264" s="385"/>
      <c r="CBL3264" s="385"/>
      <c r="CBM3264" s="385"/>
      <c r="CBN3264" s="385"/>
      <c r="CBO3264" s="385"/>
      <c r="CBP3264" s="385"/>
      <c r="CBQ3264" s="385"/>
      <c r="CBR3264" s="385"/>
      <c r="CBS3264" s="385"/>
      <c r="CBT3264" s="385"/>
      <c r="CBU3264" s="385"/>
      <c r="CBV3264" s="385"/>
      <c r="CBW3264" s="385"/>
      <c r="CBX3264" s="385"/>
      <c r="CBY3264" s="385"/>
      <c r="CBZ3264" s="385"/>
      <c r="CCA3264" s="385"/>
      <c r="CCB3264" s="385"/>
      <c r="CCC3264" s="385"/>
      <c r="CCD3264" s="385"/>
      <c r="CCE3264" s="385"/>
      <c r="CCF3264" s="385"/>
      <c r="CCG3264" s="385"/>
      <c r="CCH3264" s="385"/>
      <c r="CCI3264" s="385"/>
      <c r="CCJ3264" s="385"/>
      <c r="CCK3264" s="385"/>
      <c r="CCL3264" s="385"/>
      <c r="CCM3264" s="385"/>
      <c r="CCN3264" s="385"/>
      <c r="CCO3264" s="385"/>
      <c r="CCP3264" s="385"/>
      <c r="CCQ3264" s="385"/>
      <c r="CCR3264" s="385"/>
      <c r="CCS3264" s="385"/>
      <c r="CCT3264" s="385"/>
      <c r="CCU3264" s="385"/>
      <c r="CCV3264" s="385"/>
      <c r="CCW3264" s="385"/>
      <c r="CCX3264" s="385"/>
      <c r="CCY3264" s="385"/>
      <c r="CCZ3264" s="385"/>
      <c r="CDA3264" s="385"/>
      <c r="CDB3264" s="385"/>
      <c r="CDC3264" s="385"/>
      <c r="CDD3264" s="385"/>
      <c r="CDE3264" s="385"/>
      <c r="CDF3264" s="385"/>
      <c r="CDG3264" s="385"/>
      <c r="CDH3264" s="385"/>
      <c r="CDI3264" s="385"/>
      <c r="CDJ3264" s="385"/>
      <c r="CDK3264" s="385"/>
      <c r="CDL3264" s="385"/>
      <c r="CDM3264" s="385"/>
      <c r="CDN3264" s="385"/>
      <c r="CDO3264" s="385"/>
      <c r="CDP3264" s="385"/>
      <c r="CDQ3264" s="385"/>
      <c r="CDR3264" s="385"/>
      <c r="CDS3264" s="385"/>
      <c r="CDT3264" s="385"/>
      <c r="CDU3264" s="385"/>
      <c r="CDV3264" s="385"/>
      <c r="CDW3264" s="385"/>
      <c r="CDX3264" s="385"/>
      <c r="CDY3264" s="385"/>
      <c r="CDZ3264" s="385"/>
      <c r="CEA3264" s="385"/>
      <c r="CEB3264" s="385"/>
      <c r="CEC3264" s="385"/>
      <c r="CED3264" s="385"/>
      <c r="CEE3264" s="385"/>
      <c r="CEF3264" s="385"/>
      <c r="CEG3264" s="385"/>
      <c r="CEH3264" s="385"/>
      <c r="CEI3264" s="385"/>
      <c r="CEJ3264" s="385"/>
      <c r="CEK3264" s="385"/>
      <c r="CEL3264" s="385"/>
      <c r="CEM3264" s="385"/>
      <c r="CEN3264" s="385"/>
      <c r="CEO3264" s="385"/>
      <c r="CEP3264" s="385"/>
      <c r="CEQ3264" s="385"/>
      <c r="CER3264" s="385"/>
      <c r="CES3264" s="385"/>
      <c r="CET3264" s="385"/>
      <c r="CEU3264" s="385"/>
      <c r="CEV3264" s="385"/>
      <c r="CEW3264" s="385"/>
      <c r="CEX3264" s="385"/>
      <c r="CEY3264" s="385"/>
      <c r="CEZ3264" s="385"/>
      <c r="CFA3264" s="385"/>
      <c r="CFB3264" s="385"/>
      <c r="CFC3264" s="385"/>
      <c r="CFD3264" s="385"/>
      <c r="CFE3264" s="385"/>
      <c r="CFF3264" s="385"/>
      <c r="CFG3264" s="385"/>
      <c r="CFH3264" s="385"/>
      <c r="CFI3264" s="385"/>
      <c r="CFJ3264" s="385"/>
      <c r="CFK3264" s="385"/>
      <c r="CFL3264" s="385"/>
      <c r="CFM3264" s="385"/>
      <c r="CFN3264" s="385"/>
      <c r="CFO3264" s="385"/>
      <c r="CFP3264" s="385"/>
      <c r="CFQ3264" s="385"/>
      <c r="CFR3264" s="385"/>
      <c r="CFS3264" s="385"/>
      <c r="CFT3264" s="385"/>
      <c r="CFU3264" s="385"/>
      <c r="CFV3264" s="385"/>
      <c r="CFW3264" s="385"/>
      <c r="CFX3264" s="385"/>
      <c r="CFY3264" s="385"/>
      <c r="CFZ3264" s="385"/>
      <c r="CGA3264" s="385"/>
      <c r="CGB3264" s="385"/>
      <c r="CGC3264" s="385"/>
      <c r="CGD3264" s="385"/>
      <c r="CGE3264" s="385"/>
      <c r="CGF3264" s="385"/>
      <c r="CGG3264" s="385"/>
      <c r="CGH3264" s="385"/>
      <c r="CGI3264" s="385"/>
      <c r="CGJ3264" s="385"/>
      <c r="CGK3264" s="385"/>
      <c r="CGL3264" s="385"/>
      <c r="CGM3264" s="385"/>
      <c r="CGN3264" s="385"/>
      <c r="CGO3264" s="385"/>
      <c r="CGP3264" s="385"/>
      <c r="CGQ3264" s="385"/>
      <c r="CGR3264" s="385"/>
      <c r="CGS3264" s="385"/>
      <c r="CGT3264" s="385"/>
      <c r="CGU3264" s="385"/>
      <c r="CGV3264" s="385"/>
      <c r="CGW3264" s="385"/>
      <c r="CGX3264" s="385"/>
      <c r="CGY3264" s="385"/>
      <c r="CGZ3264" s="385"/>
      <c r="CHA3264" s="385"/>
      <c r="CHB3264" s="385"/>
      <c r="CHC3264" s="385"/>
      <c r="CHD3264" s="385"/>
      <c r="CHE3264" s="385"/>
      <c r="CHF3264" s="385"/>
      <c r="CHG3264" s="385"/>
      <c r="CHH3264" s="385"/>
      <c r="CHI3264" s="385"/>
      <c r="CHJ3264" s="385"/>
      <c r="CHK3264" s="385"/>
      <c r="CHL3264" s="385"/>
      <c r="CHM3264" s="385"/>
      <c r="CHN3264" s="385"/>
      <c r="CHO3264" s="385"/>
      <c r="CHP3264" s="385"/>
      <c r="CHQ3264" s="385"/>
      <c r="CHR3264" s="385"/>
      <c r="CHS3264" s="385"/>
      <c r="CHT3264" s="385"/>
      <c r="CHU3264" s="385"/>
      <c r="CHV3264" s="385"/>
      <c r="CHW3264" s="385"/>
      <c r="CHX3264" s="385"/>
      <c r="CHY3264" s="385"/>
      <c r="CHZ3264" s="385"/>
      <c r="CIA3264" s="385"/>
      <c r="CIB3264" s="385"/>
      <c r="CIC3264" s="385"/>
      <c r="CID3264" s="385"/>
      <c r="CIE3264" s="385"/>
      <c r="CIF3264" s="385"/>
      <c r="CIG3264" s="385"/>
      <c r="CIH3264" s="385"/>
      <c r="CII3264" s="385"/>
      <c r="CIJ3264" s="385"/>
      <c r="CIK3264" s="385"/>
      <c r="CIL3264" s="385"/>
      <c r="CIM3264" s="385"/>
      <c r="CIN3264" s="385"/>
      <c r="CIO3264" s="385"/>
      <c r="CIP3264" s="385"/>
      <c r="CIQ3264" s="385"/>
      <c r="CIR3264" s="385"/>
      <c r="CIS3264" s="385"/>
      <c r="CIT3264" s="385"/>
      <c r="CIU3264" s="385"/>
      <c r="CIV3264" s="385"/>
      <c r="CIW3264" s="385"/>
      <c r="CIX3264" s="385"/>
      <c r="CIY3264" s="385"/>
      <c r="CIZ3264" s="385"/>
      <c r="CJA3264" s="385"/>
      <c r="CJB3264" s="385"/>
      <c r="CJC3264" s="385"/>
      <c r="CJD3264" s="385"/>
      <c r="CJE3264" s="385"/>
      <c r="CJF3264" s="385"/>
      <c r="CJG3264" s="385"/>
      <c r="CJH3264" s="385"/>
      <c r="CJI3264" s="385"/>
      <c r="CJJ3264" s="385"/>
      <c r="CJK3264" s="385"/>
      <c r="CJL3264" s="385"/>
      <c r="CJM3264" s="385"/>
      <c r="CJN3264" s="385"/>
      <c r="CJO3264" s="385"/>
      <c r="CJP3264" s="385"/>
      <c r="CJQ3264" s="385"/>
      <c r="CJR3264" s="385"/>
      <c r="CJS3264" s="385"/>
      <c r="CJT3264" s="385"/>
      <c r="CJU3264" s="385"/>
      <c r="CJV3264" s="385"/>
      <c r="CJW3264" s="385"/>
      <c r="CJX3264" s="385"/>
      <c r="CJY3264" s="385"/>
      <c r="CJZ3264" s="385"/>
      <c r="CKA3264" s="385"/>
      <c r="CKB3264" s="385"/>
      <c r="CKC3264" s="385"/>
      <c r="CKD3264" s="385"/>
      <c r="CKE3264" s="385"/>
      <c r="CKF3264" s="385"/>
      <c r="CKG3264" s="385"/>
      <c r="CKH3264" s="385"/>
      <c r="CKI3264" s="385"/>
      <c r="CKJ3264" s="385"/>
      <c r="CKK3264" s="385"/>
      <c r="CKL3264" s="385"/>
      <c r="CKM3264" s="385"/>
      <c r="CKN3264" s="385"/>
      <c r="CKO3264" s="385"/>
      <c r="CKP3264" s="385"/>
      <c r="CKQ3264" s="385"/>
      <c r="CKR3264" s="385"/>
      <c r="CKS3264" s="385"/>
      <c r="CKT3264" s="385"/>
      <c r="CKU3264" s="385"/>
      <c r="CKV3264" s="385"/>
      <c r="CKW3264" s="385"/>
      <c r="CKX3264" s="385"/>
      <c r="CKY3264" s="385"/>
      <c r="CKZ3264" s="385"/>
      <c r="CLA3264" s="385"/>
      <c r="CLB3264" s="385"/>
      <c r="CLC3264" s="385"/>
      <c r="CLD3264" s="385"/>
      <c r="CLE3264" s="385"/>
      <c r="CLF3264" s="385"/>
      <c r="CLG3264" s="385"/>
      <c r="CLH3264" s="385"/>
      <c r="CLI3264" s="385"/>
      <c r="CLJ3264" s="385"/>
      <c r="CLK3264" s="385"/>
      <c r="CLL3264" s="385"/>
      <c r="CLM3264" s="385"/>
      <c r="CLN3264" s="385"/>
      <c r="CLO3264" s="385"/>
      <c r="CLP3264" s="385"/>
      <c r="CLQ3264" s="385"/>
      <c r="CLR3264" s="385"/>
      <c r="CLS3264" s="385"/>
      <c r="CLT3264" s="385"/>
      <c r="CLU3264" s="385"/>
      <c r="CLV3264" s="385"/>
      <c r="CLW3264" s="385"/>
      <c r="CLX3264" s="385"/>
      <c r="CLY3264" s="385"/>
      <c r="CLZ3264" s="385"/>
      <c r="CMA3264" s="385"/>
      <c r="CMB3264" s="385"/>
      <c r="CMC3264" s="385"/>
      <c r="CMD3264" s="385"/>
      <c r="CME3264" s="385"/>
      <c r="CMF3264" s="385"/>
      <c r="CMG3264" s="385"/>
      <c r="CMH3264" s="385"/>
      <c r="CMI3264" s="385"/>
      <c r="CMJ3264" s="385"/>
      <c r="CMK3264" s="385"/>
      <c r="CML3264" s="385"/>
      <c r="CMM3264" s="385"/>
      <c r="CMN3264" s="385"/>
      <c r="CMO3264" s="385"/>
      <c r="CMP3264" s="385"/>
      <c r="CMQ3264" s="385"/>
      <c r="CMR3264" s="385"/>
      <c r="CMS3264" s="385"/>
      <c r="CMT3264" s="385"/>
      <c r="CMU3264" s="385"/>
      <c r="CMV3264" s="385"/>
      <c r="CMW3264" s="385"/>
      <c r="CMX3264" s="385"/>
      <c r="CMY3264" s="385"/>
      <c r="CMZ3264" s="385"/>
      <c r="CNA3264" s="385"/>
      <c r="CNB3264" s="385"/>
      <c r="CNC3264" s="385"/>
      <c r="CND3264" s="385"/>
      <c r="CNE3264" s="385"/>
      <c r="CNF3264" s="385"/>
      <c r="CNG3264" s="385"/>
      <c r="CNH3264" s="385"/>
      <c r="CNI3264" s="385"/>
      <c r="CNJ3264" s="385"/>
      <c r="CNK3264" s="385"/>
      <c r="CNL3264" s="385"/>
      <c r="CNM3264" s="385"/>
      <c r="CNN3264" s="385"/>
      <c r="CNO3264" s="385"/>
      <c r="CNP3264" s="385"/>
      <c r="CNQ3264" s="385"/>
      <c r="CNR3264" s="385"/>
      <c r="CNS3264" s="385"/>
      <c r="CNT3264" s="385"/>
      <c r="CNU3264" s="385"/>
      <c r="CNV3264" s="385"/>
      <c r="CNW3264" s="385"/>
      <c r="CNX3264" s="385"/>
      <c r="CNY3264" s="385"/>
      <c r="CNZ3264" s="385"/>
      <c r="COA3264" s="385"/>
      <c r="COB3264" s="385"/>
      <c r="COC3264" s="385"/>
      <c r="COD3264" s="385"/>
      <c r="COE3264" s="385"/>
      <c r="COF3264" s="385"/>
      <c r="COG3264" s="385"/>
      <c r="COH3264" s="385"/>
      <c r="COI3264" s="385"/>
      <c r="COJ3264" s="385"/>
      <c r="COK3264" s="385"/>
      <c r="COL3264" s="385"/>
      <c r="COM3264" s="385"/>
      <c r="CON3264" s="385"/>
      <c r="COO3264" s="385"/>
      <c r="COP3264" s="385"/>
      <c r="COQ3264" s="385"/>
      <c r="COR3264" s="385"/>
      <c r="COS3264" s="385"/>
      <c r="COT3264" s="385"/>
      <c r="COU3264" s="385"/>
      <c r="COV3264" s="385"/>
      <c r="COW3264" s="385"/>
      <c r="COX3264" s="385"/>
      <c r="COY3264" s="385"/>
      <c r="COZ3264" s="385"/>
      <c r="CPA3264" s="385"/>
      <c r="CPB3264" s="385"/>
      <c r="CPC3264" s="385"/>
      <c r="CPD3264" s="385"/>
      <c r="CPE3264" s="385"/>
      <c r="CPF3264" s="385"/>
      <c r="CPG3264" s="385"/>
      <c r="CPH3264" s="385"/>
      <c r="CPI3264" s="385"/>
      <c r="CPJ3264" s="385"/>
      <c r="CPK3264" s="385"/>
      <c r="CPL3264" s="385"/>
      <c r="CPM3264" s="385"/>
      <c r="CPN3264" s="385"/>
      <c r="CPO3264" s="385"/>
      <c r="CPP3264" s="385"/>
      <c r="CPQ3264" s="385"/>
      <c r="CPR3264" s="385"/>
      <c r="CPS3264" s="385"/>
      <c r="CPT3264" s="385"/>
      <c r="CPU3264" s="385"/>
      <c r="CPV3264" s="385"/>
      <c r="CPW3264" s="385"/>
      <c r="CPX3264" s="385"/>
      <c r="CPY3264" s="385"/>
      <c r="CPZ3264" s="385"/>
      <c r="CQA3264" s="385"/>
      <c r="CQB3264" s="385"/>
      <c r="CQC3264" s="385"/>
      <c r="CQD3264" s="385"/>
      <c r="CQE3264" s="385"/>
      <c r="CQF3264" s="385"/>
      <c r="CQG3264" s="385"/>
      <c r="CQH3264" s="385"/>
      <c r="CQI3264" s="385"/>
      <c r="CQJ3264" s="385"/>
      <c r="CQK3264" s="385"/>
      <c r="CQL3264" s="385"/>
      <c r="CQM3264" s="385"/>
      <c r="CQN3264" s="385"/>
      <c r="CQO3264" s="385"/>
      <c r="CQP3264" s="385"/>
      <c r="CQQ3264" s="385"/>
      <c r="CQR3264" s="385"/>
      <c r="CQS3264" s="385"/>
      <c r="CQT3264" s="385"/>
      <c r="CQU3264" s="385"/>
      <c r="CQV3264" s="385"/>
      <c r="CQW3264" s="385"/>
      <c r="CQX3264" s="385"/>
      <c r="CQY3264" s="385"/>
      <c r="CQZ3264" s="385"/>
      <c r="CRA3264" s="385"/>
      <c r="CRB3264" s="385"/>
      <c r="CRC3264" s="385"/>
      <c r="CRD3264" s="385"/>
      <c r="CRE3264" s="385"/>
      <c r="CRF3264" s="385"/>
      <c r="CRG3264" s="385"/>
      <c r="CRH3264" s="385"/>
      <c r="CRI3264" s="385"/>
      <c r="CRJ3264" s="385"/>
      <c r="CRK3264" s="385"/>
      <c r="CRL3264" s="385"/>
      <c r="CRM3264" s="385"/>
      <c r="CRN3264" s="385"/>
      <c r="CRO3264" s="385"/>
      <c r="CRP3264" s="385"/>
      <c r="CRQ3264" s="385"/>
      <c r="CRR3264" s="385"/>
      <c r="CRS3264" s="385"/>
      <c r="CRT3264" s="385"/>
      <c r="CRU3264" s="385"/>
      <c r="CRV3264" s="385"/>
      <c r="CRW3264" s="385"/>
      <c r="CRX3264" s="385"/>
      <c r="CRY3264" s="385"/>
      <c r="CRZ3264" s="385"/>
      <c r="CSA3264" s="385"/>
      <c r="CSB3264" s="385"/>
      <c r="CSC3264" s="385"/>
      <c r="CSD3264" s="385"/>
      <c r="CSE3264" s="385"/>
      <c r="CSF3264" s="385"/>
      <c r="CSG3264" s="385"/>
      <c r="CSH3264" s="385"/>
      <c r="CSI3264" s="385"/>
      <c r="CSJ3264" s="385"/>
      <c r="CSK3264" s="385"/>
      <c r="CSL3264" s="385"/>
      <c r="CSM3264" s="385"/>
      <c r="CSN3264" s="385"/>
      <c r="CSO3264" s="385"/>
      <c r="CSP3264" s="385"/>
      <c r="CSQ3264" s="385"/>
      <c r="CSR3264" s="385"/>
      <c r="CSS3264" s="385"/>
      <c r="CST3264" s="385"/>
      <c r="CSU3264" s="385"/>
      <c r="CSV3264" s="385"/>
      <c r="CSW3264" s="385"/>
      <c r="CSX3264" s="385"/>
      <c r="CSY3264" s="385"/>
      <c r="CSZ3264" s="385"/>
      <c r="CTA3264" s="385"/>
      <c r="CTB3264" s="385"/>
      <c r="CTC3264" s="385"/>
      <c r="CTD3264" s="385"/>
      <c r="CTE3264" s="385"/>
      <c r="CTF3264" s="385"/>
      <c r="CTG3264" s="385"/>
      <c r="CTH3264" s="385"/>
      <c r="CTI3264" s="385"/>
      <c r="CTJ3264" s="385"/>
      <c r="CTK3264" s="385"/>
      <c r="CTL3264" s="385"/>
      <c r="CTM3264" s="385"/>
      <c r="CTN3264" s="385"/>
      <c r="CTO3264" s="385"/>
      <c r="CTP3264" s="385"/>
      <c r="CTQ3264" s="385"/>
      <c r="CTR3264" s="385"/>
      <c r="CTS3264" s="385"/>
      <c r="CTT3264" s="385"/>
      <c r="CTU3264" s="385"/>
      <c r="CTV3264" s="385"/>
      <c r="CTW3264" s="385"/>
      <c r="CTX3264" s="385"/>
      <c r="CTY3264" s="385"/>
      <c r="CTZ3264" s="385"/>
      <c r="CUA3264" s="385"/>
      <c r="CUB3264" s="385"/>
      <c r="CUC3264" s="385"/>
      <c r="CUD3264" s="385"/>
      <c r="CUE3264" s="385"/>
      <c r="CUF3264" s="385"/>
      <c r="CUG3264" s="385"/>
      <c r="CUH3264" s="385"/>
      <c r="CUI3264" s="385"/>
      <c r="CUJ3264" s="385"/>
      <c r="CUK3264" s="385"/>
      <c r="CUL3264" s="385"/>
      <c r="CUM3264" s="385"/>
      <c r="CUN3264" s="385"/>
      <c r="CUO3264" s="385"/>
      <c r="CUP3264" s="385"/>
      <c r="CUQ3264" s="385"/>
      <c r="CUR3264" s="385"/>
      <c r="CUS3264" s="385"/>
      <c r="CUT3264" s="385"/>
      <c r="CUU3264" s="385"/>
      <c r="CUV3264" s="385"/>
      <c r="CUW3264" s="385"/>
      <c r="CUX3264" s="385"/>
      <c r="CUY3264" s="385"/>
      <c r="CUZ3264" s="385"/>
      <c r="CVA3264" s="385"/>
      <c r="CVB3264" s="385"/>
      <c r="CVC3264" s="385"/>
      <c r="CVD3264" s="385"/>
      <c r="CVE3264" s="385"/>
      <c r="CVF3264" s="385"/>
      <c r="CVG3264" s="385"/>
      <c r="CVH3264" s="385"/>
      <c r="CVI3264" s="385"/>
      <c r="CVJ3264" s="385"/>
      <c r="CVK3264" s="385"/>
      <c r="CVL3264" s="385"/>
      <c r="CVM3264" s="385"/>
      <c r="CVN3264" s="385"/>
      <c r="CVO3264" s="385"/>
      <c r="CVP3264" s="385"/>
      <c r="CVQ3264" s="385"/>
      <c r="CVR3264" s="385"/>
      <c r="CVS3264" s="385"/>
      <c r="CVT3264" s="385"/>
      <c r="CVU3264" s="385"/>
      <c r="CVV3264" s="385"/>
      <c r="CVW3264" s="385"/>
      <c r="CVX3264" s="385"/>
      <c r="CVY3264" s="385"/>
      <c r="CVZ3264" s="385"/>
      <c r="CWA3264" s="385"/>
      <c r="CWB3264" s="385"/>
      <c r="CWC3264" s="385"/>
      <c r="CWD3264" s="385"/>
      <c r="CWE3264" s="385"/>
      <c r="CWF3264" s="385"/>
      <c r="CWG3264" s="385"/>
      <c r="CWH3264" s="385"/>
      <c r="CWI3264" s="385"/>
      <c r="CWJ3264" s="385"/>
      <c r="CWK3264" s="385"/>
      <c r="CWL3264" s="385"/>
      <c r="CWM3264" s="385"/>
      <c r="CWN3264" s="385"/>
      <c r="CWO3264" s="385"/>
      <c r="CWP3264" s="385"/>
      <c r="CWQ3264" s="385"/>
      <c r="CWR3264" s="385"/>
      <c r="CWS3264" s="385"/>
      <c r="CWT3264" s="385"/>
      <c r="CWU3264" s="385"/>
      <c r="CWV3264" s="385"/>
      <c r="CWW3264" s="385"/>
      <c r="CWX3264" s="385"/>
      <c r="CWY3264" s="385"/>
      <c r="CWZ3264" s="385"/>
      <c r="CXA3264" s="385"/>
      <c r="CXB3264" s="385"/>
      <c r="CXC3264" s="385"/>
      <c r="CXD3264" s="385"/>
      <c r="CXE3264" s="385"/>
      <c r="CXF3264" s="385"/>
      <c r="CXG3264" s="385"/>
      <c r="CXH3264" s="385"/>
      <c r="CXI3264" s="385"/>
      <c r="CXJ3264" s="385"/>
      <c r="CXK3264" s="385"/>
      <c r="CXL3264" s="385"/>
      <c r="CXM3264" s="385"/>
      <c r="CXN3264" s="385"/>
      <c r="CXO3264" s="385"/>
      <c r="CXP3264" s="385"/>
      <c r="CXQ3264" s="385"/>
      <c r="CXR3264" s="385"/>
      <c r="CXS3264" s="385"/>
      <c r="CXT3264" s="385"/>
      <c r="CXU3264" s="385"/>
      <c r="CXV3264" s="385"/>
      <c r="CXW3264" s="385"/>
      <c r="CXX3264" s="385"/>
      <c r="CXY3264" s="385"/>
      <c r="CXZ3264" s="385"/>
      <c r="CYA3264" s="385"/>
      <c r="CYB3264" s="385"/>
      <c r="CYC3264" s="385"/>
      <c r="CYD3264" s="385"/>
      <c r="CYE3264" s="385"/>
      <c r="CYF3264" s="385"/>
      <c r="CYG3264" s="385"/>
      <c r="CYH3264" s="385"/>
      <c r="CYI3264" s="385"/>
      <c r="CYJ3264" s="385"/>
      <c r="CYK3264" s="385"/>
      <c r="CYL3264" s="385"/>
      <c r="CYM3264" s="385"/>
      <c r="CYN3264" s="385"/>
      <c r="CYO3264" s="385"/>
      <c r="CYP3264" s="385"/>
      <c r="CYQ3264" s="385"/>
      <c r="CYR3264" s="385"/>
      <c r="CYS3264" s="385"/>
      <c r="CYT3264" s="385"/>
      <c r="CYU3264" s="385"/>
      <c r="CYV3264" s="385"/>
      <c r="CYW3264" s="385"/>
      <c r="CYX3264" s="385"/>
      <c r="CYY3264" s="385"/>
      <c r="CYZ3264" s="385"/>
      <c r="CZA3264" s="385"/>
      <c r="CZB3264" s="385"/>
      <c r="CZC3264" s="385"/>
      <c r="CZD3264" s="385"/>
      <c r="CZE3264" s="385"/>
      <c r="CZF3264" s="385"/>
      <c r="CZG3264" s="385"/>
      <c r="CZH3264" s="385"/>
      <c r="CZI3264" s="385"/>
      <c r="CZJ3264" s="385"/>
      <c r="CZK3264" s="385"/>
      <c r="CZL3264" s="385"/>
      <c r="CZM3264" s="385"/>
      <c r="CZN3264" s="385"/>
      <c r="CZO3264" s="385"/>
      <c r="CZP3264" s="385"/>
      <c r="CZQ3264" s="385"/>
      <c r="CZR3264" s="385"/>
      <c r="CZS3264" s="385"/>
      <c r="CZT3264" s="385"/>
      <c r="CZU3264" s="385"/>
      <c r="CZV3264" s="385"/>
      <c r="CZW3264" s="385"/>
      <c r="CZX3264" s="385"/>
      <c r="CZY3264" s="385"/>
      <c r="CZZ3264" s="385"/>
      <c r="DAA3264" s="385"/>
      <c r="DAB3264" s="385"/>
      <c r="DAC3264" s="385"/>
      <c r="DAD3264" s="385"/>
      <c r="DAE3264" s="385"/>
      <c r="DAF3264" s="385"/>
      <c r="DAG3264" s="385"/>
      <c r="DAH3264" s="385"/>
      <c r="DAI3264" s="385"/>
      <c r="DAJ3264" s="385"/>
      <c r="DAK3264" s="385"/>
      <c r="DAL3264" s="385"/>
      <c r="DAM3264" s="385"/>
      <c r="DAN3264" s="385"/>
      <c r="DAO3264" s="385"/>
      <c r="DAP3264" s="385"/>
      <c r="DAQ3264" s="385"/>
      <c r="DAR3264" s="385"/>
      <c r="DAS3264" s="385"/>
      <c r="DAT3264" s="385"/>
      <c r="DAU3264" s="385"/>
      <c r="DAV3264" s="385"/>
      <c r="DAW3264" s="385"/>
      <c r="DAX3264" s="385"/>
      <c r="DAY3264" s="385"/>
      <c r="DAZ3264" s="385"/>
      <c r="DBA3264" s="385"/>
      <c r="DBB3264" s="385"/>
      <c r="DBC3264" s="385"/>
      <c r="DBD3264" s="385"/>
      <c r="DBE3264" s="385"/>
      <c r="DBF3264" s="385"/>
      <c r="DBG3264" s="385"/>
      <c r="DBH3264" s="385"/>
      <c r="DBI3264" s="385"/>
      <c r="DBJ3264" s="385"/>
      <c r="DBK3264" s="385"/>
      <c r="DBL3264" s="385"/>
      <c r="DBM3264" s="385"/>
      <c r="DBN3264" s="385"/>
      <c r="DBO3264" s="385"/>
      <c r="DBP3264" s="385"/>
      <c r="DBQ3264" s="385"/>
      <c r="DBR3264" s="385"/>
      <c r="DBS3264" s="385"/>
      <c r="DBT3264" s="385"/>
      <c r="DBU3264" s="385"/>
      <c r="DBV3264" s="385"/>
      <c r="DBW3264" s="385"/>
      <c r="DBX3264" s="385"/>
      <c r="DBY3264" s="385"/>
      <c r="DBZ3264" s="385"/>
      <c r="DCA3264" s="385"/>
      <c r="DCB3264" s="385"/>
      <c r="DCC3264" s="385"/>
      <c r="DCD3264" s="385"/>
      <c r="DCE3264" s="385"/>
      <c r="DCF3264" s="385"/>
      <c r="DCG3264" s="385"/>
      <c r="DCH3264" s="385"/>
      <c r="DCI3264" s="385"/>
      <c r="DCJ3264" s="385"/>
      <c r="DCK3264" s="385"/>
      <c r="DCL3264" s="385"/>
      <c r="DCM3264" s="385"/>
      <c r="DCN3264" s="385"/>
      <c r="DCO3264" s="385"/>
      <c r="DCP3264" s="385"/>
      <c r="DCQ3264" s="385"/>
      <c r="DCR3264" s="385"/>
      <c r="DCS3264" s="385"/>
      <c r="DCT3264" s="385"/>
      <c r="DCU3264" s="385"/>
      <c r="DCV3264" s="385"/>
      <c r="DCW3264" s="385"/>
      <c r="DCX3264" s="385"/>
      <c r="DCY3264" s="385"/>
      <c r="DCZ3264" s="385"/>
      <c r="DDA3264" s="385"/>
      <c r="DDB3264" s="385"/>
      <c r="DDC3264" s="385"/>
      <c r="DDD3264" s="385"/>
      <c r="DDE3264" s="385"/>
      <c r="DDF3264" s="385"/>
      <c r="DDG3264" s="385"/>
      <c r="DDH3264" s="385"/>
      <c r="DDI3264" s="385"/>
      <c r="DDJ3264" s="385"/>
      <c r="DDK3264" s="385"/>
      <c r="DDL3264" s="385"/>
      <c r="DDM3264" s="385"/>
      <c r="DDN3264" s="385"/>
      <c r="DDO3264" s="385"/>
      <c r="DDP3264" s="385"/>
      <c r="DDQ3264" s="385"/>
      <c r="DDR3264" s="385"/>
      <c r="DDS3264" s="385"/>
      <c r="DDT3264" s="385"/>
      <c r="DDU3264" s="385"/>
      <c r="DDV3264" s="385"/>
      <c r="DDW3264" s="385"/>
      <c r="DDX3264" s="385"/>
      <c r="DDY3264" s="385"/>
      <c r="DDZ3264" s="385"/>
      <c r="DEA3264" s="385"/>
      <c r="DEB3264" s="385"/>
      <c r="DEC3264" s="385"/>
      <c r="DED3264" s="385"/>
      <c r="DEE3264" s="385"/>
      <c r="DEF3264" s="385"/>
      <c r="DEG3264" s="385"/>
      <c r="DEH3264" s="385"/>
      <c r="DEI3264" s="385"/>
      <c r="DEJ3264" s="385"/>
      <c r="DEK3264" s="385"/>
      <c r="DEL3264" s="385"/>
      <c r="DEM3264" s="385"/>
      <c r="DEN3264" s="385"/>
      <c r="DEO3264" s="385"/>
      <c r="DEP3264" s="385"/>
      <c r="DEQ3264" s="385"/>
      <c r="DER3264" s="385"/>
      <c r="DES3264" s="385"/>
      <c r="DET3264" s="385"/>
      <c r="DEU3264" s="385"/>
      <c r="DEV3264" s="385"/>
      <c r="DEW3264" s="385"/>
      <c r="DEX3264" s="385"/>
      <c r="DEY3264" s="385"/>
      <c r="DEZ3264" s="385"/>
      <c r="DFA3264" s="385"/>
      <c r="DFB3264" s="385"/>
      <c r="DFC3264" s="385"/>
      <c r="DFD3264" s="385"/>
      <c r="DFE3264" s="385"/>
      <c r="DFF3264" s="385"/>
      <c r="DFG3264" s="385"/>
      <c r="DFH3264" s="385"/>
      <c r="DFI3264" s="385"/>
      <c r="DFJ3264" s="385"/>
      <c r="DFK3264" s="385"/>
      <c r="DFL3264" s="385"/>
      <c r="DFM3264" s="385"/>
      <c r="DFN3264" s="385"/>
      <c r="DFO3264" s="385"/>
      <c r="DFP3264" s="385"/>
      <c r="DFQ3264" s="385"/>
      <c r="DFR3264" s="385"/>
      <c r="DFS3264" s="385"/>
      <c r="DFT3264" s="385"/>
      <c r="DFU3264" s="385"/>
      <c r="DFV3264" s="385"/>
      <c r="DFW3264" s="385"/>
      <c r="DFX3264" s="385"/>
      <c r="DFY3264" s="385"/>
      <c r="DFZ3264" s="385"/>
      <c r="DGA3264" s="385"/>
      <c r="DGB3264" s="385"/>
      <c r="DGC3264" s="385"/>
      <c r="DGD3264" s="385"/>
      <c r="DGE3264" s="385"/>
      <c r="DGF3264" s="385"/>
      <c r="DGG3264" s="385"/>
      <c r="DGH3264" s="385"/>
      <c r="DGI3264" s="385"/>
      <c r="DGJ3264" s="385"/>
      <c r="DGK3264" s="385"/>
      <c r="DGL3264" s="385"/>
      <c r="DGM3264" s="385"/>
      <c r="DGN3264" s="385"/>
      <c r="DGO3264" s="385"/>
      <c r="DGP3264" s="385"/>
      <c r="DGQ3264" s="385"/>
      <c r="DGR3264" s="385"/>
      <c r="DGS3264" s="385"/>
      <c r="DGT3264" s="385"/>
      <c r="DGU3264" s="385"/>
      <c r="DGV3264" s="385"/>
      <c r="DGW3264" s="385"/>
      <c r="DGX3264" s="385"/>
      <c r="DGY3264" s="385"/>
      <c r="DGZ3264" s="385"/>
      <c r="DHA3264" s="385"/>
      <c r="DHB3264" s="385"/>
      <c r="DHC3264" s="385"/>
      <c r="DHD3264" s="385"/>
      <c r="DHE3264" s="385"/>
      <c r="DHF3264" s="385"/>
      <c r="DHG3264" s="385"/>
      <c r="DHH3264" s="385"/>
      <c r="DHI3264" s="385"/>
      <c r="DHJ3264" s="385"/>
      <c r="DHK3264" s="385"/>
      <c r="DHL3264" s="385"/>
      <c r="DHM3264" s="385"/>
      <c r="DHN3264" s="385"/>
      <c r="DHO3264" s="385"/>
      <c r="DHP3264" s="385"/>
      <c r="DHQ3264" s="385"/>
      <c r="DHR3264" s="385"/>
      <c r="DHS3264" s="385"/>
      <c r="DHT3264" s="385"/>
      <c r="DHU3264" s="385"/>
      <c r="DHV3264" s="385"/>
      <c r="DHW3264" s="385"/>
      <c r="DHX3264" s="385"/>
      <c r="DHY3264" s="385"/>
      <c r="DHZ3264" s="385"/>
      <c r="DIA3264" s="385"/>
      <c r="DIB3264" s="385"/>
      <c r="DIC3264" s="385"/>
      <c r="DID3264" s="385"/>
      <c r="DIE3264" s="385"/>
      <c r="DIF3264" s="385"/>
      <c r="DIG3264" s="385"/>
      <c r="DIH3264" s="385"/>
      <c r="DII3264" s="385"/>
      <c r="DIJ3264" s="385"/>
      <c r="DIK3264" s="385"/>
      <c r="DIL3264" s="385"/>
      <c r="DIM3264" s="385"/>
      <c r="DIN3264" s="385"/>
      <c r="DIO3264" s="385"/>
      <c r="DIP3264" s="385"/>
      <c r="DIQ3264" s="385"/>
      <c r="DIR3264" s="385"/>
      <c r="DIS3264" s="385"/>
      <c r="DIT3264" s="385"/>
      <c r="DIU3264" s="385"/>
      <c r="DIV3264" s="385"/>
      <c r="DIW3264" s="385"/>
      <c r="DIX3264" s="385"/>
      <c r="DIY3264" s="385"/>
      <c r="DIZ3264" s="385"/>
      <c r="DJA3264" s="385"/>
      <c r="DJB3264" s="385"/>
      <c r="DJC3264" s="385"/>
      <c r="DJD3264" s="385"/>
      <c r="DJE3264" s="385"/>
      <c r="DJF3264" s="385"/>
      <c r="DJG3264" s="385"/>
      <c r="DJH3264" s="385"/>
      <c r="DJI3264" s="385"/>
      <c r="DJJ3264" s="385"/>
      <c r="DJK3264" s="385"/>
      <c r="DJL3264" s="385"/>
      <c r="DJM3264" s="385"/>
      <c r="DJN3264" s="385"/>
      <c r="DJO3264" s="385"/>
      <c r="DJP3264" s="385"/>
      <c r="DJQ3264" s="385"/>
      <c r="DJR3264" s="385"/>
      <c r="DJS3264" s="385"/>
      <c r="DJT3264" s="385"/>
      <c r="DJU3264" s="385"/>
      <c r="DJV3264" s="385"/>
      <c r="DJW3264" s="385"/>
      <c r="DJX3264" s="385"/>
      <c r="DJY3264" s="385"/>
      <c r="DJZ3264" s="385"/>
      <c r="DKA3264" s="385"/>
      <c r="DKB3264" s="385"/>
      <c r="DKC3264" s="385"/>
      <c r="DKD3264" s="385"/>
      <c r="DKE3264" s="385"/>
      <c r="DKF3264" s="385"/>
      <c r="DKG3264" s="385"/>
      <c r="DKH3264" s="385"/>
      <c r="DKI3264" s="385"/>
      <c r="DKJ3264" s="385"/>
      <c r="DKK3264" s="385"/>
      <c r="DKL3264" s="385"/>
      <c r="DKM3264" s="385"/>
      <c r="DKN3264" s="385"/>
      <c r="DKO3264" s="385"/>
      <c r="DKP3264" s="385"/>
      <c r="DKQ3264" s="385"/>
      <c r="DKR3264" s="385"/>
      <c r="DKS3264" s="385"/>
      <c r="DKT3264" s="385"/>
      <c r="DKU3264" s="385"/>
      <c r="DKV3264" s="385"/>
      <c r="DKW3264" s="385"/>
      <c r="DKX3264" s="385"/>
      <c r="DKY3264" s="385"/>
      <c r="DKZ3264" s="385"/>
      <c r="DLA3264" s="385"/>
      <c r="DLB3264" s="385"/>
      <c r="DLC3264" s="385"/>
      <c r="DLD3264" s="385"/>
      <c r="DLE3264" s="385"/>
      <c r="DLF3264" s="385"/>
      <c r="DLG3264" s="385"/>
      <c r="DLH3264" s="385"/>
      <c r="DLI3264" s="385"/>
      <c r="DLJ3264" s="385"/>
      <c r="DLK3264" s="385"/>
      <c r="DLL3264" s="385"/>
      <c r="DLM3264" s="385"/>
      <c r="DLN3264" s="385"/>
      <c r="DLO3264" s="385"/>
      <c r="DLP3264" s="385"/>
      <c r="DLQ3264" s="385"/>
      <c r="DLR3264" s="385"/>
      <c r="DLS3264" s="385"/>
      <c r="DLT3264" s="385"/>
      <c r="DLU3264" s="385"/>
      <c r="DLV3264" s="385"/>
      <c r="DLW3264" s="385"/>
      <c r="DLX3264" s="385"/>
      <c r="DLY3264" s="385"/>
      <c r="DLZ3264" s="385"/>
      <c r="DMA3264" s="385"/>
      <c r="DMB3264" s="385"/>
      <c r="DMC3264" s="385"/>
      <c r="DMD3264" s="385"/>
      <c r="DME3264" s="385"/>
      <c r="DMF3264" s="385"/>
      <c r="DMG3264" s="385"/>
      <c r="DMH3264" s="385"/>
      <c r="DMI3264" s="385"/>
      <c r="DMJ3264" s="385"/>
      <c r="DMK3264" s="385"/>
      <c r="DML3264" s="385"/>
      <c r="DMM3264" s="385"/>
      <c r="DMN3264" s="385"/>
      <c r="DMO3264" s="385"/>
      <c r="DMP3264" s="385"/>
      <c r="DMQ3264" s="385"/>
      <c r="DMR3264" s="385"/>
      <c r="DMS3264" s="385"/>
      <c r="DMT3264" s="385"/>
      <c r="DMU3264" s="385"/>
      <c r="DMV3264" s="385"/>
      <c r="DMW3264" s="385"/>
      <c r="DMX3264" s="385"/>
      <c r="DMY3264" s="385"/>
      <c r="DMZ3264" s="385"/>
      <c r="DNA3264" s="385"/>
      <c r="DNB3264" s="385"/>
      <c r="DNC3264" s="385"/>
      <c r="DND3264" s="385"/>
      <c r="DNE3264" s="385"/>
      <c r="DNF3264" s="385"/>
      <c r="DNG3264" s="385"/>
      <c r="DNH3264" s="385"/>
      <c r="DNI3264" s="385"/>
      <c r="DNJ3264" s="385"/>
      <c r="DNK3264" s="385"/>
      <c r="DNL3264" s="385"/>
      <c r="DNM3264" s="385"/>
      <c r="DNN3264" s="385"/>
      <c r="DNO3264" s="385"/>
      <c r="DNP3264" s="385"/>
      <c r="DNQ3264" s="385"/>
      <c r="DNR3264" s="385"/>
      <c r="DNS3264" s="385"/>
      <c r="DNT3264" s="385"/>
      <c r="DNU3264" s="385"/>
      <c r="DNV3264" s="385"/>
      <c r="DNW3264" s="385"/>
      <c r="DNX3264" s="385"/>
      <c r="DNY3264" s="385"/>
      <c r="DNZ3264" s="385"/>
      <c r="DOA3264" s="385"/>
      <c r="DOB3264" s="385"/>
      <c r="DOC3264" s="385"/>
      <c r="DOD3264" s="385"/>
      <c r="DOE3264" s="385"/>
      <c r="DOF3264" s="385"/>
      <c r="DOG3264" s="385"/>
      <c r="DOH3264" s="385"/>
      <c r="DOI3264" s="385"/>
      <c r="DOJ3264" s="385"/>
      <c r="DOK3264" s="385"/>
      <c r="DOL3264" s="385"/>
      <c r="DOM3264" s="385"/>
      <c r="DON3264" s="385"/>
      <c r="DOO3264" s="385"/>
      <c r="DOP3264" s="385"/>
      <c r="DOQ3264" s="385"/>
      <c r="DOR3264" s="385"/>
      <c r="DOS3264" s="385"/>
      <c r="DOT3264" s="385"/>
      <c r="DOU3264" s="385"/>
      <c r="DOV3264" s="385"/>
      <c r="DOW3264" s="385"/>
      <c r="DOX3264" s="385"/>
      <c r="DOY3264" s="385"/>
      <c r="DOZ3264" s="385"/>
      <c r="DPA3264" s="385"/>
      <c r="DPB3264" s="385"/>
      <c r="DPC3264" s="385"/>
      <c r="DPD3264" s="385"/>
      <c r="DPE3264" s="385"/>
      <c r="DPF3264" s="385"/>
      <c r="DPG3264" s="385"/>
      <c r="DPH3264" s="385"/>
      <c r="DPI3264" s="385"/>
      <c r="DPJ3264" s="385"/>
      <c r="DPK3264" s="385"/>
      <c r="DPL3264" s="385"/>
      <c r="DPM3264" s="385"/>
      <c r="DPN3264" s="385"/>
      <c r="DPO3264" s="385"/>
      <c r="DPP3264" s="385"/>
      <c r="DPQ3264" s="385"/>
      <c r="DPR3264" s="385"/>
      <c r="DPS3264" s="385"/>
      <c r="DPT3264" s="385"/>
      <c r="DPU3264" s="385"/>
      <c r="DPV3264" s="385"/>
      <c r="DPW3264" s="385"/>
      <c r="DPX3264" s="385"/>
      <c r="DPY3264" s="385"/>
      <c r="DPZ3264" s="385"/>
      <c r="DQA3264" s="385"/>
      <c r="DQB3264" s="385"/>
      <c r="DQC3264" s="385"/>
      <c r="DQD3264" s="385"/>
      <c r="DQE3264" s="385"/>
      <c r="DQF3264" s="385"/>
      <c r="DQG3264" s="385"/>
      <c r="DQH3264" s="385"/>
      <c r="DQI3264" s="385"/>
      <c r="DQJ3264" s="385"/>
      <c r="DQK3264" s="385"/>
      <c r="DQL3264" s="385"/>
      <c r="DQM3264" s="385"/>
      <c r="DQN3264" s="385"/>
      <c r="DQO3264" s="385"/>
      <c r="DQP3264" s="385"/>
      <c r="DQQ3264" s="385"/>
      <c r="DQR3264" s="385"/>
      <c r="DQS3264" s="385"/>
      <c r="DQT3264" s="385"/>
      <c r="DQU3264" s="385"/>
      <c r="DQV3264" s="385"/>
      <c r="DQW3264" s="385"/>
      <c r="DQX3264" s="385"/>
      <c r="DQY3264" s="385"/>
      <c r="DQZ3264" s="385"/>
      <c r="DRA3264" s="385"/>
      <c r="DRB3264" s="385"/>
      <c r="DRC3264" s="385"/>
      <c r="DRD3264" s="385"/>
      <c r="DRE3264" s="385"/>
      <c r="DRF3264" s="385"/>
      <c r="DRG3264" s="385"/>
      <c r="DRH3264" s="385"/>
      <c r="DRI3264" s="385"/>
      <c r="DRJ3264" s="385"/>
      <c r="DRK3264" s="385"/>
      <c r="DRL3264" s="385"/>
      <c r="DRM3264" s="385"/>
      <c r="DRN3264" s="385"/>
      <c r="DRO3264" s="385"/>
      <c r="DRP3264" s="385"/>
      <c r="DRQ3264" s="385"/>
      <c r="DRR3264" s="385"/>
      <c r="DRS3264" s="385"/>
      <c r="DRT3264" s="385"/>
      <c r="DRU3264" s="385"/>
      <c r="DRV3264" s="385"/>
      <c r="DRW3264" s="385"/>
      <c r="DRX3264" s="385"/>
      <c r="DRY3264" s="385"/>
      <c r="DRZ3264" s="385"/>
      <c r="DSA3264" s="385"/>
      <c r="DSB3264" s="385"/>
      <c r="DSC3264" s="385"/>
      <c r="DSD3264" s="385"/>
      <c r="DSE3264" s="385"/>
      <c r="DSF3264" s="385"/>
      <c r="DSG3264" s="385"/>
      <c r="DSH3264" s="385"/>
      <c r="DSI3264" s="385"/>
      <c r="DSJ3264" s="385"/>
      <c r="DSK3264" s="385"/>
      <c r="DSL3264" s="385"/>
      <c r="DSM3264" s="385"/>
      <c r="DSN3264" s="385"/>
      <c r="DSO3264" s="385"/>
      <c r="DSP3264" s="385"/>
      <c r="DSQ3264" s="385"/>
      <c r="DSR3264" s="385"/>
      <c r="DSS3264" s="385"/>
      <c r="DST3264" s="385"/>
      <c r="DSU3264" s="385"/>
      <c r="DSV3264" s="385"/>
      <c r="DSW3264" s="385"/>
      <c r="DSX3264" s="385"/>
      <c r="DSY3264" s="385"/>
      <c r="DSZ3264" s="385"/>
      <c r="DTA3264" s="385"/>
      <c r="DTB3264" s="385"/>
      <c r="DTC3264" s="385"/>
      <c r="DTD3264" s="385"/>
      <c r="DTE3264" s="385"/>
      <c r="DTF3264" s="385"/>
      <c r="DTG3264" s="385"/>
      <c r="DTH3264" s="385"/>
      <c r="DTI3264" s="385"/>
      <c r="DTJ3264" s="385"/>
      <c r="DTK3264" s="385"/>
      <c r="DTL3264" s="385"/>
      <c r="DTM3264" s="385"/>
      <c r="DTN3264" s="385"/>
      <c r="DTO3264" s="385"/>
      <c r="DTP3264" s="385"/>
      <c r="DTQ3264" s="385"/>
      <c r="DTR3264" s="385"/>
      <c r="DTS3264" s="385"/>
      <c r="DTT3264" s="385"/>
      <c r="DTU3264" s="385"/>
      <c r="DTV3264" s="385"/>
      <c r="DTW3264" s="385"/>
      <c r="DTX3264" s="385"/>
      <c r="DTY3264" s="385"/>
      <c r="DTZ3264" s="385"/>
      <c r="DUA3264" s="385"/>
      <c r="DUB3264" s="385"/>
      <c r="DUC3264" s="385"/>
      <c r="DUD3264" s="385"/>
      <c r="DUE3264" s="385"/>
      <c r="DUF3264" s="385"/>
      <c r="DUG3264" s="385"/>
      <c r="DUH3264" s="385"/>
      <c r="DUI3264" s="385"/>
      <c r="DUJ3264" s="385"/>
      <c r="DUK3264" s="385"/>
      <c r="DUL3264" s="385"/>
      <c r="DUM3264" s="385"/>
      <c r="DUN3264" s="385"/>
      <c r="DUO3264" s="385"/>
      <c r="DUP3264" s="385"/>
      <c r="DUQ3264" s="385"/>
      <c r="DUR3264" s="385"/>
      <c r="DUS3264" s="385"/>
      <c r="DUT3264" s="385"/>
      <c r="DUU3264" s="385"/>
      <c r="DUV3264" s="385"/>
      <c r="DUW3264" s="385"/>
      <c r="DUX3264" s="385"/>
      <c r="DUY3264" s="385"/>
      <c r="DUZ3264" s="385"/>
      <c r="DVA3264" s="385"/>
      <c r="DVB3264" s="385"/>
      <c r="DVC3264" s="385"/>
      <c r="DVD3264" s="385"/>
      <c r="DVE3264" s="385"/>
      <c r="DVF3264" s="385"/>
      <c r="DVG3264" s="385"/>
      <c r="DVH3264" s="385"/>
      <c r="DVI3264" s="385"/>
      <c r="DVJ3264" s="385"/>
      <c r="DVK3264" s="385"/>
      <c r="DVL3264" s="385"/>
      <c r="DVM3264" s="385"/>
      <c r="DVN3264" s="385"/>
      <c r="DVO3264" s="385"/>
      <c r="DVP3264" s="385"/>
      <c r="DVQ3264" s="385"/>
      <c r="DVR3264" s="385"/>
      <c r="DVS3264" s="385"/>
      <c r="DVT3264" s="385"/>
      <c r="DVU3264" s="385"/>
      <c r="DVV3264" s="385"/>
      <c r="DVW3264" s="385"/>
      <c r="DVX3264" s="385"/>
      <c r="DVY3264" s="385"/>
      <c r="DVZ3264" s="385"/>
      <c r="DWA3264" s="385"/>
      <c r="DWB3264" s="385"/>
      <c r="DWC3264" s="385"/>
      <c r="DWD3264" s="385"/>
      <c r="DWE3264" s="385"/>
      <c r="DWF3264" s="385"/>
      <c r="DWG3264" s="385"/>
      <c r="DWH3264" s="385"/>
      <c r="DWI3264" s="385"/>
      <c r="DWJ3264" s="385"/>
      <c r="DWK3264" s="385"/>
      <c r="DWL3264" s="385"/>
      <c r="DWM3264" s="385"/>
      <c r="DWN3264" s="385"/>
      <c r="DWO3264" s="385"/>
      <c r="DWP3264" s="385"/>
      <c r="DWQ3264" s="385"/>
      <c r="DWR3264" s="385"/>
      <c r="DWS3264" s="385"/>
      <c r="DWT3264" s="385"/>
      <c r="DWU3264" s="385"/>
      <c r="DWV3264" s="385"/>
      <c r="DWW3264" s="385"/>
      <c r="DWX3264" s="385"/>
      <c r="DWY3264" s="385"/>
      <c r="DWZ3264" s="385"/>
      <c r="DXA3264" s="385"/>
      <c r="DXB3264" s="385"/>
      <c r="DXC3264" s="385"/>
      <c r="DXD3264" s="385"/>
      <c r="DXE3264" s="385"/>
      <c r="DXF3264" s="385"/>
      <c r="DXG3264" s="385"/>
      <c r="DXH3264" s="385"/>
      <c r="DXI3264" s="385"/>
      <c r="DXJ3264" s="385"/>
      <c r="DXK3264" s="385"/>
      <c r="DXL3264" s="385"/>
      <c r="DXM3264" s="385"/>
      <c r="DXN3264" s="385"/>
      <c r="DXO3264" s="385"/>
      <c r="DXP3264" s="385"/>
      <c r="DXQ3264" s="385"/>
      <c r="DXR3264" s="385"/>
      <c r="DXS3264" s="385"/>
      <c r="DXT3264" s="385"/>
      <c r="DXU3264" s="385"/>
      <c r="DXV3264" s="385"/>
      <c r="DXW3264" s="385"/>
      <c r="DXX3264" s="385"/>
      <c r="DXY3264" s="385"/>
      <c r="DXZ3264" s="385"/>
      <c r="DYA3264" s="385"/>
      <c r="DYB3264" s="385"/>
      <c r="DYC3264" s="385"/>
      <c r="DYD3264" s="385"/>
      <c r="DYE3264" s="385"/>
      <c r="DYF3264" s="385"/>
      <c r="DYG3264" s="385"/>
      <c r="DYH3264" s="385"/>
      <c r="DYI3264" s="385"/>
      <c r="DYJ3264" s="385"/>
      <c r="DYK3264" s="385"/>
      <c r="DYL3264" s="385"/>
      <c r="DYM3264" s="385"/>
      <c r="DYN3264" s="385"/>
      <c r="DYO3264" s="385"/>
      <c r="DYP3264" s="385"/>
      <c r="DYQ3264" s="385"/>
      <c r="DYR3264" s="385"/>
      <c r="DYS3264" s="385"/>
      <c r="DYT3264" s="385"/>
      <c r="DYU3264" s="385"/>
      <c r="DYV3264" s="385"/>
      <c r="DYW3264" s="385"/>
      <c r="DYX3264" s="385"/>
      <c r="DYY3264" s="385"/>
      <c r="DYZ3264" s="385"/>
      <c r="DZA3264" s="385"/>
      <c r="DZB3264" s="385"/>
      <c r="DZC3264" s="385"/>
      <c r="DZD3264" s="385"/>
      <c r="DZE3264" s="385"/>
      <c r="DZF3264" s="385"/>
      <c r="DZG3264" s="385"/>
      <c r="DZH3264" s="385"/>
      <c r="DZI3264" s="385"/>
      <c r="DZJ3264" s="385"/>
      <c r="DZK3264" s="385"/>
      <c r="DZL3264" s="385"/>
      <c r="DZM3264" s="385"/>
      <c r="DZN3264" s="385"/>
      <c r="DZO3264" s="385"/>
      <c r="DZP3264" s="385"/>
      <c r="DZQ3264" s="385"/>
      <c r="DZR3264" s="385"/>
      <c r="DZS3264" s="385"/>
      <c r="DZT3264" s="385"/>
      <c r="DZU3264" s="385"/>
      <c r="DZV3264" s="385"/>
      <c r="DZW3264" s="385"/>
      <c r="DZX3264" s="385"/>
      <c r="DZY3264" s="385"/>
      <c r="DZZ3264" s="385"/>
      <c r="EAA3264" s="385"/>
      <c r="EAB3264" s="385"/>
      <c r="EAC3264" s="385"/>
      <c r="EAD3264" s="385"/>
      <c r="EAE3264" s="385"/>
      <c r="EAF3264" s="385"/>
      <c r="EAG3264" s="385"/>
      <c r="EAH3264" s="385"/>
      <c r="EAI3264" s="385"/>
      <c r="EAJ3264" s="385"/>
      <c r="EAK3264" s="385"/>
      <c r="EAL3264" s="385"/>
      <c r="EAM3264" s="385"/>
      <c r="EAN3264" s="385"/>
      <c r="EAO3264" s="385"/>
      <c r="EAP3264" s="385"/>
      <c r="EAQ3264" s="385"/>
      <c r="EAR3264" s="385"/>
      <c r="EAS3264" s="385"/>
      <c r="EAT3264" s="385"/>
      <c r="EAU3264" s="385"/>
      <c r="EAV3264" s="385"/>
      <c r="EAW3264" s="385"/>
      <c r="EAX3264" s="385"/>
      <c r="EAY3264" s="385"/>
      <c r="EAZ3264" s="385"/>
      <c r="EBA3264" s="385"/>
      <c r="EBB3264" s="385"/>
      <c r="EBC3264" s="385"/>
      <c r="EBD3264" s="385"/>
      <c r="EBE3264" s="385"/>
      <c r="EBF3264" s="385"/>
      <c r="EBG3264" s="385"/>
      <c r="EBH3264" s="385"/>
      <c r="EBI3264" s="385"/>
      <c r="EBJ3264" s="385"/>
      <c r="EBK3264" s="385"/>
      <c r="EBL3264" s="385"/>
      <c r="EBM3264" s="385"/>
      <c r="EBN3264" s="385"/>
      <c r="EBO3264" s="385"/>
      <c r="EBP3264" s="385"/>
      <c r="EBQ3264" s="385"/>
      <c r="EBR3264" s="385"/>
      <c r="EBS3264" s="385"/>
      <c r="EBT3264" s="385"/>
      <c r="EBU3264" s="385"/>
      <c r="EBV3264" s="385"/>
      <c r="EBW3264" s="385"/>
      <c r="EBX3264" s="385"/>
      <c r="EBY3264" s="385"/>
      <c r="EBZ3264" s="385"/>
      <c r="ECA3264" s="385"/>
      <c r="ECB3264" s="385"/>
      <c r="ECC3264" s="385"/>
      <c r="ECD3264" s="385"/>
      <c r="ECE3264" s="385"/>
      <c r="ECF3264" s="385"/>
      <c r="ECG3264" s="385"/>
      <c r="ECH3264" s="385"/>
      <c r="ECI3264" s="385"/>
      <c r="ECJ3264" s="385"/>
      <c r="ECK3264" s="385"/>
      <c r="ECL3264" s="385"/>
      <c r="ECM3264" s="385"/>
      <c r="ECN3264" s="385"/>
      <c r="ECO3264" s="385"/>
      <c r="ECP3264" s="385"/>
      <c r="ECQ3264" s="385"/>
      <c r="ECR3264" s="385"/>
      <c r="ECS3264" s="385"/>
      <c r="ECT3264" s="385"/>
      <c r="ECU3264" s="385"/>
      <c r="ECV3264" s="385"/>
      <c r="ECW3264" s="385"/>
      <c r="ECX3264" s="385"/>
      <c r="ECY3264" s="385"/>
      <c r="ECZ3264" s="385"/>
      <c r="EDA3264" s="385"/>
      <c r="EDB3264" s="385"/>
      <c r="EDC3264" s="385"/>
      <c r="EDD3264" s="385"/>
      <c r="EDE3264" s="385"/>
      <c r="EDF3264" s="385"/>
      <c r="EDG3264" s="385"/>
      <c r="EDH3264" s="385"/>
      <c r="EDI3264" s="385"/>
      <c r="EDJ3264" s="385"/>
      <c r="EDK3264" s="385"/>
      <c r="EDL3264" s="385"/>
      <c r="EDM3264" s="385"/>
      <c r="EDN3264" s="385"/>
      <c r="EDO3264" s="385"/>
      <c r="EDP3264" s="385"/>
      <c r="EDQ3264" s="385"/>
      <c r="EDR3264" s="385"/>
      <c r="EDS3264" s="385"/>
      <c r="EDT3264" s="385"/>
      <c r="EDU3264" s="385"/>
      <c r="EDV3264" s="385"/>
      <c r="EDW3264" s="385"/>
      <c r="EDX3264" s="385"/>
      <c r="EDY3264" s="385"/>
      <c r="EDZ3264" s="385"/>
      <c r="EEA3264" s="385"/>
      <c r="EEB3264" s="385"/>
      <c r="EEC3264" s="385"/>
      <c r="EED3264" s="385"/>
      <c r="EEE3264" s="385"/>
      <c r="EEF3264" s="385"/>
      <c r="EEG3264" s="385"/>
      <c r="EEH3264" s="385"/>
      <c r="EEI3264" s="385"/>
      <c r="EEJ3264" s="385"/>
      <c r="EEK3264" s="385"/>
      <c r="EEL3264" s="385"/>
      <c r="EEM3264" s="385"/>
      <c r="EEN3264" s="385"/>
      <c r="EEO3264" s="385"/>
      <c r="EEP3264" s="385"/>
      <c r="EEQ3264" s="385"/>
      <c r="EER3264" s="385"/>
      <c r="EES3264" s="385"/>
      <c r="EET3264" s="385"/>
      <c r="EEU3264" s="385"/>
      <c r="EEV3264" s="385"/>
      <c r="EEW3264" s="385"/>
      <c r="EEX3264" s="385"/>
      <c r="EEY3264" s="385"/>
      <c r="EEZ3264" s="385"/>
      <c r="EFA3264" s="385"/>
      <c r="EFB3264" s="385"/>
      <c r="EFC3264" s="385"/>
      <c r="EFD3264" s="385"/>
      <c r="EFE3264" s="385"/>
      <c r="EFF3264" s="385"/>
      <c r="EFG3264" s="385"/>
      <c r="EFH3264" s="385"/>
      <c r="EFI3264" s="385"/>
      <c r="EFJ3264" s="385"/>
      <c r="EFK3264" s="385"/>
      <c r="EFL3264" s="385"/>
      <c r="EFM3264" s="385"/>
      <c r="EFN3264" s="385"/>
      <c r="EFO3264" s="385"/>
      <c r="EFP3264" s="385"/>
      <c r="EFQ3264" s="385"/>
      <c r="EFR3264" s="385"/>
      <c r="EFS3264" s="385"/>
      <c r="EFT3264" s="385"/>
      <c r="EFU3264" s="385"/>
      <c r="EFV3264" s="385"/>
      <c r="EFW3264" s="385"/>
      <c r="EFX3264" s="385"/>
      <c r="EFY3264" s="385"/>
      <c r="EFZ3264" s="385"/>
      <c r="EGA3264" s="385"/>
      <c r="EGB3264" s="385"/>
      <c r="EGC3264" s="385"/>
      <c r="EGD3264" s="385"/>
      <c r="EGE3264" s="385"/>
      <c r="EGF3264" s="385"/>
      <c r="EGG3264" s="385"/>
      <c r="EGH3264" s="385"/>
      <c r="EGI3264" s="385"/>
      <c r="EGJ3264" s="385"/>
      <c r="EGK3264" s="385"/>
      <c r="EGL3264" s="385"/>
      <c r="EGM3264" s="385"/>
      <c r="EGN3264" s="385"/>
      <c r="EGO3264" s="385"/>
      <c r="EGP3264" s="385"/>
      <c r="EGQ3264" s="385"/>
      <c r="EGR3264" s="385"/>
      <c r="EGS3264" s="385"/>
      <c r="EGT3264" s="385"/>
      <c r="EGU3264" s="385"/>
      <c r="EGV3264" s="385"/>
      <c r="EGW3264" s="385"/>
      <c r="EGX3264" s="385"/>
      <c r="EGY3264" s="385"/>
      <c r="EGZ3264" s="385"/>
      <c r="EHA3264" s="385"/>
      <c r="EHB3264" s="385"/>
      <c r="EHC3264" s="385"/>
      <c r="EHD3264" s="385"/>
      <c r="EHE3264" s="385"/>
      <c r="EHF3264" s="385"/>
      <c r="EHG3264" s="385"/>
      <c r="EHH3264" s="385"/>
      <c r="EHI3264" s="385"/>
      <c r="EHJ3264" s="385"/>
      <c r="EHK3264" s="385"/>
      <c r="EHL3264" s="385"/>
      <c r="EHM3264" s="385"/>
      <c r="EHN3264" s="385"/>
      <c r="EHO3264" s="385"/>
      <c r="EHP3264" s="385"/>
      <c r="EHQ3264" s="385"/>
      <c r="EHR3264" s="385"/>
      <c r="EHS3264" s="385"/>
      <c r="EHT3264" s="385"/>
      <c r="EHU3264" s="385"/>
      <c r="EHV3264" s="385"/>
      <c r="EHW3264" s="385"/>
      <c r="EHX3264" s="385"/>
      <c r="EHY3264" s="385"/>
      <c r="EHZ3264" s="385"/>
      <c r="EIA3264" s="385"/>
      <c r="EIB3264" s="385"/>
      <c r="EIC3264" s="385"/>
      <c r="EID3264" s="385"/>
      <c r="EIE3264" s="385"/>
      <c r="EIF3264" s="385"/>
      <c r="EIG3264" s="385"/>
      <c r="EIH3264" s="385"/>
      <c r="EII3264" s="385"/>
      <c r="EIJ3264" s="385"/>
      <c r="EIK3264" s="385"/>
      <c r="EIL3264" s="385"/>
      <c r="EIM3264" s="385"/>
      <c r="EIN3264" s="385"/>
      <c r="EIO3264" s="385"/>
      <c r="EIP3264" s="385"/>
      <c r="EIQ3264" s="385"/>
      <c r="EIR3264" s="385"/>
      <c r="EIS3264" s="385"/>
      <c r="EIT3264" s="385"/>
      <c r="EIU3264" s="385"/>
      <c r="EIV3264" s="385"/>
      <c r="EIW3264" s="385"/>
      <c r="EIX3264" s="385"/>
      <c r="EIY3264" s="385"/>
      <c r="EIZ3264" s="385"/>
      <c r="EJA3264" s="385"/>
      <c r="EJB3264" s="385"/>
      <c r="EJC3264" s="385"/>
      <c r="EJD3264" s="385"/>
      <c r="EJE3264" s="385"/>
      <c r="EJF3264" s="385"/>
      <c r="EJG3264" s="385"/>
      <c r="EJH3264" s="385"/>
      <c r="EJI3264" s="385"/>
      <c r="EJJ3264" s="385"/>
      <c r="EJK3264" s="385"/>
      <c r="EJL3264" s="385"/>
      <c r="EJM3264" s="385"/>
      <c r="EJN3264" s="385"/>
      <c r="EJO3264" s="385"/>
      <c r="EJP3264" s="385"/>
      <c r="EJQ3264" s="385"/>
      <c r="EJR3264" s="385"/>
      <c r="EJS3264" s="385"/>
      <c r="EJT3264" s="385"/>
      <c r="EJU3264" s="385"/>
      <c r="EJV3264" s="385"/>
      <c r="EJW3264" s="385"/>
      <c r="EJX3264" s="385"/>
      <c r="EJY3264" s="385"/>
      <c r="EJZ3264" s="385"/>
      <c r="EKA3264" s="385"/>
      <c r="EKB3264" s="385"/>
      <c r="EKC3264" s="385"/>
      <c r="EKD3264" s="385"/>
      <c r="EKE3264" s="385"/>
      <c r="EKF3264" s="385"/>
      <c r="EKG3264" s="385"/>
      <c r="EKH3264" s="385"/>
      <c r="EKI3264" s="385"/>
      <c r="EKJ3264" s="385"/>
      <c r="EKK3264" s="385"/>
      <c r="EKL3264" s="385"/>
      <c r="EKM3264" s="385"/>
      <c r="EKN3264" s="385"/>
      <c r="EKO3264" s="385"/>
      <c r="EKP3264" s="385"/>
      <c r="EKQ3264" s="385"/>
      <c r="EKR3264" s="385"/>
      <c r="EKS3264" s="385"/>
      <c r="EKT3264" s="385"/>
      <c r="EKU3264" s="385"/>
      <c r="EKV3264" s="385"/>
      <c r="EKW3264" s="385"/>
      <c r="EKX3264" s="385"/>
      <c r="EKY3264" s="385"/>
      <c r="EKZ3264" s="385"/>
      <c r="ELA3264" s="385"/>
      <c r="ELB3264" s="385"/>
      <c r="ELC3264" s="385"/>
      <c r="ELD3264" s="385"/>
      <c r="ELE3264" s="385"/>
      <c r="ELF3264" s="385"/>
      <c r="ELG3264" s="385"/>
      <c r="ELH3264" s="385"/>
      <c r="ELI3264" s="385"/>
      <c r="ELJ3264" s="385"/>
      <c r="ELK3264" s="385"/>
      <c r="ELL3264" s="385"/>
      <c r="ELM3264" s="385"/>
      <c r="ELN3264" s="385"/>
      <c r="ELO3264" s="385"/>
      <c r="ELP3264" s="385"/>
      <c r="ELQ3264" s="385"/>
      <c r="ELR3264" s="385"/>
      <c r="ELS3264" s="385"/>
      <c r="ELT3264" s="385"/>
      <c r="ELU3264" s="385"/>
      <c r="ELV3264" s="385"/>
      <c r="ELW3264" s="385"/>
      <c r="ELX3264" s="385"/>
      <c r="ELY3264" s="385"/>
      <c r="ELZ3264" s="385"/>
      <c r="EMA3264" s="385"/>
      <c r="EMB3264" s="385"/>
      <c r="EMC3264" s="385"/>
      <c r="EMD3264" s="385"/>
      <c r="EME3264" s="385"/>
      <c r="EMF3264" s="385"/>
      <c r="EMG3264" s="385"/>
      <c r="EMH3264" s="385"/>
      <c r="EMI3264" s="385"/>
      <c r="EMJ3264" s="385"/>
      <c r="EMK3264" s="385"/>
      <c r="EML3264" s="385"/>
      <c r="EMM3264" s="385"/>
      <c r="EMN3264" s="385"/>
      <c r="EMO3264" s="385"/>
      <c r="EMP3264" s="385"/>
      <c r="EMQ3264" s="385"/>
      <c r="EMR3264" s="385"/>
      <c r="EMS3264" s="385"/>
      <c r="EMT3264" s="385"/>
      <c r="EMU3264" s="385"/>
      <c r="EMV3264" s="385"/>
      <c r="EMW3264" s="385"/>
      <c r="EMX3264" s="385"/>
      <c r="EMY3264" s="385"/>
      <c r="EMZ3264" s="385"/>
      <c r="ENA3264" s="385"/>
      <c r="ENB3264" s="385"/>
      <c r="ENC3264" s="385"/>
      <c r="END3264" s="385"/>
      <c r="ENE3264" s="385"/>
      <c r="ENF3264" s="385"/>
      <c r="ENG3264" s="385"/>
      <c r="ENH3264" s="385"/>
      <c r="ENI3264" s="385"/>
      <c r="ENJ3264" s="385"/>
      <c r="ENK3264" s="385"/>
      <c r="ENL3264" s="385"/>
      <c r="ENM3264" s="385"/>
      <c r="ENN3264" s="385"/>
      <c r="ENO3264" s="385"/>
      <c r="ENP3264" s="385"/>
      <c r="ENQ3264" s="385"/>
      <c r="ENR3264" s="385"/>
      <c r="ENS3264" s="385"/>
      <c r="ENT3264" s="385"/>
      <c r="ENU3264" s="385"/>
      <c r="ENV3264" s="385"/>
      <c r="ENW3264" s="385"/>
      <c r="ENX3264" s="385"/>
      <c r="ENY3264" s="385"/>
      <c r="ENZ3264" s="385"/>
      <c r="EOA3264" s="385"/>
      <c r="EOB3264" s="385"/>
      <c r="EOC3264" s="385"/>
      <c r="EOD3264" s="385"/>
      <c r="EOE3264" s="385"/>
      <c r="EOF3264" s="385"/>
      <c r="EOG3264" s="385"/>
      <c r="EOH3264" s="385"/>
      <c r="EOI3264" s="385"/>
      <c r="EOJ3264" s="385"/>
      <c r="EOK3264" s="385"/>
      <c r="EOL3264" s="385"/>
      <c r="EOM3264" s="385"/>
      <c r="EON3264" s="385"/>
      <c r="EOO3264" s="385"/>
      <c r="EOP3264" s="385"/>
      <c r="EOQ3264" s="385"/>
      <c r="EOR3264" s="385"/>
      <c r="EOS3264" s="385"/>
      <c r="EOT3264" s="385"/>
      <c r="EOU3264" s="385"/>
      <c r="EOV3264" s="385"/>
      <c r="EOW3264" s="385"/>
      <c r="EOX3264" s="385"/>
      <c r="EOY3264" s="385"/>
      <c r="EOZ3264" s="385"/>
      <c r="EPA3264" s="385"/>
      <c r="EPB3264" s="385"/>
      <c r="EPC3264" s="385"/>
      <c r="EPD3264" s="385"/>
      <c r="EPE3264" s="385"/>
      <c r="EPF3264" s="385"/>
      <c r="EPG3264" s="385"/>
      <c r="EPH3264" s="385"/>
      <c r="EPI3264" s="385"/>
      <c r="EPJ3264" s="385"/>
      <c r="EPK3264" s="385"/>
      <c r="EPL3264" s="385"/>
      <c r="EPM3264" s="385"/>
      <c r="EPN3264" s="385"/>
      <c r="EPO3264" s="385"/>
      <c r="EPP3264" s="385"/>
      <c r="EPQ3264" s="385"/>
      <c r="EPR3264" s="385"/>
      <c r="EPS3264" s="385"/>
      <c r="EPT3264" s="385"/>
      <c r="EPU3264" s="385"/>
      <c r="EPV3264" s="385"/>
      <c r="EPW3264" s="385"/>
      <c r="EPX3264" s="385"/>
      <c r="EPY3264" s="385"/>
      <c r="EPZ3264" s="385"/>
      <c r="EQA3264" s="385"/>
      <c r="EQB3264" s="385"/>
      <c r="EQC3264" s="385"/>
      <c r="EQD3264" s="385"/>
      <c r="EQE3264" s="385"/>
      <c r="EQF3264" s="385"/>
      <c r="EQG3264" s="385"/>
      <c r="EQH3264" s="385"/>
      <c r="EQI3264" s="385"/>
      <c r="EQJ3264" s="385"/>
      <c r="EQK3264" s="385"/>
      <c r="EQL3264" s="385"/>
      <c r="EQM3264" s="385"/>
      <c r="EQN3264" s="385"/>
      <c r="EQO3264" s="385"/>
      <c r="EQP3264" s="385"/>
      <c r="EQQ3264" s="385"/>
      <c r="EQR3264" s="385"/>
      <c r="EQS3264" s="385"/>
      <c r="EQT3264" s="385"/>
      <c r="EQU3264" s="385"/>
      <c r="EQV3264" s="385"/>
      <c r="EQW3264" s="385"/>
      <c r="EQX3264" s="385"/>
      <c r="EQY3264" s="385"/>
      <c r="EQZ3264" s="385"/>
      <c r="ERA3264" s="385"/>
      <c r="ERB3264" s="385"/>
      <c r="ERC3264" s="385"/>
      <c r="ERD3264" s="385"/>
      <c r="ERE3264" s="385"/>
      <c r="ERF3264" s="385"/>
      <c r="ERG3264" s="385"/>
      <c r="ERH3264" s="385"/>
      <c r="ERI3264" s="385"/>
      <c r="ERJ3264" s="385"/>
      <c r="ERK3264" s="385"/>
      <c r="ERL3264" s="385"/>
      <c r="ERM3264" s="385"/>
      <c r="ERN3264" s="385"/>
      <c r="ERO3264" s="385"/>
      <c r="ERP3264" s="385"/>
      <c r="ERQ3264" s="385"/>
      <c r="ERR3264" s="385"/>
      <c r="ERS3264" s="385"/>
      <c r="ERT3264" s="385"/>
      <c r="ERU3264" s="385"/>
      <c r="ERV3264" s="385"/>
      <c r="ERW3264" s="385"/>
      <c r="ERX3264" s="385"/>
      <c r="ERY3264" s="385"/>
      <c r="ERZ3264" s="385"/>
      <c r="ESA3264" s="385"/>
      <c r="ESB3264" s="385"/>
      <c r="ESC3264" s="385"/>
      <c r="ESD3264" s="385"/>
      <c r="ESE3264" s="385"/>
      <c r="ESF3264" s="385"/>
      <c r="ESG3264" s="385"/>
      <c r="ESH3264" s="385"/>
      <c r="ESI3264" s="385"/>
      <c r="ESJ3264" s="385"/>
      <c r="ESK3264" s="385"/>
      <c r="ESL3264" s="385"/>
      <c r="ESM3264" s="385"/>
      <c r="ESN3264" s="385"/>
      <c r="ESO3264" s="385"/>
      <c r="ESP3264" s="385"/>
      <c r="ESQ3264" s="385"/>
      <c r="ESR3264" s="385"/>
      <c r="ESS3264" s="385"/>
      <c r="EST3264" s="385"/>
      <c r="ESU3264" s="385"/>
      <c r="ESV3264" s="385"/>
      <c r="ESW3264" s="385"/>
      <c r="ESX3264" s="385"/>
      <c r="ESY3264" s="385"/>
      <c r="ESZ3264" s="385"/>
      <c r="ETA3264" s="385"/>
      <c r="ETB3264" s="385"/>
      <c r="ETC3264" s="385"/>
      <c r="ETD3264" s="385"/>
      <c r="ETE3264" s="385"/>
      <c r="ETF3264" s="385"/>
      <c r="ETG3264" s="385"/>
      <c r="ETH3264" s="385"/>
      <c r="ETI3264" s="385"/>
      <c r="ETJ3264" s="385"/>
      <c r="ETK3264" s="385"/>
      <c r="ETL3264" s="385"/>
      <c r="ETM3264" s="385"/>
      <c r="ETN3264" s="385"/>
      <c r="ETO3264" s="385"/>
      <c r="ETP3264" s="385"/>
      <c r="ETQ3264" s="385"/>
      <c r="ETR3264" s="385"/>
      <c r="ETS3264" s="385"/>
      <c r="ETT3264" s="385"/>
      <c r="ETU3264" s="385"/>
      <c r="ETV3264" s="385"/>
      <c r="ETW3264" s="385"/>
      <c r="ETX3264" s="385"/>
      <c r="ETY3264" s="385"/>
      <c r="ETZ3264" s="385"/>
      <c r="EUA3264" s="385"/>
      <c r="EUB3264" s="385"/>
      <c r="EUC3264" s="385"/>
      <c r="EUD3264" s="385"/>
      <c r="EUE3264" s="385"/>
      <c r="EUF3264" s="385"/>
      <c r="EUG3264" s="385"/>
      <c r="EUH3264" s="385"/>
      <c r="EUI3264" s="385"/>
      <c r="EUJ3264" s="385"/>
      <c r="EUK3264" s="385"/>
      <c r="EUL3264" s="385"/>
      <c r="EUM3264" s="385"/>
      <c r="EUN3264" s="385"/>
      <c r="EUO3264" s="385"/>
      <c r="EUP3264" s="385"/>
      <c r="EUQ3264" s="385"/>
      <c r="EUR3264" s="385"/>
      <c r="EUS3264" s="385"/>
      <c r="EUT3264" s="385"/>
      <c r="EUU3264" s="385"/>
      <c r="EUV3264" s="385"/>
      <c r="EUW3264" s="385"/>
      <c r="EUX3264" s="385"/>
      <c r="EUY3264" s="385"/>
      <c r="EUZ3264" s="385"/>
      <c r="EVA3264" s="385"/>
      <c r="EVB3264" s="385"/>
      <c r="EVC3264" s="385"/>
      <c r="EVD3264" s="385"/>
      <c r="EVE3264" s="385"/>
      <c r="EVF3264" s="385"/>
      <c r="EVG3264" s="385"/>
      <c r="EVH3264" s="385"/>
      <c r="EVI3264" s="385"/>
      <c r="EVJ3264" s="385"/>
      <c r="EVK3264" s="385"/>
      <c r="EVL3264" s="385"/>
      <c r="EVM3264" s="385"/>
      <c r="EVN3264" s="385"/>
      <c r="EVO3264" s="385"/>
      <c r="EVP3264" s="385"/>
      <c r="EVQ3264" s="385"/>
      <c r="EVR3264" s="385"/>
      <c r="EVS3264" s="385"/>
      <c r="EVT3264" s="385"/>
      <c r="EVU3264" s="385"/>
      <c r="EVV3264" s="385"/>
      <c r="EVW3264" s="385"/>
      <c r="EVX3264" s="385"/>
      <c r="EVY3264" s="385"/>
      <c r="EVZ3264" s="385"/>
      <c r="EWA3264" s="385"/>
      <c r="EWB3264" s="385"/>
      <c r="EWC3264" s="385"/>
      <c r="EWD3264" s="385"/>
      <c r="EWE3264" s="385"/>
      <c r="EWF3264" s="385"/>
      <c r="EWG3264" s="385"/>
      <c r="EWH3264" s="385"/>
      <c r="EWI3264" s="385"/>
      <c r="EWJ3264" s="385"/>
      <c r="EWK3264" s="385"/>
      <c r="EWL3264" s="385"/>
      <c r="EWM3264" s="385"/>
      <c r="EWN3264" s="385"/>
      <c r="EWO3264" s="385"/>
      <c r="EWP3264" s="385"/>
      <c r="EWQ3264" s="385"/>
      <c r="EWR3264" s="385"/>
      <c r="EWS3264" s="385"/>
      <c r="EWT3264" s="385"/>
      <c r="EWU3264" s="385"/>
      <c r="EWV3264" s="385"/>
      <c r="EWW3264" s="385"/>
      <c r="EWX3264" s="385"/>
      <c r="EWY3264" s="385"/>
      <c r="EWZ3264" s="385"/>
      <c r="EXA3264" s="385"/>
      <c r="EXB3264" s="385"/>
      <c r="EXC3264" s="385"/>
      <c r="EXD3264" s="385"/>
      <c r="EXE3264" s="385"/>
      <c r="EXF3264" s="385"/>
      <c r="EXG3264" s="385"/>
      <c r="EXH3264" s="385"/>
      <c r="EXI3264" s="385"/>
      <c r="EXJ3264" s="385"/>
      <c r="EXK3264" s="385"/>
      <c r="EXL3264" s="385"/>
      <c r="EXM3264" s="385"/>
      <c r="EXN3264" s="385"/>
      <c r="EXO3264" s="385"/>
      <c r="EXP3264" s="385"/>
      <c r="EXQ3264" s="385"/>
      <c r="EXR3264" s="385"/>
      <c r="EXS3264" s="385"/>
      <c r="EXT3264" s="385"/>
      <c r="EXU3264" s="385"/>
      <c r="EXV3264" s="385"/>
      <c r="EXW3264" s="385"/>
      <c r="EXX3264" s="385"/>
      <c r="EXY3264" s="385"/>
      <c r="EXZ3264" s="385"/>
      <c r="EYA3264" s="385"/>
      <c r="EYB3264" s="385"/>
      <c r="EYC3264" s="385"/>
      <c r="EYD3264" s="385"/>
      <c r="EYE3264" s="385"/>
      <c r="EYF3264" s="385"/>
      <c r="EYG3264" s="385"/>
      <c r="EYH3264" s="385"/>
      <c r="EYI3264" s="385"/>
      <c r="EYJ3264" s="385"/>
      <c r="EYK3264" s="385"/>
      <c r="EYL3264" s="385"/>
      <c r="EYM3264" s="385"/>
      <c r="EYN3264" s="385"/>
      <c r="EYO3264" s="385"/>
      <c r="EYP3264" s="385"/>
      <c r="EYQ3264" s="385"/>
      <c r="EYR3264" s="385"/>
      <c r="EYS3264" s="385"/>
      <c r="EYT3264" s="385"/>
      <c r="EYU3264" s="385"/>
      <c r="EYV3264" s="385"/>
      <c r="EYW3264" s="385"/>
      <c r="EYX3264" s="385"/>
      <c r="EYY3264" s="385"/>
      <c r="EYZ3264" s="385"/>
      <c r="EZA3264" s="385"/>
      <c r="EZB3264" s="385"/>
      <c r="EZC3264" s="385"/>
      <c r="EZD3264" s="385"/>
      <c r="EZE3264" s="385"/>
      <c r="EZF3264" s="385"/>
      <c r="EZG3264" s="385"/>
      <c r="EZH3264" s="385"/>
      <c r="EZI3264" s="385"/>
      <c r="EZJ3264" s="385"/>
      <c r="EZK3264" s="385"/>
      <c r="EZL3264" s="385"/>
      <c r="EZM3264" s="385"/>
      <c r="EZN3264" s="385"/>
      <c r="EZO3264" s="385"/>
      <c r="EZP3264" s="385"/>
      <c r="EZQ3264" s="385"/>
      <c r="EZR3264" s="385"/>
      <c r="EZS3264" s="385"/>
      <c r="EZT3264" s="385"/>
      <c r="EZU3264" s="385"/>
      <c r="EZV3264" s="385"/>
      <c r="EZW3264" s="385"/>
      <c r="EZX3264" s="385"/>
      <c r="EZY3264" s="385"/>
      <c r="EZZ3264" s="385"/>
      <c r="FAA3264" s="385"/>
      <c r="FAB3264" s="385"/>
      <c r="FAC3264" s="385"/>
      <c r="FAD3264" s="385"/>
      <c r="FAE3264" s="385"/>
      <c r="FAF3264" s="385"/>
      <c r="FAG3264" s="385"/>
      <c r="FAH3264" s="385"/>
      <c r="FAI3264" s="385"/>
      <c r="FAJ3264" s="385"/>
      <c r="FAK3264" s="385"/>
      <c r="FAL3264" s="385"/>
      <c r="FAM3264" s="385"/>
      <c r="FAN3264" s="385"/>
      <c r="FAO3264" s="385"/>
      <c r="FAP3264" s="385"/>
      <c r="FAQ3264" s="385"/>
      <c r="FAR3264" s="385"/>
      <c r="FAS3264" s="385"/>
      <c r="FAT3264" s="385"/>
      <c r="FAU3264" s="385"/>
      <c r="FAV3264" s="385"/>
      <c r="FAW3264" s="385"/>
      <c r="FAX3264" s="385"/>
      <c r="FAY3264" s="385"/>
      <c r="FAZ3264" s="385"/>
      <c r="FBA3264" s="385"/>
      <c r="FBB3264" s="385"/>
      <c r="FBC3264" s="385"/>
      <c r="FBD3264" s="385"/>
      <c r="FBE3264" s="385"/>
      <c r="FBF3264" s="385"/>
      <c r="FBG3264" s="385"/>
      <c r="FBH3264" s="385"/>
      <c r="FBI3264" s="385"/>
      <c r="FBJ3264" s="385"/>
      <c r="FBK3264" s="385"/>
      <c r="FBL3264" s="385"/>
      <c r="FBM3264" s="385"/>
      <c r="FBN3264" s="385"/>
      <c r="FBO3264" s="385"/>
      <c r="FBP3264" s="385"/>
      <c r="FBQ3264" s="385"/>
      <c r="FBR3264" s="385"/>
      <c r="FBS3264" s="385"/>
      <c r="FBT3264" s="385"/>
      <c r="FBU3264" s="385"/>
      <c r="FBV3264" s="385"/>
      <c r="FBW3264" s="385"/>
      <c r="FBX3264" s="385"/>
      <c r="FBY3264" s="385"/>
      <c r="FBZ3264" s="385"/>
      <c r="FCA3264" s="385"/>
      <c r="FCB3264" s="385"/>
      <c r="FCC3264" s="385"/>
      <c r="FCD3264" s="385"/>
      <c r="FCE3264" s="385"/>
      <c r="FCF3264" s="385"/>
      <c r="FCG3264" s="385"/>
      <c r="FCH3264" s="385"/>
      <c r="FCI3264" s="385"/>
      <c r="FCJ3264" s="385"/>
      <c r="FCK3264" s="385"/>
      <c r="FCL3264" s="385"/>
      <c r="FCM3264" s="385"/>
      <c r="FCN3264" s="385"/>
      <c r="FCO3264" s="385"/>
      <c r="FCP3264" s="385"/>
      <c r="FCQ3264" s="385"/>
      <c r="FCR3264" s="385"/>
      <c r="FCS3264" s="385"/>
      <c r="FCT3264" s="385"/>
      <c r="FCU3264" s="385"/>
      <c r="FCV3264" s="385"/>
      <c r="FCW3264" s="385"/>
      <c r="FCX3264" s="385"/>
      <c r="FCY3264" s="385"/>
      <c r="FCZ3264" s="385"/>
      <c r="FDA3264" s="385"/>
      <c r="FDB3264" s="385"/>
      <c r="FDC3264" s="385"/>
      <c r="FDD3264" s="385"/>
      <c r="FDE3264" s="385"/>
      <c r="FDF3264" s="385"/>
      <c r="FDG3264" s="385"/>
      <c r="FDH3264" s="385"/>
      <c r="FDI3264" s="385"/>
      <c r="FDJ3264" s="385"/>
      <c r="FDK3264" s="385"/>
      <c r="FDL3264" s="385"/>
      <c r="FDM3264" s="385"/>
      <c r="FDN3264" s="385"/>
      <c r="FDO3264" s="385"/>
      <c r="FDP3264" s="385"/>
      <c r="FDQ3264" s="385"/>
      <c r="FDR3264" s="385"/>
      <c r="FDS3264" s="385"/>
      <c r="FDT3264" s="385"/>
      <c r="FDU3264" s="385"/>
      <c r="FDV3264" s="385"/>
      <c r="FDW3264" s="385"/>
      <c r="FDX3264" s="385"/>
      <c r="FDY3264" s="385"/>
      <c r="FDZ3264" s="385"/>
      <c r="FEA3264" s="385"/>
      <c r="FEB3264" s="385"/>
      <c r="FEC3264" s="385"/>
      <c r="FED3264" s="385"/>
      <c r="FEE3264" s="385"/>
      <c r="FEF3264" s="385"/>
      <c r="FEG3264" s="385"/>
      <c r="FEH3264" s="385"/>
      <c r="FEI3264" s="385"/>
      <c r="FEJ3264" s="385"/>
      <c r="FEK3264" s="385"/>
      <c r="FEL3264" s="385"/>
      <c r="FEM3264" s="385"/>
      <c r="FEN3264" s="385"/>
      <c r="FEO3264" s="385"/>
      <c r="FEP3264" s="385"/>
      <c r="FEQ3264" s="385"/>
      <c r="FER3264" s="385"/>
      <c r="FES3264" s="385"/>
      <c r="FET3264" s="385"/>
      <c r="FEU3264" s="385"/>
      <c r="FEV3264" s="385"/>
      <c r="FEW3264" s="385"/>
      <c r="FEX3264" s="385"/>
      <c r="FEY3264" s="385"/>
      <c r="FEZ3264" s="385"/>
      <c r="FFA3264" s="385"/>
      <c r="FFB3264" s="385"/>
      <c r="FFC3264" s="385"/>
      <c r="FFD3264" s="385"/>
      <c r="FFE3264" s="385"/>
      <c r="FFF3264" s="385"/>
      <c r="FFG3264" s="385"/>
      <c r="FFH3264" s="385"/>
      <c r="FFI3264" s="385"/>
      <c r="FFJ3264" s="385"/>
      <c r="FFK3264" s="385"/>
      <c r="FFL3264" s="385"/>
      <c r="FFM3264" s="385"/>
      <c r="FFN3264" s="385"/>
      <c r="FFO3264" s="385"/>
      <c r="FFP3264" s="385"/>
      <c r="FFQ3264" s="385"/>
      <c r="FFR3264" s="385"/>
      <c r="FFS3264" s="385"/>
      <c r="FFT3264" s="385"/>
      <c r="FFU3264" s="385"/>
      <c r="FFV3264" s="385"/>
      <c r="FFW3264" s="385"/>
      <c r="FFX3264" s="385"/>
      <c r="FFY3264" s="385"/>
      <c r="FFZ3264" s="385"/>
      <c r="FGA3264" s="385"/>
      <c r="FGB3264" s="385"/>
      <c r="FGC3264" s="385"/>
      <c r="FGD3264" s="385"/>
      <c r="FGE3264" s="385"/>
      <c r="FGF3264" s="385"/>
      <c r="FGG3264" s="385"/>
      <c r="FGH3264" s="385"/>
      <c r="FGI3264" s="385"/>
      <c r="FGJ3264" s="385"/>
      <c r="FGK3264" s="385"/>
      <c r="FGL3264" s="385"/>
      <c r="FGM3264" s="385"/>
      <c r="FGN3264" s="385"/>
      <c r="FGO3264" s="385"/>
      <c r="FGP3264" s="385"/>
      <c r="FGQ3264" s="385"/>
      <c r="FGR3264" s="385"/>
      <c r="FGS3264" s="385"/>
      <c r="FGT3264" s="385"/>
      <c r="FGU3264" s="385"/>
      <c r="FGV3264" s="385"/>
      <c r="FGW3264" s="385"/>
      <c r="FGX3264" s="385"/>
      <c r="FGY3264" s="385"/>
      <c r="FGZ3264" s="385"/>
      <c r="FHA3264" s="385"/>
      <c r="FHB3264" s="385"/>
      <c r="FHC3264" s="385"/>
      <c r="FHD3264" s="385"/>
      <c r="FHE3264" s="385"/>
      <c r="FHF3264" s="385"/>
      <c r="FHG3264" s="385"/>
      <c r="FHH3264" s="385"/>
      <c r="FHI3264" s="385"/>
      <c r="FHJ3264" s="385"/>
      <c r="FHK3264" s="385"/>
      <c r="FHL3264" s="385"/>
      <c r="FHM3264" s="385"/>
      <c r="FHN3264" s="385"/>
      <c r="FHO3264" s="385"/>
      <c r="FHP3264" s="385"/>
      <c r="FHQ3264" s="385"/>
      <c r="FHR3264" s="385"/>
      <c r="FHS3264" s="385"/>
      <c r="FHT3264" s="385"/>
      <c r="FHU3264" s="385"/>
      <c r="FHV3264" s="385"/>
      <c r="FHW3264" s="385"/>
      <c r="FHX3264" s="385"/>
      <c r="FHY3264" s="385"/>
      <c r="FHZ3264" s="385"/>
      <c r="FIA3264" s="385"/>
      <c r="FIB3264" s="385"/>
      <c r="FIC3264" s="385"/>
      <c r="FID3264" s="385"/>
      <c r="FIE3264" s="385"/>
      <c r="FIF3264" s="385"/>
      <c r="FIG3264" s="385"/>
      <c r="FIH3264" s="385"/>
      <c r="FII3264" s="385"/>
      <c r="FIJ3264" s="385"/>
      <c r="FIK3264" s="385"/>
      <c r="FIL3264" s="385"/>
      <c r="FIM3264" s="385"/>
      <c r="FIN3264" s="385"/>
      <c r="FIO3264" s="385"/>
      <c r="FIP3264" s="385"/>
      <c r="FIQ3264" s="385"/>
      <c r="FIR3264" s="385"/>
      <c r="FIS3264" s="385"/>
      <c r="FIT3264" s="385"/>
      <c r="FIU3264" s="385"/>
      <c r="FIV3264" s="385"/>
      <c r="FIW3264" s="385"/>
      <c r="FIX3264" s="385"/>
      <c r="FIY3264" s="385"/>
      <c r="FIZ3264" s="385"/>
      <c r="FJA3264" s="385"/>
      <c r="FJB3264" s="385"/>
      <c r="FJC3264" s="385"/>
      <c r="FJD3264" s="385"/>
      <c r="FJE3264" s="385"/>
      <c r="FJF3264" s="385"/>
      <c r="FJG3264" s="385"/>
      <c r="FJH3264" s="385"/>
      <c r="FJI3264" s="385"/>
      <c r="FJJ3264" s="385"/>
      <c r="FJK3264" s="385"/>
      <c r="FJL3264" s="385"/>
      <c r="FJM3264" s="385"/>
      <c r="FJN3264" s="385"/>
      <c r="FJO3264" s="385"/>
      <c r="FJP3264" s="385"/>
      <c r="FJQ3264" s="385"/>
      <c r="FJR3264" s="385"/>
      <c r="FJS3264" s="385"/>
      <c r="FJT3264" s="385"/>
      <c r="FJU3264" s="385"/>
      <c r="FJV3264" s="385"/>
      <c r="FJW3264" s="385"/>
      <c r="FJX3264" s="385"/>
      <c r="FJY3264" s="385"/>
      <c r="FJZ3264" s="385"/>
      <c r="FKA3264" s="385"/>
      <c r="FKB3264" s="385"/>
      <c r="FKC3264" s="385"/>
      <c r="FKD3264" s="385"/>
      <c r="FKE3264" s="385"/>
      <c r="FKF3264" s="385"/>
      <c r="FKG3264" s="385"/>
      <c r="FKH3264" s="385"/>
      <c r="FKI3264" s="385"/>
      <c r="FKJ3264" s="385"/>
      <c r="FKK3264" s="385"/>
      <c r="FKL3264" s="385"/>
      <c r="FKM3264" s="385"/>
      <c r="FKN3264" s="385"/>
      <c r="FKO3264" s="385"/>
      <c r="FKP3264" s="385"/>
      <c r="FKQ3264" s="385"/>
      <c r="FKR3264" s="385"/>
      <c r="FKS3264" s="385"/>
      <c r="FKT3264" s="385"/>
      <c r="FKU3264" s="385"/>
      <c r="FKV3264" s="385"/>
      <c r="FKW3264" s="385"/>
      <c r="FKX3264" s="385"/>
      <c r="FKY3264" s="385"/>
      <c r="FKZ3264" s="385"/>
      <c r="FLA3264" s="385"/>
      <c r="FLB3264" s="385"/>
      <c r="FLC3264" s="385"/>
      <c r="FLD3264" s="385"/>
      <c r="FLE3264" s="385"/>
      <c r="FLF3264" s="385"/>
      <c r="FLG3264" s="385"/>
      <c r="FLH3264" s="385"/>
      <c r="FLI3264" s="385"/>
      <c r="FLJ3264" s="385"/>
      <c r="FLK3264" s="385"/>
      <c r="FLL3264" s="385"/>
      <c r="FLM3264" s="385"/>
      <c r="FLN3264" s="385"/>
      <c r="FLO3264" s="385"/>
      <c r="FLP3264" s="385"/>
      <c r="FLQ3264" s="385"/>
      <c r="FLR3264" s="385"/>
      <c r="FLS3264" s="385"/>
      <c r="FLT3264" s="385"/>
      <c r="FLU3264" s="385"/>
      <c r="FLV3264" s="385"/>
      <c r="FLW3264" s="385"/>
      <c r="FLX3264" s="385"/>
      <c r="FLY3264" s="385"/>
      <c r="FLZ3264" s="385"/>
      <c r="FMA3264" s="385"/>
      <c r="FMB3264" s="385"/>
      <c r="FMC3264" s="385"/>
      <c r="FMD3264" s="385"/>
      <c r="FME3264" s="385"/>
      <c r="FMF3264" s="385"/>
      <c r="FMG3264" s="385"/>
      <c r="FMH3264" s="385"/>
      <c r="FMI3264" s="385"/>
      <c r="FMJ3264" s="385"/>
      <c r="FMK3264" s="385"/>
      <c r="FML3264" s="385"/>
      <c r="FMM3264" s="385"/>
      <c r="FMN3264" s="385"/>
      <c r="FMO3264" s="385"/>
      <c r="FMP3264" s="385"/>
      <c r="FMQ3264" s="385"/>
      <c r="FMR3264" s="385"/>
      <c r="FMS3264" s="385"/>
      <c r="FMT3264" s="385"/>
      <c r="FMU3264" s="385"/>
      <c r="FMV3264" s="385"/>
      <c r="FMW3264" s="385"/>
      <c r="FMX3264" s="385"/>
      <c r="FMY3264" s="385"/>
      <c r="FMZ3264" s="385"/>
      <c r="FNA3264" s="385"/>
      <c r="FNB3264" s="385"/>
      <c r="FNC3264" s="385"/>
      <c r="FND3264" s="385"/>
      <c r="FNE3264" s="385"/>
      <c r="FNF3264" s="385"/>
      <c r="FNG3264" s="385"/>
      <c r="FNH3264" s="385"/>
      <c r="FNI3264" s="385"/>
      <c r="FNJ3264" s="385"/>
      <c r="FNK3264" s="385"/>
      <c r="FNL3264" s="385"/>
      <c r="FNM3264" s="385"/>
      <c r="FNN3264" s="385"/>
      <c r="FNO3264" s="385"/>
      <c r="FNP3264" s="385"/>
      <c r="FNQ3264" s="385"/>
      <c r="FNR3264" s="385"/>
      <c r="FNS3264" s="385"/>
      <c r="FNT3264" s="385"/>
      <c r="FNU3264" s="385"/>
      <c r="FNV3264" s="385"/>
      <c r="FNW3264" s="385"/>
      <c r="FNX3264" s="385"/>
      <c r="FNY3264" s="385"/>
      <c r="FNZ3264" s="385"/>
      <c r="FOA3264" s="385"/>
      <c r="FOB3264" s="385"/>
      <c r="FOC3264" s="385"/>
      <c r="FOD3264" s="385"/>
      <c r="FOE3264" s="385"/>
      <c r="FOF3264" s="385"/>
      <c r="FOG3264" s="385"/>
      <c r="FOH3264" s="385"/>
      <c r="FOI3264" s="385"/>
      <c r="FOJ3264" s="385"/>
      <c r="FOK3264" s="385"/>
      <c r="FOL3264" s="385"/>
      <c r="FOM3264" s="385"/>
      <c r="FON3264" s="385"/>
      <c r="FOO3264" s="385"/>
      <c r="FOP3264" s="385"/>
      <c r="FOQ3264" s="385"/>
      <c r="FOR3264" s="385"/>
      <c r="FOS3264" s="385"/>
      <c r="FOT3264" s="385"/>
      <c r="FOU3264" s="385"/>
      <c r="FOV3264" s="385"/>
      <c r="FOW3264" s="385"/>
      <c r="FOX3264" s="385"/>
      <c r="FOY3264" s="385"/>
      <c r="FOZ3264" s="385"/>
      <c r="FPA3264" s="385"/>
      <c r="FPB3264" s="385"/>
      <c r="FPC3264" s="385"/>
      <c r="FPD3264" s="385"/>
      <c r="FPE3264" s="385"/>
      <c r="FPF3264" s="385"/>
      <c r="FPG3264" s="385"/>
      <c r="FPH3264" s="385"/>
      <c r="FPI3264" s="385"/>
      <c r="FPJ3264" s="385"/>
      <c r="FPK3264" s="385"/>
      <c r="FPL3264" s="385"/>
      <c r="FPM3264" s="385"/>
      <c r="FPN3264" s="385"/>
      <c r="FPO3264" s="385"/>
      <c r="FPP3264" s="385"/>
      <c r="FPQ3264" s="385"/>
      <c r="FPR3264" s="385"/>
      <c r="FPS3264" s="385"/>
      <c r="FPT3264" s="385"/>
      <c r="FPU3264" s="385"/>
      <c r="FPV3264" s="385"/>
      <c r="FPW3264" s="385"/>
      <c r="FPX3264" s="385"/>
      <c r="FPY3264" s="385"/>
      <c r="FPZ3264" s="385"/>
      <c r="FQA3264" s="385"/>
      <c r="FQB3264" s="385"/>
      <c r="FQC3264" s="385"/>
      <c r="FQD3264" s="385"/>
      <c r="FQE3264" s="385"/>
      <c r="FQF3264" s="385"/>
      <c r="FQG3264" s="385"/>
      <c r="FQH3264" s="385"/>
      <c r="FQI3264" s="385"/>
      <c r="FQJ3264" s="385"/>
      <c r="FQK3264" s="385"/>
      <c r="FQL3264" s="385"/>
      <c r="FQM3264" s="385"/>
      <c r="FQN3264" s="385"/>
      <c r="FQO3264" s="385"/>
      <c r="FQP3264" s="385"/>
      <c r="FQQ3264" s="385"/>
      <c r="FQR3264" s="385"/>
      <c r="FQS3264" s="385"/>
      <c r="FQT3264" s="385"/>
      <c r="FQU3264" s="385"/>
      <c r="FQV3264" s="385"/>
      <c r="FQW3264" s="385"/>
      <c r="FQX3264" s="385"/>
      <c r="FQY3264" s="385"/>
      <c r="FQZ3264" s="385"/>
      <c r="FRA3264" s="385"/>
      <c r="FRB3264" s="385"/>
      <c r="FRC3264" s="385"/>
      <c r="FRD3264" s="385"/>
      <c r="FRE3264" s="385"/>
      <c r="FRF3264" s="385"/>
      <c r="FRG3264" s="385"/>
      <c r="FRH3264" s="385"/>
      <c r="FRI3264" s="385"/>
      <c r="FRJ3264" s="385"/>
      <c r="FRK3264" s="385"/>
      <c r="FRL3264" s="385"/>
      <c r="FRM3264" s="385"/>
      <c r="FRN3264" s="385"/>
      <c r="FRO3264" s="385"/>
      <c r="FRP3264" s="385"/>
      <c r="FRQ3264" s="385"/>
      <c r="FRR3264" s="385"/>
      <c r="FRS3264" s="385"/>
      <c r="FRT3264" s="385"/>
      <c r="FRU3264" s="385"/>
      <c r="FRV3264" s="385"/>
      <c r="FRW3264" s="385"/>
      <c r="FRX3264" s="385"/>
      <c r="FRY3264" s="385"/>
      <c r="FRZ3264" s="385"/>
      <c r="FSA3264" s="385"/>
      <c r="FSB3264" s="385"/>
      <c r="FSC3264" s="385"/>
      <c r="FSD3264" s="385"/>
      <c r="FSE3264" s="385"/>
      <c r="FSF3264" s="385"/>
      <c r="FSG3264" s="385"/>
      <c r="FSH3264" s="385"/>
      <c r="FSI3264" s="385"/>
      <c r="FSJ3264" s="385"/>
      <c r="FSK3264" s="385"/>
      <c r="FSL3264" s="385"/>
      <c r="FSM3264" s="385"/>
      <c r="FSN3264" s="385"/>
      <c r="FSO3264" s="385"/>
      <c r="FSP3264" s="385"/>
      <c r="FSQ3264" s="385"/>
      <c r="FSR3264" s="385"/>
      <c r="FSS3264" s="385"/>
      <c r="FST3264" s="385"/>
      <c r="FSU3264" s="385"/>
      <c r="FSV3264" s="385"/>
      <c r="FSW3264" s="385"/>
      <c r="FSX3264" s="385"/>
      <c r="FSY3264" s="385"/>
      <c r="FSZ3264" s="385"/>
      <c r="FTA3264" s="385"/>
      <c r="FTB3264" s="385"/>
      <c r="FTC3264" s="385"/>
      <c r="FTD3264" s="385"/>
      <c r="FTE3264" s="385"/>
      <c r="FTF3264" s="385"/>
      <c r="FTG3264" s="385"/>
      <c r="FTH3264" s="385"/>
      <c r="FTI3264" s="385"/>
      <c r="FTJ3264" s="385"/>
      <c r="FTK3264" s="385"/>
      <c r="FTL3264" s="385"/>
      <c r="FTM3264" s="385"/>
      <c r="FTN3264" s="385"/>
      <c r="FTO3264" s="385"/>
      <c r="FTP3264" s="385"/>
      <c r="FTQ3264" s="385"/>
      <c r="FTR3264" s="385"/>
      <c r="FTS3264" s="385"/>
      <c r="FTT3264" s="385"/>
      <c r="FTU3264" s="385"/>
      <c r="FTV3264" s="385"/>
      <c r="FTW3264" s="385"/>
      <c r="FTX3264" s="385"/>
      <c r="FTY3264" s="385"/>
      <c r="FTZ3264" s="385"/>
      <c r="FUA3264" s="385"/>
      <c r="FUB3264" s="385"/>
      <c r="FUC3264" s="385"/>
      <c r="FUD3264" s="385"/>
      <c r="FUE3264" s="385"/>
      <c r="FUF3264" s="385"/>
      <c r="FUG3264" s="385"/>
      <c r="FUH3264" s="385"/>
      <c r="FUI3264" s="385"/>
      <c r="FUJ3264" s="385"/>
      <c r="FUK3264" s="385"/>
      <c r="FUL3264" s="385"/>
      <c r="FUM3264" s="385"/>
      <c r="FUN3264" s="385"/>
      <c r="FUO3264" s="385"/>
      <c r="FUP3264" s="385"/>
      <c r="FUQ3264" s="385"/>
      <c r="FUR3264" s="385"/>
      <c r="FUS3264" s="385"/>
      <c r="FUT3264" s="385"/>
      <c r="FUU3264" s="385"/>
      <c r="FUV3264" s="385"/>
      <c r="FUW3264" s="385"/>
      <c r="FUX3264" s="385"/>
      <c r="FUY3264" s="385"/>
      <c r="FUZ3264" s="385"/>
      <c r="FVA3264" s="385"/>
      <c r="FVB3264" s="385"/>
      <c r="FVC3264" s="385"/>
      <c r="FVD3264" s="385"/>
      <c r="FVE3264" s="385"/>
      <c r="FVF3264" s="385"/>
      <c r="FVG3264" s="385"/>
      <c r="FVH3264" s="385"/>
      <c r="FVI3264" s="385"/>
      <c r="FVJ3264" s="385"/>
      <c r="FVK3264" s="385"/>
      <c r="FVL3264" s="385"/>
      <c r="FVM3264" s="385"/>
      <c r="FVN3264" s="385"/>
      <c r="FVO3264" s="385"/>
      <c r="FVP3264" s="385"/>
      <c r="FVQ3264" s="385"/>
      <c r="FVR3264" s="385"/>
      <c r="FVS3264" s="385"/>
      <c r="FVT3264" s="385"/>
      <c r="FVU3264" s="385"/>
      <c r="FVV3264" s="385"/>
      <c r="FVW3264" s="385"/>
      <c r="FVX3264" s="385"/>
      <c r="FVY3264" s="385"/>
      <c r="FVZ3264" s="385"/>
      <c r="FWA3264" s="385"/>
      <c r="FWB3264" s="385"/>
      <c r="FWC3264" s="385"/>
      <c r="FWD3264" s="385"/>
      <c r="FWE3264" s="385"/>
      <c r="FWF3264" s="385"/>
      <c r="FWG3264" s="385"/>
      <c r="FWH3264" s="385"/>
      <c r="FWI3264" s="385"/>
      <c r="FWJ3264" s="385"/>
      <c r="FWK3264" s="385"/>
      <c r="FWL3264" s="385"/>
      <c r="FWM3264" s="385"/>
      <c r="FWN3264" s="385"/>
      <c r="FWO3264" s="385"/>
      <c r="FWP3264" s="385"/>
      <c r="FWQ3264" s="385"/>
      <c r="FWR3264" s="385"/>
      <c r="FWS3264" s="385"/>
      <c r="FWT3264" s="385"/>
      <c r="FWU3264" s="385"/>
      <c r="FWV3264" s="385"/>
      <c r="FWW3264" s="385"/>
      <c r="FWX3264" s="385"/>
      <c r="FWY3264" s="385"/>
      <c r="FWZ3264" s="385"/>
      <c r="FXA3264" s="385"/>
      <c r="FXB3264" s="385"/>
      <c r="FXC3264" s="385"/>
      <c r="FXD3264" s="385"/>
      <c r="FXE3264" s="385"/>
      <c r="FXF3264" s="385"/>
      <c r="FXG3264" s="385"/>
      <c r="FXH3264" s="385"/>
      <c r="FXI3264" s="385"/>
      <c r="FXJ3264" s="385"/>
      <c r="FXK3264" s="385"/>
      <c r="FXL3264" s="385"/>
      <c r="FXM3264" s="385"/>
      <c r="FXN3264" s="385"/>
      <c r="FXO3264" s="385"/>
      <c r="FXP3264" s="385"/>
      <c r="FXQ3264" s="385"/>
      <c r="FXR3264" s="385"/>
      <c r="FXS3264" s="385"/>
      <c r="FXT3264" s="385"/>
      <c r="FXU3264" s="385"/>
      <c r="FXV3264" s="385"/>
      <c r="FXW3264" s="385"/>
      <c r="FXX3264" s="385"/>
      <c r="FXY3264" s="385"/>
      <c r="FXZ3264" s="385"/>
      <c r="FYA3264" s="385"/>
      <c r="FYB3264" s="385"/>
      <c r="FYC3264" s="385"/>
      <c r="FYD3264" s="385"/>
      <c r="FYE3264" s="385"/>
      <c r="FYF3264" s="385"/>
      <c r="FYG3264" s="385"/>
      <c r="FYH3264" s="385"/>
      <c r="FYI3264" s="385"/>
      <c r="FYJ3264" s="385"/>
      <c r="FYK3264" s="385"/>
      <c r="FYL3264" s="385"/>
      <c r="FYM3264" s="385"/>
      <c r="FYN3264" s="385"/>
      <c r="FYO3264" s="385"/>
      <c r="FYP3264" s="385"/>
      <c r="FYQ3264" s="385"/>
      <c r="FYR3264" s="385"/>
      <c r="FYS3264" s="385"/>
      <c r="FYT3264" s="385"/>
      <c r="FYU3264" s="385"/>
      <c r="FYV3264" s="385"/>
      <c r="FYW3264" s="385"/>
      <c r="FYX3264" s="385"/>
      <c r="FYY3264" s="385"/>
      <c r="FYZ3264" s="385"/>
      <c r="FZA3264" s="385"/>
      <c r="FZB3264" s="385"/>
      <c r="FZC3264" s="385"/>
      <c r="FZD3264" s="385"/>
      <c r="FZE3264" s="385"/>
      <c r="FZF3264" s="385"/>
      <c r="FZG3264" s="385"/>
      <c r="FZH3264" s="385"/>
      <c r="FZI3264" s="385"/>
      <c r="FZJ3264" s="385"/>
      <c r="FZK3264" s="385"/>
      <c r="FZL3264" s="385"/>
      <c r="FZM3264" s="385"/>
      <c r="FZN3264" s="385"/>
      <c r="FZO3264" s="385"/>
      <c r="FZP3264" s="385"/>
      <c r="FZQ3264" s="385"/>
      <c r="FZR3264" s="385"/>
      <c r="FZS3264" s="385"/>
      <c r="FZT3264" s="385"/>
      <c r="FZU3264" s="385"/>
      <c r="FZV3264" s="385"/>
      <c r="FZW3264" s="385"/>
      <c r="FZX3264" s="385"/>
      <c r="FZY3264" s="385"/>
      <c r="FZZ3264" s="385"/>
      <c r="GAA3264" s="385"/>
      <c r="GAB3264" s="385"/>
      <c r="GAC3264" s="385"/>
      <c r="GAD3264" s="385"/>
      <c r="GAE3264" s="385"/>
      <c r="GAF3264" s="385"/>
      <c r="GAG3264" s="385"/>
      <c r="GAH3264" s="385"/>
      <c r="GAI3264" s="385"/>
      <c r="GAJ3264" s="385"/>
      <c r="GAK3264" s="385"/>
      <c r="GAL3264" s="385"/>
      <c r="GAM3264" s="385"/>
      <c r="GAN3264" s="385"/>
      <c r="GAO3264" s="385"/>
      <c r="GAP3264" s="385"/>
      <c r="GAQ3264" s="385"/>
      <c r="GAR3264" s="385"/>
      <c r="GAS3264" s="385"/>
      <c r="GAT3264" s="385"/>
      <c r="GAU3264" s="385"/>
      <c r="GAV3264" s="385"/>
      <c r="GAW3264" s="385"/>
      <c r="GAX3264" s="385"/>
      <c r="GAY3264" s="385"/>
      <c r="GAZ3264" s="385"/>
      <c r="GBA3264" s="385"/>
      <c r="GBB3264" s="385"/>
      <c r="GBC3264" s="385"/>
      <c r="GBD3264" s="385"/>
      <c r="GBE3264" s="385"/>
      <c r="GBF3264" s="385"/>
      <c r="GBG3264" s="385"/>
      <c r="GBH3264" s="385"/>
      <c r="GBI3264" s="385"/>
      <c r="GBJ3264" s="385"/>
      <c r="GBK3264" s="385"/>
      <c r="GBL3264" s="385"/>
      <c r="GBM3264" s="385"/>
      <c r="GBN3264" s="385"/>
      <c r="GBO3264" s="385"/>
      <c r="GBP3264" s="385"/>
      <c r="GBQ3264" s="385"/>
      <c r="GBR3264" s="385"/>
      <c r="GBS3264" s="385"/>
      <c r="GBT3264" s="385"/>
      <c r="GBU3264" s="385"/>
      <c r="GBV3264" s="385"/>
      <c r="GBW3264" s="385"/>
      <c r="GBX3264" s="385"/>
      <c r="GBY3264" s="385"/>
      <c r="GBZ3264" s="385"/>
      <c r="GCA3264" s="385"/>
      <c r="GCB3264" s="385"/>
      <c r="GCC3264" s="385"/>
      <c r="GCD3264" s="385"/>
      <c r="GCE3264" s="385"/>
      <c r="GCF3264" s="385"/>
      <c r="GCG3264" s="385"/>
      <c r="GCH3264" s="385"/>
      <c r="GCI3264" s="385"/>
      <c r="GCJ3264" s="385"/>
      <c r="GCK3264" s="385"/>
      <c r="GCL3264" s="385"/>
      <c r="GCM3264" s="385"/>
      <c r="GCN3264" s="385"/>
      <c r="GCO3264" s="385"/>
      <c r="GCP3264" s="385"/>
      <c r="GCQ3264" s="385"/>
      <c r="GCR3264" s="385"/>
      <c r="GCS3264" s="385"/>
      <c r="GCT3264" s="385"/>
      <c r="GCU3264" s="385"/>
      <c r="GCV3264" s="385"/>
      <c r="GCW3264" s="385"/>
      <c r="GCX3264" s="385"/>
      <c r="GCY3264" s="385"/>
      <c r="GCZ3264" s="385"/>
      <c r="GDA3264" s="385"/>
      <c r="GDB3264" s="385"/>
      <c r="GDC3264" s="385"/>
      <c r="GDD3264" s="385"/>
      <c r="GDE3264" s="385"/>
      <c r="GDF3264" s="385"/>
      <c r="GDG3264" s="385"/>
      <c r="GDH3264" s="385"/>
      <c r="GDI3264" s="385"/>
      <c r="GDJ3264" s="385"/>
      <c r="GDK3264" s="385"/>
      <c r="GDL3264" s="385"/>
      <c r="GDM3264" s="385"/>
      <c r="GDN3264" s="385"/>
      <c r="GDO3264" s="385"/>
      <c r="GDP3264" s="385"/>
      <c r="GDQ3264" s="385"/>
      <c r="GDR3264" s="385"/>
      <c r="GDS3264" s="385"/>
      <c r="GDT3264" s="385"/>
      <c r="GDU3264" s="385"/>
      <c r="GDV3264" s="385"/>
      <c r="GDW3264" s="385"/>
      <c r="GDX3264" s="385"/>
      <c r="GDY3264" s="385"/>
      <c r="GDZ3264" s="385"/>
      <c r="GEA3264" s="385"/>
      <c r="GEB3264" s="385"/>
      <c r="GEC3264" s="385"/>
      <c r="GED3264" s="385"/>
      <c r="GEE3264" s="385"/>
      <c r="GEF3264" s="385"/>
      <c r="GEG3264" s="385"/>
      <c r="GEH3264" s="385"/>
      <c r="GEI3264" s="385"/>
      <c r="GEJ3264" s="385"/>
      <c r="GEK3264" s="385"/>
      <c r="GEL3264" s="385"/>
      <c r="GEM3264" s="385"/>
      <c r="GEN3264" s="385"/>
      <c r="GEO3264" s="385"/>
      <c r="GEP3264" s="385"/>
      <c r="GEQ3264" s="385"/>
      <c r="GER3264" s="385"/>
      <c r="GES3264" s="385"/>
      <c r="GET3264" s="385"/>
      <c r="GEU3264" s="385"/>
      <c r="GEV3264" s="385"/>
      <c r="GEW3264" s="385"/>
      <c r="GEX3264" s="385"/>
      <c r="GEY3264" s="385"/>
      <c r="GEZ3264" s="385"/>
      <c r="GFA3264" s="385"/>
      <c r="GFB3264" s="385"/>
      <c r="GFC3264" s="385"/>
      <c r="GFD3264" s="385"/>
      <c r="GFE3264" s="385"/>
      <c r="GFF3264" s="385"/>
      <c r="GFG3264" s="385"/>
      <c r="GFH3264" s="385"/>
      <c r="GFI3264" s="385"/>
      <c r="GFJ3264" s="385"/>
      <c r="GFK3264" s="385"/>
      <c r="GFL3264" s="385"/>
      <c r="GFM3264" s="385"/>
      <c r="GFN3264" s="385"/>
      <c r="GFO3264" s="385"/>
      <c r="GFP3264" s="385"/>
      <c r="GFQ3264" s="385"/>
      <c r="GFR3264" s="385"/>
      <c r="GFS3264" s="385"/>
      <c r="GFT3264" s="385"/>
      <c r="GFU3264" s="385"/>
      <c r="GFV3264" s="385"/>
      <c r="GFW3264" s="385"/>
      <c r="GFX3264" s="385"/>
      <c r="GFY3264" s="385"/>
      <c r="GFZ3264" s="385"/>
      <c r="GGA3264" s="385"/>
      <c r="GGB3264" s="385"/>
      <c r="GGC3264" s="385"/>
      <c r="GGD3264" s="385"/>
      <c r="GGE3264" s="385"/>
      <c r="GGF3264" s="385"/>
      <c r="GGG3264" s="385"/>
      <c r="GGH3264" s="385"/>
      <c r="GGI3264" s="385"/>
      <c r="GGJ3264" s="385"/>
      <c r="GGK3264" s="385"/>
      <c r="GGL3264" s="385"/>
      <c r="GGM3264" s="385"/>
      <c r="GGN3264" s="385"/>
      <c r="GGO3264" s="385"/>
      <c r="GGP3264" s="385"/>
      <c r="GGQ3264" s="385"/>
      <c r="GGR3264" s="385"/>
      <c r="GGS3264" s="385"/>
      <c r="GGT3264" s="385"/>
      <c r="GGU3264" s="385"/>
      <c r="GGV3264" s="385"/>
      <c r="GGW3264" s="385"/>
      <c r="GGX3264" s="385"/>
      <c r="GGY3264" s="385"/>
      <c r="GGZ3264" s="385"/>
      <c r="GHA3264" s="385"/>
      <c r="GHB3264" s="385"/>
      <c r="GHC3264" s="385"/>
      <c r="GHD3264" s="385"/>
      <c r="GHE3264" s="385"/>
      <c r="GHF3264" s="385"/>
      <c r="GHG3264" s="385"/>
      <c r="GHH3264" s="385"/>
      <c r="GHI3264" s="385"/>
      <c r="GHJ3264" s="385"/>
      <c r="GHK3264" s="385"/>
      <c r="GHL3264" s="385"/>
      <c r="GHM3264" s="385"/>
      <c r="GHN3264" s="385"/>
      <c r="GHO3264" s="385"/>
      <c r="GHP3264" s="385"/>
      <c r="GHQ3264" s="385"/>
      <c r="GHR3264" s="385"/>
      <c r="GHS3264" s="385"/>
      <c r="GHT3264" s="385"/>
      <c r="GHU3264" s="385"/>
      <c r="GHV3264" s="385"/>
      <c r="GHW3264" s="385"/>
      <c r="GHX3264" s="385"/>
      <c r="GHY3264" s="385"/>
      <c r="GHZ3264" s="385"/>
      <c r="GIA3264" s="385"/>
      <c r="GIB3264" s="385"/>
      <c r="GIC3264" s="385"/>
      <c r="GID3264" s="385"/>
      <c r="GIE3264" s="385"/>
      <c r="GIF3264" s="385"/>
      <c r="GIG3264" s="385"/>
      <c r="GIH3264" s="385"/>
      <c r="GII3264" s="385"/>
      <c r="GIJ3264" s="385"/>
      <c r="GIK3264" s="385"/>
      <c r="GIL3264" s="385"/>
      <c r="GIM3264" s="385"/>
      <c r="GIN3264" s="385"/>
      <c r="GIO3264" s="385"/>
      <c r="GIP3264" s="385"/>
      <c r="GIQ3264" s="385"/>
      <c r="GIR3264" s="385"/>
      <c r="GIS3264" s="385"/>
      <c r="GIT3264" s="385"/>
      <c r="GIU3264" s="385"/>
      <c r="GIV3264" s="385"/>
      <c r="GIW3264" s="385"/>
      <c r="GIX3264" s="385"/>
      <c r="GIY3264" s="385"/>
      <c r="GIZ3264" s="385"/>
      <c r="GJA3264" s="385"/>
      <c r="GJB3264" s="385"/>
      <c r="GJC3264" s="385"/>
      <c r="GJD3264" s="385"/>
      <c r="GJE3264" s="385"/>
      <c r="GJF3264" s="385"/>
      <c r="GJG3264" s="385"/>
      <c r="GJH3264" s="385"/>
      <c r="GJI3264" s="385"/>
      <c r="GJJ3264" s="385"/>
      <c r="GJK3264" s="385"/>
      <c r="GJL3264" s="385"/>
      <c r="GJM3264" s="385"/>
      <c r="GJN3264" s="385"/>
      <c r="GJO3264" s="385"/>
      <c r="GJP3264" s="385"/>
      <c r="GJQ3264" s="385"/>
      <c r="GJR3264" s="385"/>
      <c r="GJS3264" s="385"/>
      <c r="GJT3264" s="385"/>
      <c r="GJU3264" s="385"/>
      <c r="GJV3264" s="385"/>
      <c r="GJW3264" s="385"/>
      <c r="GJX3264" s="385"/>
      <c r="GJY3264" s="385"/>
      <c r="GJZ3264" s="385"/>
      <c r="GKA3264" s="385"/>
      <c r="GKB3264" s="385"/>
      <c r="GKC3264" s="385"/>
      <c r="GKD3264" s="385"/>
      <c r="GKE3264" s="385"/>
      <c r="GKF3264" s="385"/>
      <c r="GKG3264" s="385"/>
      <c r="GKH3264" s="385"/>
      <c r="GKI3264" s="385"/>
      <c r="GKJ3264" s="385"/>
      <c r="GKK3264" s="385"/>
      <c r="GKL3264" s="385"/>
      <c r="GKM3264" s="385"/>
      <c r="GKN3264" s="385"/>
      <c r="GKO3264" s="385"/>
      <c r="GKP3264" s="385"/>
      <c r="GKQ3264" s="385"/>
      <c r="GKR3264" s="385"/>
      <c r="GKS3264" s="385"/>
      <c r="GKT3264" s="385"/>
      <c r="GKU3264" s="385"/>
      <c r="GKV3264" s="385"/>
      <c r="GKW3264" s="385"/>
      <c r="GKX3264" s="385"/>
      <c r="GKY3264" s="385"/>
      <c r="GKZ3264" s="385"/>
      <c r="GLA3264" s="385"/>
      <c r="GLB3264" s="385"/>
      <c r="GLC3264" s="385"/>
      <c r="GLD3264" s="385"/>
      <c r="GLE3264" s="385"/>
      <c r="GLF3264" s="385"/>
      <c r="GLG3264" s="385"/>
      <c r="GLH3264" s="385"/>
      <c r="GLI3264" s="385"/>
      <c r="GLJ3264" s="385"/>
      <c r="GLK3264" s="385"/>
      <c r="GLL3264" s="385"/>
      <c r="GLM3264" s="385"/>
      <c r="GLN3264" s="385"/>
      <c r="GLO3264" s="385"/>
      <c r="GLP3264" s="385"/>
      <c r="GLQ3264" s="385"/>
      <c r="GLR3264" s="385"/>
      <c r="GLS3264" s="385"/>
      <c r="GLT3264" s="385"/>
      <c r="GLU3264" s="385"/>
      <c r="GLV3264" s="385"/>
      <c r="GLW3264" s="385"/>
      <c r="GLX3264" s="385"/>
      <c r="GLY3264" s="385"/>
      <c r="GLZ3264" s="385"/>
      <c r="GMA3264" s="385"/>
      <c r="GMB3264" s="385"/>
      <c r="GMC3264" s="385"/>
      <c r="GMD3264" s="385"/>
      <c r="GME3264" s="385"/>
      <c r="GMF3264" s="385"/>
      <c r="GMG3264" s="385"/>
      <c r="GMH3264" s="385"/>
      <c r="GMI3264" s="385"/>
      <c r="GMJ3264" s="385"/>
      <c r="GMK3264" s="385"/>
      <c r="GML3264" s="385"/>
      <c r="GMM3264" s="385"/>
      <c r="GMN3264" s="385"/>
      <c r="GMO3264" s="385"/>
      <c r="GMP3264" s="385"/>
      <c r="GMQ3264" s="385"/>
      <c r="GMR3264" s="385"/>
      <c r="GMS3264" s="385"/>
      <c r="GMT3264" s="385"/>
      <c r="GMU3264" s="385"/>
      <c r="GMV3264" s="385"/>
      <c r="GMW3264" s="385"/>
      <c r="GMX3264" s="385"/>
      <c r="GMY3264" s="385"/>
      <c r="GMZ3264" s="385"/>
      <c r="GNA3264" s="385"/>
      <c r="GNB3264" s="385"/>
      <c r="GNC3264" s="385"/>
      <c r="GND3264" s="385"/>
      <c r="GNE3264" s="385"/>
      <c r="GNF3264" s="385"/>
      <c r="GNG3264" s="385"/>
      <c r="GNH3264" s="385"/>
      <c r="GNI3264" s="385"/>
      <c r="GNJ3264" s="385"/>
      <c r="GNK3264" s="385"/>
      <c r="GNL3264" s="385"/>
      <c r="GNM3264" s="385"/>
      <c r="GNN3264" s="385"/>
      <c r="GNO3264" s="385"/>
      <c r="GNP3264" s="385"/>
      <c r="GNQ3264" s="385"/>
      <c r="GNR3264" s="385"/>
      <c r="GNS3264" s="385"/>
      <c r="GNT3264" s="385"/>
      <c r="GNU3264" s="385"/>
      <c r="GNV3264" s="385"/>
      <c r="GNW3264" s="385"/>
      <c r="GNX3264" s="385"/>
      <c r="GNY3264" s="385"/>
      <c r="GNZ3264" s="385"/>
      <c r="GOA3264" s="385"/>
      <c r="GOB3264" s="385"/>
      <c r="GOC3264" s="385"/>
      <c r="GOD3264" s="385"/>
      <c r="GOE3264" s="385"/>
      <c r="GOF3264" s="385"/>
      <c r="GOG3264" s="385"/>
      <c r="GOH3264" s="385"/>
      <c r="GOI3264" s="385"/>
      <c r="GOJ3264" s="385"/>
      <c r="GOK3264" s="385"/>
      <c r="GOL3264" s="385"/>
      <c r="GOM3264" s="385"/>
      <c r="GON3264" s="385"/>
      <c r="GOO3264" s="385"/>
      <c r="GOP3264" s="385"/>
      <c r="GOQ3264" s="385"/>
      <c r="GOR3264" s="385"/>
      <c r="GOS3264" s="385"/>
      <c r="GOT3264" s="385"/>
      <c r="GOU3264" s="385"/>
      <c r="GOV3264" s="385"/>
      <c r="GOW3264" s="385"/>
      <c r="GOX3264" s="385"/>
      <c r="GOY3264" s="385"/>
      <c r="GOZ3264" s="385"/>
      <c r="GPA3264" s="385"/>
      <c r="GPB3264" s="385"/>
      <c r="GPC3264" s="385"/>
      <c r="GPD3264" s="385"/>
      <c r="GPE3264" s="385"/>
      <c r="GPF3264" s="385"/>
      <c r="GPG3264" s="385"/>
      <c r="GPH3264" s="385"/>
      <c r="GPI3264" s="385"/>
      <c r="GPJ3264" s="385"/>
      <c r="GPK3264" s="385"/>
      <c r="GPL3264" s="385"/>
      <c r="GPM3264" s="385"/>
      <c r="GPN3264" s="385"/>
      <c r="GPO3264" s="385"/>
      <c r="GPP3264" s="385"/>
      <c r="GPQ3264" s="385"/>
      <c r="GPR3264" s="385"/>
      <c r="GPS3264" s="385"/>
      <c r="GPT3264" s="385"/>
      <c r="GPU3264" s="385"/>
      <c r="GPV3264" s="385"/>
      <c r="GPW3264" s="385"/>
      <c r="GPX3264" s="385"/>
      <c r="GPY3264" s="385"/>
      <c r="GPZ3264" s="385"/>
      <c r="GQA3264" s="385"/>
      <c r="GQB3264" s="385"/>
      <c r="GQC3264" s="385"/>
      <c r="GQD3264" s="385"/>
      <c r="GQE3264" s="385"/>
      <c r="GQF3264" s="385"/>
      <c r="GQG3264" s="385"/>
      <c r="GQH3264" s="385"/>
      <c r="GQI3264" s="385"/>
      <c r="GQJ3264" s="385"/>
      <c r="GQK3264" s="385"/>
      <c r="GQL3264" s="385"/>
      <c r="GQM3264" s="385"/>
      <c r="GQN3264" s="385"/>
      <c r="GQO3264" s="385"/>
      <c r="GQP3264" s="385"/>
      <c r="GQQ3264" s="385"/>
      <c r="GQR3264" s="385"/>
      <c r="GQS3264" s="385"/>
      <c r="GQT3264" s="385"/>
      <c r="GQU3264" s="385"/>
      <c r="GQV3264" s="385"/>
      <c r="GQW3264" s="385"/>
      <c r="GQX3264" s="385"/>
      <c r="GQY3264" s="385"/>
      <c r="GQZ3264" s="385"/>
      <c r="GRA3264" s="385"/>
      <c r="GRB3264" s="385"/>
      <c r="GRC3264" s="385"/>
      <c r="GRD3264" s="385"/>
      <c r="GRE3264" s="385"/>
      <c r="GRF3264" s="385"/>
      <c r="GRG3264" s="385"/>
      <c r="GRH3264" s="385"/>
      <c r="GRI3264" s="385"/>
      <c r="GRJ3264" s="385"/>
      <c r="GRK3264" s="385"/>
      <c r="GRL3264" s="385"/>
      <c r="GRM3264" s="385"/>
      <c r="GRN3264" s="385"/>
      <c r="GRO3264" s="385"/>
      <c r="GRP3264" s="385"/>
      <c r="GRQ3264" s="385"/>
      <c r="GRR3264" s="385"/>
      <c r="GRS3264" s="385"/>
      <c r="GRT3264" s="385"/>
      <c r="GRU3264" s="385"/>
      <c r="GRV3264" s="385"/>
      <c r="GRW3264" s="385"/>
      <c r="GRX3264" s="385"/>
      <c r="GRY3264" s="385"/>
      <c r="GRZ3264" s="385"/>
      <c r="GSA3264" s="385"/>
      <c r="GSB3264" s="385"/>
      <c r="GSC3264" s="385"/>
      <c r="GSD3264" s="385"/>
      <c r="GSE3264" s="385"/>
      <c r="GSF3264" s="385"/>
      <c r="GSG3264" s="385"/>
      <c r="GSH3264" s="385"/>
      <c r="GSI3264" s="385"/>
      <c r="GSJ3264" s="385"/>
      <c r="GSK3264" s="385"/>
      <c r="GSL3264" s="385"/>
      <c r="GSM3264" s="385"/>
      <c r="GSN3264" s="385"/>
      <c r="GSO3264" s="385"/>
      <c r="GSP3264" s="385"/>
      <c r="GSQ3264" s="385"/>
      <c r="GSR3264" s="385"/>
      <c r="GSS3264" s="385"/>
      <c r="GST3264" s="385"/>
      <c r="GSU3264" s="385"/>
      <c r="GSV3264" s="385"/>
      <c r="GSW3264" s="385"/>
      <c r="GSX3264" s="385"/>
      <c r="GSY3264" s="385"/>
      <c r="GSZ3264" s="385"/>
      <c r="GTA3264" s="385"/>
      <c r="GTB3264" s="385"/>
      <c r="GTC3264" s="385"/>
      <c r="GTD3264" s="385"/>
      <c r="GTE3264" s="385"/>
      <c r="GTF3264" s="385"/>
      <c r="GTG3264" s="385"/>
      <c r="GTH3264" s="385"/>
      <c r="GTI3264" s="385"/>
      <c r="GTJ3264" s="385"/>
      <c r="GTK3264" s="385"/>
      <c r="GTL3264" s="385"/>
      <c r="GTM3264" s="385"/>
      <c r="GTN3264" s="385"/>
      <c r="GTO3264" s="385"/>
      <c r="GTP3264" s="385"/>
      <c r="GTQ3264" s="385"/>
      <c r="GTR3264" s="385"/>
      <c r="GTS3264" s="385"/>
      <c r="GTT3264" s="385"/>
      <c r="GTU3264" s="385"/>
      <c r="GTV3264" s="385"/>
      <c r="GTW3264" s="385"/>
      <c r="GTX3264" s="385"/>
      <c r="GTY3264" s="385"/>
      <c r="GTZ3264" s="385"/>
      <c r="GUA3264" s="385"/>
      <c r="GUB3264" s="385"/>
      <c r="GUC3264" s="385"/>
      <c r="GUD3264" s="385"/>
      <c r="GUE3264" s="385"/>
      <c r="GUF3264" s="385"/>
      <c r="GUG3264" s="385"/>
      <c r="GUH3264" s="385"/>
      <c r="GUI3264" s="385"/>
      <c r="GUJ3264" s="385"/>
      <c r="GUK3264" s="385"/>
      <c r="GUL3264" s="385"/>
      <c r="GUM3264" s="385"/>
      <c r="GUN3264" s="385"/>
      <c r="GUO3264" s="385"/>
      <c r="GUP3264" s="385"/>
      <c r="GUQ3264" s="385"/>
      <c r="GUR3264" s="385"/>
      <c r="GUS3264" s="385"/>
      <c r="GUT3264" s="385"/>
      <c r="GUU3264" s="385"/>
      <c r="GUV3264" s="385"/>
      <c r="GUW3264" s="385"/>
      <c r="GUX3264" s="385"/>
      <c r="GUY3264" s="385"/>
      <c r="GUZ3264" s="385"/>
      <c r="GVA3264" s="385"/>
      <c r="GVB3264" s="385"/>
      <c r="GVC3264" s="385"/>
      <c r="GVD3264" s="385"/>
      <c r="GVE3264" s="385"/>
      <c r="GVF3264" s="385"/>
      <c r="GVG3264" s="385"/>
      <c r="GVH3264" s="385"/>
      <c r="GVI3264" s="385"/>
      <c r="GVJ3264" s="385"/>
      <c r="GVK3264" s="385"/>
      <c r="GVL3264" s="385"/>
      <c r="GVM3264" s="385"/>
      <c r="GVN3264" s="385"/>
      <c r="GVO3264" s="385"/>
      <c r="GVP3264" s="385"/>
      <c r="GVQ3264" s="385"/>
      <c r="GVR3264" s="385"/>
      <c r="GVS3264" s="385"/>
      <c r="GVT3264" s="385"/>
      <c r="GVU3264" s="385"/>
      <c r="GVV3264" s="385"/>
      <c r="GVW3264" s="385"/>
      <c r="GVX3264" s="385"/>
      <c r="GVY3264" s="385"/>
      <c r="GVZ3264" s="385"/>
      <c r="GWA3264" s="385"/>
      <c r="GWB3264" s="385"/>
      <c r="GWC3264" s="385"/>
      <c r="GWD3264" s="385"/>
      <c r="GWE3264" s="385"/>
      <c r="GWF3264" s="385"/>
      <c r="GWG3264" s="385"/>
      <c r="GWH3264" s="385"/>
      <c r="GWI3264" s="385"/>
      <c r="GWJ3264" s="385"/>
      <c r="GWK3264" s="385"/>
      <c r="GWL3264" s="385"/>
      <c r="GWM3264" s="385"/>
      <c r="GWN3264" s="385"/>
      <c r="GWO3264" s="385"/>
      <c r="GWP3264" s="385"/>
      <c r="GWQ3264" s="385"/>
      <c r="GWR3264" s="385"/>
      <c r="GWS3264" s="385"/>
      <c r="GWT3264" s="385"/>
      <c r="GWU3264" s="385"/>
      <c r="GWV3264" s="385"/>
      <c r="GWW3264" s="385"/>
      <c r="GWX3264" s="385"/>
      <c r="GWY3264" s="385"/>
      <c r="GWZ3264" s="385"/>
      <c r="GXA3264" s="385"/>
      <c r="GXB3264" s="385"/>
      <c r="GXC3264" s="385"/>
      <c r="GXD3264" s="385"/>
      <c r="GXE3264" s="385"/>
      <c r="GXF3264" s="385"/>
      <c r="GXG3264" s="385"/>
      <c r="GXH3264" s="385"/>
      <c r="GXI3264" s="385"/>
      <c r="GXJ3264" s="385"/>
      <c r="GXK3264" s="385"/>
      <c r="GXL3264" s="385"/>
      <c r="GXM3264" s="385"/>
      <c r="GXN3264" s="385"/>
      <c r="GXO3264" s="385"/>
      <c r="GXP3264" s="385"/>
      <c r="GXQ3264" s="385"/>
      <c r="GXR3264" s="385"/>
      <c r="GXS3264" s="385"/>
      <c r="GXT3264" s="385"/>
      <c r="GXU3264" s="385"/>
      <c r="GXV3264" s="385"/>
      <c r="GXW3264" s="385"/>
      <c r="GXX3264" s="385"/>
      <c r="GXY3264" s="385"/>
      <c r="GXZ3264" s="385"/>
      <c r="GYA3264" s="385"/>
      <c r="GYB3264" s="385"/>
      <c r="GYC3264" s="385"/>
      <c r="GYD3264" s="385"/>
      <c r="GYE3264" s="385"/>
      <c r="GYF3264" s="385"/>
      <c r="GYG3264" s="385"/>
      <c r="GYH3264" s="385"/>
      <c r="GYI3264" s="385"/>
      <c r="GYJ3264" s="385"/>
      <c r="GYK3264" s="385"/>
      <c r="GYL3264" s="385"/>
      <c r="GYM3264" s="385"/>
      <c r="GYN3264" s="385"/>
      <c r="GYO3264" s="385"/>
      <c r="GYP3264" s="385"/>
      <c r="GYQ3264" s="385"/>
      <c r="GYR3264" s="385"/>
      <c r="GYS3264" s="385"/>
      <c r="GYT3264" s="385"/>
      <c r="GYU3264" s="385"/>
      <c r="GYV3264" s="385"/>
      <c r="GYW3264" s="385"/>
      <c r="GYX3264" s="385"/>
      <c r="GYY3264" s="385"/>
      <c r="GYZ3264" s="385"/>
      <c r="GZA3264" s="385"/>
      <c r="GZB3264" s="385"/>
      <c r="GZC3264" s="385"/>
      <c r="GZD3264" s="385"/>
      <c r="GZE3264" s="385"/>
      <c r="GZF3264" s="385"/>
      <c r="GZG3264" s="385"/>
      <c r="GZH3264" s="385"/>
      <c r="GZI3264" s="385"/>
      <c r="GZJ3264" s="385"/>
      <c r="GZK3264" s="385"/>
      <c r="GZL3264" s="385"/>
      <c r="GZM3264" s="385"/>
      <c r="GZN3264" s="385"/>
      <c r="GZO3264" s="385"/>
      <c r="GZP3264" s="385"/>
      <c r="GZQ3264" s="385"/>
      <c r="GZR3264" s="385"/>
      <c r="GZS3264" s="385"/>
      <c r="GZT3264" s="385"/>
      <c r="GZU3264" s="385"/>
      <c r="GZV3264" s="385"/>
      <c r="GZW3264" s="385"/>
      <c r="GZX3264" s="385"/>
      <c r="GZY3264" s="385"/>
      <c r="GZZ3264" s="385"/>
      <c r="HAA3264" s="385"/>
      <c r="HAB3264" s="385"/>
      <c r="HAC3264" s="385"/>
      <c r="HAD3264" s="385"/>
      <c r="HAE3264" s="385"/>
      <c r="HAF3264" s="385"/>
      <c r="HAG3264" s="385"/>
      <c r="HAH3264" s="385"/>
      <c r="HAI3264" s="385"/>
      <c r="HAJ3264" s="385"/>
      <c r="HAK3264" s="385"/>
      <c r="HAL3264" s="385"/>
      <c r="HAM3264" s="385"/>
      <c r="HAN3264" s="385"/>
      <c r="HAO3264" s="385"/>
      <c r="HAP3264" s="385"/>
      <c r="HAQ3264" s="385"/>
      <c r="HAR3264" s="385"/>
      <c r="HAS3264" s="385"/>
      <c r="HAT3264" s="385"/>
      <c r="HAU3264" s="385"/>
      <c r="HAV3264" s="385"/>
      <c r="HAW3264" s="385"/>
      <c r="HAX3264" s="385"/>
      <c r="HAY3264" s="385"/>
      <c r="HAZ3264" s="385"/>
      <c r="HBA3264" s="385"/>
      <c r="HBB3264" s="385"/>
      <c r="HBC3264" s="385"/>
      <c r="HBD3264" s="385"/>
      <c r="HBE3264" s="385"/>
      <c r="HBF3264" s="385"/>
      <c r="HBG3264" s="385"/>
      <c r="HBH3264" s="385"/>
      <c r="HBI3264" s="385"/>
      <c r="HBJ3264" s="385"/>
      <c r="HBK3264" s="385"/>
      <c r="HBL3264" s="385"/>
      <c r="HBM3264" s="385"/>
      <c r="HBN3264" s="385"/>
      <c r="HBO3264" s="385"/>
      <c r="HBP3264" s="385"/>
      <c r="HBQ3264" s="385"/>
      <c r="HBR3264" s="385"/>
      <c r="HBS3264" s="385"/>
      <c r="HBT3264" s="385"/>
      <c r="HBU3264" s="385"/>
      <c r="HBV3264" s="385"/>
      <c r="HBW3264" s="385"/>
      <c r="HBX3264" s="385"/>
      <c r="HBY3264" s="385"/>
      <c r="HBZ3264" s="385"/>
      <c r="HCA3264" s="385"/>
      <c r="HCB3264" s="385"/>
      <c r="HCC3264" s="385"/>
      <c r="HCD3264" s="385"/>
      <c r="HCE3264" s="385"/>
      <c r="HCF3264" s="385"/>
      <c r="HCG3264" s="385"/>
      <c r="HCH3264" s="385"/>
      <c r="HCI3264" s="385"/>
      <c r="HCJ3264" s="385"/>
      <c r="HCK3264" s="385"/>
      <c r="HCL3264" s="385"/>
      <c r="HCM3264" s="385"/>
      <c r="HCN3264" s="385"/>
      <c r="HCO3264" s="385"/>
      <c r="HCP3264" s="385"/>
      <c r="HCQ3264" s="385"/>
      <c r="HCR3264" s="385"/>
      <c r="HCS3264" s="385"/>
      <c r="HCT3264" s="385"/>
      <c r="HCU3264" s="385"/>
      <c r="HCV3264" s="385"/>
      <c r="HCW3264" s="385"/>
      <c r="HCX3264" s="385"/>
      <c r="HCY3264" s="385"/>
      <c r="HCZ3264" s="385"/>
      <c r="HDA3264" s="385"/>
      <c r="HDB3264" s="385"/>
      <c r="HDC3264" s="385"/>
      <c r="HDD3264" s="385"/>
      <c r="HDE3264" s="385"/>
      <c r="HDF3264" s="385"/>
      <c r="HDG3264" s="385"/>
      <c r="HDH3264" s="385"/>
      <c r="HDI3264" s="385"/>
      <c r="HDJ3264" s="385"/>
      <c r="HDK3264" s="385"/>
      <c r="HDL3264" s="385"/>
      <c r="HDM3264" s="385"/>
      <c r="HDN3264" s="385"/>
      <c r="HDO3264" s="385"/>
      <c r="HDP3264" s="385"/>
      <c r="HDQ3264" s="385"/>
      <c r="HDR3264" s="385"/>
      <c r="HDS3264" s="385"/>
      <c r="HDT3264" s="385"/>
      <c r="HDU3264" s="385"/>
      <c r="HDV3264" s="385"/>
      <c r="HDW3264" s="385"/>
      <c r="HDX3264" s="385"/>
      <c r="HDY3264" s="385"/>
      <c r="HDZ3264" s="385"/>
      <c r="HEA3264" s="385"/>
      <c r="HEB3264" s="385"/>
      <c r="HEC3264" s="385"/>
      <c r="HED3264" s="385"/>
      <c r="HEE3264" s="385"/>
      <c r="HEF3264" s="385"/>
      <c r="HEG3264" s="385"/>
      <c r="HEH3264" s="385"/>
      <c r="HEI3264" s="385"/>
      <c r="HEJ3264" s="385"/>
      <c r="HEK3264" s="385"/>
      <c r="HEL3264" s="385"/>
      <c r="HEM3264" s="385"/>
      <c r="HEN3264" s="385"/>
      <c r="HEO3264" s="385"/>
      <c r="HEP3264" s="385"/>
      <c r="HEQ3264" s="385"/>
      <c r="HER3264" s="385"/>
      <c r="HES3264" s="385"/>
      <c r="HET3264" s="385"/>
      <c r="HEU3264" s="385"/>
      <c r="HEV3264" s="385"/>
      <c r="HEW3264" s="385"/>
      <c r="HEX3264" s="385"/>
      <c r="HEY3264" s="385"/>
      <c r="HEZ3264" s="385"/>
      <c r="HFA3264" s="385"/>
      <c r="HFB3264" s="385"/>
      <c r="HFC3264" s="385"/>
      <c r="HFD3264" s="385"/>
      <c r="HFE3264" s="385"/>
      <c r="HFF3264" s="385"/>
      <c r="HFG3264" s="385"/>
      <c r="HFH3264" s="385"/>
      <c r="HFI3264" s="385"/>
      <c r="HFJ3264" s="385"/>
      <c r="HFK3264" s="385"/>
      <c r="HFL3264" s="385"/>
      <c r="HFM3264" s="385"/>
      <c r="HFN3264" s="385"/>
      <c r="HFO3264" s="385"/>
      <c r="HFP3264" s="385"/>
      <c r="HFQ3264" s="385"/>
      <c r="HFR3264" s="385"/>
      <c r="HFS3264" s="385"/>
      <c r="HFT3264" s="385"/>
      <c r="HFU3264" s="385"/>
      <c r="HFV3264" s="385"/>
      <c r="HFW3264" s="385"/>
      <c r="HFX3264" s="385"/>
      <c r="HFY3264" s="385"/>
      <c r="HFZ3264" s="385"/>
      <c r="HGA3264" s="385"/>
      <c r="HGB3264" s="385"/>
      <c r="HGC3264" s="385"/>
      <c r="HGD3264" s="385"/>
      <c r="HGE3264" s="385"/>
      <c r="HGF3264" s="385"/>
      <c r="HGG3264" s="385"/>
      <c r="HGH3264" s="385"/>
      <c r="HGI3264" s="385"/>
      <c r="HGJ3264" s="385"/>
      <c r="HGK3264" s="385"/>
      <c r="HGL3264" s="385"/>
      <c r="HGM3264" s="385"/>
      <c r="HGN3264" s="385"/>
      <c r="HGO3264" s="385"/>
      <c r="HGP3264" s="385"/>
      <c r="HGQ3264" s="385"/>
      <c r="HGR3264" s="385"/>
      <c r="HGS3264" s="385"/>
      <c r="HGT3264" s="385"/>
      <c r="HGU3264" s="385"/>
      <c r="HGV3264" s="385"/>
      <c r="HGW3264" s="385"/>
      <c r="HGX3264" s="385"/>
      <c r="HGY3264" s="385"/>
      <c r="HGZ3264" s="385"/>
      <c r="HHA3264" s="385"/>
      <c r="HHB3264" s="385"/>
      <c r="HHC3264" s="385"/>
      <c r="HHD3264" s="385"/>
      <c r="HHE3264" s="385"/>
      <c r="HHF3264" s="385"/>
      <c r="HHG3264" s="385"/>
      <c r="HHH3264" s="385"/>
      <c r="HHI3264" s="385"/>
      <c r="HHJ3264" s="385"/>
      <c r="HHK3264" s="385"/>
      <c r="HHL3264" s="385"/>
      <c r="HHM3264" s="385"/>
      <c r="HHN3264" s="385"/>
      <c r="HHO3264" s="385"/>
      <c r="HHP3264" s="385"/>
      <c r="HHQ3264" s="385"/>
      <c r="HHR3264" s="385"/>
      <c r="HHS3264" s="385"/>
      <c r="HHT3264" s="385"/>
      <c r="HHU3264" s="385"/>
      <c r="HHV3264" s="385"/>
      <c r="HHW3264" s="385"/>
      <c r="HHX3264" s="385"/>
      <c r="HHY3264" s="385"/>
      <c r="HHZ3264" s="385"/>
      <c r="HIA3264" s="385"/>
      <c r="HIB3264" s="385"/>
      <c r="HIC3264" s="385"/>
      <c r="HID3264" s="385"/>
      <c r="HIE3264" s="385"/>
      <c r="HIF3264" s="385"/>
      <c r="HIG3264" s="385"/>
      <c r="HIH3264" s="385"/>
      <c r="HII3264" s="385"/>
      <c r="HIJ3264" s="385"/>
      <c r="HIK3264" s="385"/>
      <c r="HIL3264" s="385"/>
      <c r="HIM3264" s="385"/>
      <c r="HIN3264" s="385"/>
      <c r="HIO3264" s="385"/>
      <c r="HIP3264" s="385"/>
      <c r="HIQ3264" s="385"/>
      <c r="HIR3264" s="385"/>
      <c r="HIS3264" s="385"/>
      <c r="HIT3264" s="385"/>
      <c r="HIU3264" s="385"/>
      <c r="HIV3264" s="385"/>
      <c r="HIW3264" s="385"/>
      <c r="HIX3264" s="385"/>
      <c r="HIY3264" s="385"/>
      <c r="HIZ3264" s="385"/>
      <c r="HJA3264" s="385"/>
      <c r="HJB3264" s="385"/>
      <c r="HJC3264" s="385"/>
      <c r="HJD3264" s="385"/>
      <c r="HJE3264" s="385"/>
      <c r="HJF3264" s="385"/>
      <c r="HJG3264" s="385"/>
      <c r="HJH3264" s="385"/>
      <c r="HJI3264" s="385"/>
      <c r="HJJ3264" s="385"/>
      <c r="HJK3264" s="385"/>
      <c r="HJL3264" s="385"/>
      <c r="HJM3264" s="385"/>
      <c r="HJN3264" s="385"/>
      <c r="HJO3264" s="385"/>
      <c r="HJP3264" s="385"/>
      <c r="HJQ3264" s="385"/>
      <c r="HJR3264" s="385"/>
      <c r="HJS3264" s="385"/>
      <c r="HJT3264" s="385"/>
      <c r="HJU3264" s="385"/>
      <c r="HJV3264" s="385"/>
      <c r="HJW3264" s="385"/>
      <c r="HJX3264" s="385"/>
      <c r="HJY3264" s="385"/>
      <c r="HJZ3264" s="385"/>
      <c r="HKA3264" s="385"/>
      <c r="HKB3264" s="385"/>
      <c r="HKC3264" s="385"/>
      <c r="HKD3264" s="385"/>
      <c r="HKE3264" s="385"/>
      <c r="HKF3264" s="385"/>
      <c r="HKG3264" s="385"/>
      <c r="HKH3264" s="385"/>
      <c r="HKI3264" s="385"/>
      <c r="HKJ3264" s="385"/>
      <c r="HKK3264" s="385"/>
      <c r="HKL3264" s="385"/>
      <c r="HKM3264" s="385"/>
      <c r="HKN3264" s="385"/>
      <c r="HKO3264" s="385"/>
      <c r="HKP3264" s="385"/>
      <c r="HKQ3264" s="385"/>
      <c r="HKR3264" s="385"/>
      <c r="HKS3264" s="385"/>
      <c r="HKT3264" s="385"/>
      <c r="HKU3264" s="385"/>
      <c r="HKV3264" s="385"/>
      <c r="HKW3264" s="385"/>
      <c r="HKX3264" s="385"/>
      <c r="HKY3264" s="385"/>
      <c r="HKZ3264" s="385"/>
      <c r="HLA3264" s="385"/>
      <c r="HLB3264" s="385"/>
      <c r="HLC3264" s="385"/>
      <c r="HLD3264" s="385"/>
      <c r="HLE3264" s="385"/>
      <c r="HLF3264" s="385"/>
      <c r="HLG3264" s="385"/>
      <c r="HLH3264" s="385"/>
      <c r="HLI3264" s="385"/>
      <c r="HLJ3264" s="385"/>
      <c r="HLK3264" s="385"/>
      <c r="HLL3264" s="385"/>
      <c r="HLM3264" s="385"/>
      <c r="HLN3264" s="385"/>
      <c r="HLO3264" s="385"/>
      <c r="HLP3264" s="385"/>
      <c r="HLQ3264" s="385"/>
      <c r="HLR3264" s="385"/>
      <c r="HLS3264" s="385"/>
      <c r="HLT3264" s="385"/>
      <c r="HLU3264" s="385"/>
      <c r="HLV3264" s="385"/>
      <c r="HLW3264" s="385"/>
      <c r="HLX3264" s="385"/>
      <c r="HLY3264" s="385"/>
      <c r="HLZ3264" s="385"/>
      <c r="HMA3264" s="385"/>
      <c r="HMB3264" s="385"/>
      <c r="HMC3264" s="385"/>
      <c r="HMD3264" s="385"/>
      <c r="HME3264" s="385"/>
      <c r="HMF3264" s="385"/>
      <c r="HMG3264" s="385"/>
      <c r="HMH3264" s="385"/>
      <c r="HMI3264" s="385"/>
      <c r="HMJ3264" s="385"/>
      <c r="HMK3264" s="385"/>
      <c r="HML3264" s="385"/>
      <c r="HMM3264" s="385"/>
      <c r="HMN3264" s="385"/>
      <c r="HMO3264" s="385"/>
      <c r="HMP3264" s="385"/>
      <c r="HMQ3264" s="385"/>
      <c r="HMR3264" s="385"/>
      <c r="HMS3264" s="385"/>
      <c r="HMT3264" s="385"/>
      <c r="HMU3264" s="385"/>
      <c r="HMV3264" s="385"/>
      <c r="HMW3264" s="385"/>
      <c r="HMX3264" s="385"/>
      <c r="HMY3264" s="385"/>
      <c r="HMZ3264" s="385"/>
      <c r="HNA3264" s="385"/>
      <c r="HNB3264" s="385"/>
      <c r="HNC3264" s="385"/>
      <c r="HND3264" s="385"/>
      <c r="HNE3264" s="385"/>
      <c r="HNF3264" s="385"/>
      <c r="HNG3264" s="385"/>
      <c r="HNH3264" s="385"/>
      <c r="HNI3264" s="385"/>
      <c r="HNJ3264" s="385"/>
      <c r="HNK3264" s="385"/>
      <c r="HNL3264" s="385"/>
      <c r="HNM3264" s="385"/>
      <c r="HNN3264" s="385"/>
      <c r="HNO3264" s="385"/>
      <c r="HNP3264" s="385"/>
      <c r="HNQ3264" s="385"/>
      <c r="HNR3264" s="385"/>
      <c r="HNS3264" s="385"/>
      <c r="HNT3264" s="385"/>
      <c r="HNU3264" s="385"/>
      <c r="HNV3264" s="385"/>
      <c r="HNW3264" s="385"/>
      <c r="HNX3264" s="385"/>
      <c r="HNY3264" s="385"/>
      <c r="HNZ3264" s="385"/>
      <c r="HOA3264" s="385"/>
      <c r="HOB3264" s="385"/>
      <c r="HOC3264" s="385"/>
      <c r="HOD3264" s="385"/>
      <c r="HOE3264" s="385"/>
      <c r="HOF3264" s="385"/>
      <c r="HOG3264" s="385"/>
      <c r="HOH3264" s="385"/>
      <c r="HOI3264" s="385"/>
      <c r="HOJ3264" s="385"/>
      <c r="HOK3264" s="385"/>
      <c r="HOL3264" s="385"/>
      <c r="HOM3264" s="385"/>
      <c r="HON3264" s="385"/>
      <c r="HOO3264" s="385"/>
      <c r="HOP3264" s="385"/>
      <c r="HOQ3264" s="385"/>
      <c r="HOR3264" s="385"/>
      <c r="HOS3264" s="385"/>
      <c r="HOT3264" s="385"/>
      <c r="HOU3264" s="385"/>
      <c r="HOV3264" s="385"/>
      <c r="HOW3264" s="385"/>
      <c r="HOX3264" s="385"/>
      <c r="HOY3264" s="385"/>
      <c r="HOZ3264" s="385"/>
      <c r="HPA3264" s="385"/>
      <c r="HPB3264" s="385"/>
      <c r="HPC3264" s="385"/>
      <c r="HPD3264" s="385"/>
      <c r="HPE3264" s="385"/>
      <c r="HPF3264" s="385"/>
      <c r="HPG3264" s="385"/>
      <c r="HPH3264" s="385"/>
      <c r="HPI3264" s="385"/>
      <c r="HPJ3264" s="385"/>
      <c r="HPK3264" s="385"/>
      <c r="HPL3264" s="385"/>
      <c r="HPM3264" s="385"/>
      <c r="HPN3264" s="385"/>
      <c r="HPO3264" s="385"/>
      <c r="HPP3264" s="385"/>
      <c r="HPQ3264" s="385"/>
      <c r="HPR3264" s="385"/>
      <c r="HPS3264" s="385"/>
      <c r="HPT3264" s="385"/>
      <c r="HPU3264" s="385"/>
      <c r="HPV3264" s="385"/>
      <c r="HPW3264" s="385"/>
      <c r="HPX3264" s="385"/>
      <c r="HPY3264" s="385"/>
      <c r="HPZ3264" s="385"/>
      <c r="HQA3264" s="385"/>
      <c r="HQB3264" s="385"/>
      <c r="HQC3264" s="385"/>
      <c r="HQD3264" s="385"/>
      <c r="HQE3264" s="385"/>
      <c r="HQF3264" s="385"/>
      <c r="HQG3264" s="385"/>
      <c r="HQH3264" s="385"/>
      <c r="HQI3264" s="385"/>
      <c r="HQJ3264" s="385"/>
      <c r="HQK3264" s="385"/>
      <c r="HQL3264" s="385"/>
      <c r="HQM3264" s="385"/>
      <c r="HQN3264" s="385"/>
      <c r="HQO3264" s="385"/>
      <c r="HQP3264" s="385"/>
      <c r="HQQ3264" s="385"/>
      <c r="HQR3264" s="385"/>
      <c r="HQS3264" s="385"/>
      <c r="HQT3264" s="385"/>
      <c r="HQU3264" s="385"/>
      <c r="HQV3264" s="385"/>
      <c r="HQW3264" s="385"/>
      <c r="HQX3264" s="385"/>
      <c r="HQY3264" s="385"/>
      <c r="HQZ3264" s="385"/>
      <c r="HRA3264" s="385"/>
      <c r="HRB3264" s="385"/>
      <c r="HRC3264" s="385"/>
      <c r="HRD3264" s="385"/>
      <c r="HRE3264" s="385"/>
      <c r="HRF3264" s="385"/>
      <c r="HRG3264" s="385"/>
      <c r="HRH3264" s="385"/>
      <c r="HRI3264" s="385"/>
      <c r="HRJ3264" s="385"/>
      <c r="HRK3264" s="385"/>
      <c r="HRL3264" s="385"/>
      <c r="HRM3264" s="385"/>
      <c r="HRN3264" s="385"/>
      <c r="HRO3264" s="385"/>
      <c r="HRP3264" s="385"/>
      <c r="HRQ3264" s="385"/>
      <c r="HRR3264" s="385"/>
      <c r="HRS3264" s="385"/>
      <c r="HRT3264" s="385"/>
      <c r="HRU3264" s="385"/>
      <c r="HRV3264" s="385"/>
      <c r="HRW3264" s="385"/>
      <c r="HRX3264" s="385"/>
      <c r="HRY3264" s="385"/>
      <c r="HRZ3264" s="385"/>
      <c r="HSA3264" s="385"/>
      <c r="HSB3264" s="385"/>
      <c r="HSC3264" s="385"/>
      <c r="HSD3264" s="385"/>
      <c r="HSE3264" s="385"/>
      <c r="HSF3264" s="385"/>
      <c r="HSG3264" s="385"/>
      <c r="HSH3264" s="385"/>
      <c r="HSI3264" s="385"/>
      <c r="HSJ3264" s="385"/>
      <c r="HSK3264" s="385"/>
      <c r="HSL3264" s="385"/>
      <c r="HSM3264" s="385"/>
      <c r="HSN3264" s="385"/>
      <c r="HSO3264" s="385"/>
      <c r="HSP3264" s="385"/>
      <c r="HSQ3264" s="385"/>
      <c r="HSR3264" s="385"/>
      <c r="HSS3264" s="385"/>
      <c r="HST3264" s="385"/>
      <c r="HSU3264" s="385"/>
      <c r="HSV3264" s="385"/>
      <c r="HSW3264" s="385"/>
      <c r="HSX3264" s="385"/>
      <c r="HSY3264" s="385"/>
      <c r="HSZ3264" s="385"/>
      <c r="HTA3264" s="385"/>
      <c r="HTB3264" s="385"/>
      <c r="HTC3264" s="385"/>
      <c r="HTD3264" s="385"/>
      <c r="HTE3264" s="385"/>
      <c r="HTF3264" s="385"/>
      <c r="HTG3264" s="385"/>
      <c r="HTH3264" s="385"/>
      <c r="HTI3264" s="385"/>
      <c r="HTJ3264" s="385"/>
      <c r="HTK3264" s="385"/>
      <c r="HTL3264" s="385"/>
      <c r="HTM3264" s="385"/>
      <c r="HTN3264" s="385"/>
      <c r="HTO3264" s="385"/>
      <c r="HTP3264" s="385"/>
      <c r="HTQ3264" s="385"/>
      <c r="HTR3264" s="385"/>
      <c r="HTS3264" s="385"/>
      <c r="HTT3264" s="385"/>
      <c r="HTU3264" s="385"/>
      <c r="HTV3264" s="385"/>
      <c r="HTW3264" s="385"/>
      <c r="HTX3264" s="385"/>
      <c r="HTY3264" s="385"/>
      <c r="HTZ3264" s="385"/>
      <c r="HUA3264" s="385"/>
      <c r="HUB3264" s="385"/>
      <c r="HUC3264" s="385"/>
      <c r="HUD3264" s="385"/>
      <c r="HUE3264" s="385"/>
      <c r="HUF3264" s="385"/>
      <c r="HUG3264" s="385"/>
      <c r="HUH3264" s="385"/>
      <c r="HUI3264" s="385"/>
      <c r="HUJ3264" s="385"/>
      <c r="HUK3264" s="385"/>
      <c r="HUL3264" s="385"/>
      <c r="HUM3264" s="385"/>
      <c r="HUN3264" s="385"/>
      <c r="HUO3264" s="385"/>
      <c r="HUP3264" s="385"/>
      <c r="HUQ3264" s="385"/>
      <c r="HUR3264" s="385"/>
      <c r="HUS3264" s="385"/>
      <c r="HUT3264" s="385"/>
      <c r="HUU3264" s="385"/>
      <c r="HUV3264" s="385"/>
      <c r="HUW3264" s="385"/>
      <c r="HUX3264" s="385"/>
      <c r="HUY3264" s="385"/>
      <c r="HUZ3264" s="385"/>
      <c r="HVA3264" s="385"/>
      <c r="HVB3264" s="385"/>
      <c r="HVC3264" s="385"/>
      <c r="HVD3264" s="385"/>
      <c r="HVE3264" s="385"/>
      <c r="HVF3264" s="385"/>
      <c r="HVG3264" s="385"/>
      <c r="HVH3264" s="385"/>
      <c r="HVI3264" s="385"/>
      <c r="HVJ3264" s="385"/>
      <c r="HVK3264" s="385"/>
      <c r="HVL3264" s="385"/>
      <c r="HVM3264" s="385"/>
      <c r="HVN3264" s="385"/>
      <c r="HVO3264" s="385"/>
      <c r="HVP3264" s="385"/>
      <c r="HVQ3264" s="385"/>
      <c r="HVR3264" s="385"/>
      <c r="HVS3264" s="385"/>
      <c r="HVT3264" s="385"/>
      <c r="HVU3264" s="385"/>
      <c r="HVV3264" s="385"/>
      <c r="HVW3264" s="385"/>
      <c r="HVX3264" s="385"/>
      <c r="HVY3264" s="385"/>
      <c r="HVZ3264" s="385"/>
      <c r="HWA3264" s="385"/>
      <c r="HWB3264" s="385"/>
      <c r="HWC3264" s="385"/>
      <c r="HWD3264" s="385"/>
      <c r="HWE3264" s="385"/>
      <c r="HWF3264" s="385"/>
      <c r="HWG3264" s="385"/>
      <c r="HWH3264" s="385"/>
      <c r="HWI3264" s="385"/>
      <c r="HWJ3264" s="385"/>
      <c r="HWK3264" s="385"/>
      <c r="HWL3264" s="385"/>
      <c r="HWM3264" s="385"/>
      <c r="HWN3264" s="385"/>
      <c r="HWO3264" s="385"/>
      <c r="HWP3264" s="385"/>
      <c r="HWQ3264" s="385"/>
      <c r="HWR3264" s="385"/>
      <c r="HWS3264" s="385"/>
      <c r="HWT3264" s="385"/>
      <c r="HWU3264" s="385"/>
      <c r="HWV3264" s="385"/>
      <c r="HWW3264" s="385"/>
      <c r="HWX3264" s="385"/>
      <c r="HWY3264" s="385"/>
      <c r="HWZ3264" s="385"/>
      <c r="HXA3264" s="385"/>
      <c r="HXB3264" s="385"/>
      <c r="HXC3264" s="385"/>
      <c r="HXD3264" s="385"/>
      <c r="HXE3264" s="385"/>
      <c r="HXF3264" s="385"/>
      <c r="HXG3264" s="385"/>
      <c r="HXH3264" s="385"/>
      <c r="HXI3264" s="385"/>
      <c r="HXJ3264" s="385"/>
      <c r="HXK3264" s="385"/>
      <c r="HXL3264" s="385"/>
      <c r="HXM3264" s="385"/>
      <c r="HXN3264" s="385"/>
      <c r="HXO3264" s="385"/>
      <c r="HXP3264" s="385"/>
      <c r="HXQ3264" s="385"/>
      <c r="HXR3264" s="385"/>
      <c r="HXS3264" s="385"/>
      <c r="HXT3264" s="385"/>
      <c r="HXU3264" s="385"/>
      <c r="HXV3264" s="385"/>
      <c r="HXW3264" s="385"/>
      <c r="HXX3264" s="385"/>
      <c r="HXY3264" s="385"/>
      <c r="HXZ3264" s="385"/>
      <c r="HYA3264" s="385"/>
      <c r="HYB3264" s="385"/>
      <c r="HYC3264" s="385"/>
      <c r="HYD3264" s="385"/>
      <c r="HYE3264" s="385"/>
      <c r="HYF3264" s="385"/>
      <c r="HYG3264" s="385"/>
      <c r="HYH3264" s="385"/>
      <c r="HYI3264" s="385"/>
      <c r="HYJ3264" s="385"/>
      <c r="HYK3264" s="385"/>
      <c r="HYL3264" s="385"/>
      <c r="HYM3264" s="385"/>
      <c r="HYN3264" s="385"/>
      <c r="HYO3264" s="385"/>
      <c r="HYP3264" s="385"/>
      <c r="HYQ3264" s="385"/>
      <c r="HYR3264" s="385"/>
      <c r="HYS3264" s="385"/>
      <c r="HYT3264" s="385"/>
      <c r="HYU3264" s="385"/>
      <c r="HYV3264" s="385"/>
      <c r="HYW3264" s="385"/>
      <c r="HYX3264" s="385"/>
      <c r="HYY3264" s="385"/>
      <c r="HYZ3264" s="385"/>
      <c r="HZA3264" s="385"/>
      <c r="HZB3264" s="385"/>
      <c r="HZC3264" s="385"/>
      <c r="HZD3264" s="385"/>
      <c r="HZE3264" s="385"/>
      <c r="HZF3264" s="385"/>
      <c r="HZG3264" s="385"/>
      <c r="HZH3264" s="385"/>
      <c r="HZI3264" s="385"/>
      <c r="HZJ3264" s="385"/>
      <c r="HZK3264" s="385"/>
      <c r="HZL3264" s="385"/>
      <c r="HZM3264" s="385"/>
      <c r="HZN3264" s="385"/>
      <c r="HZO3264" s="385"/>
      <c r="HZP3264" s="385"/>
      <c r="HZQ3264" s="385"/>
      <c r="HZR3264" s="385"/>
      <c r="HZS3264" s="385"/>
      <c r="HZT3264" s="385"/>
      <c r="HZU3264" s="385"/>
      <c r="HZV3264" s="385"/>
      <c r="HZW3264" s="385"/>
      <c r="HZX3264" s="385"/>
      <c r="HZY3264" s="385"/>
      <c r="HZZ3264" s="385"/>
      <c r="IAA3264" s="385"/>
      <c r="IAB3264" s="385"/>
      <c r="IAC3264" s="385"/>
      <c r="IAD3264" s="385"/>
      <c r="IAE3264" s="385"/>
      <c r="IAF3264" s="385"/>
      <c r="IAG3264" s="385"/>
      <c r="IAH3264" s="385"/>
      <c r="IAI3264" s="385"/>
      <c r="IAJ3264" s="385"/>
      <c r="IAK3264" s="385"/>
      <c r="IAL3264" s="385"/>
      <c r="IAM3264" s="385"/>
      <c r="IAN3264" s="385"/>
      <c r="IAO3264" s="385"/>
      <c r="IAP3264" s="385"/>
      <c r="IAQ3264" s="385"/>
      <c r="IAR3264" s="385"/>
      <c r="IAS3264" s="385"/>
      <c r="IAT3264" s="385"/>
      <c r="IAU3264" s="385"/>
      <c r="IAV3264" s="385"/>
      <c r="IAW3264" s="385"/>
      <c r="IAX3264" s="385"/>
      <c r="IAY3264" s="385"/>
      <c r="IAZ3264" s="385"/>
      <c r="IBA3264" s="385"/>
      <c r="IBB3264" s="385"/>
      <c r="IBC3264" s="385"/>
      <c r="IBD3264" s="385"/>
      <c r="IBE3264" s="385"/>
      <c r="IBF3264" s="385"/>
      <c r="IBG3264" s="385"/>
      <c r="IBH3264" s="385"/>
      <c r="IBI3264" s="385"/>
      <c r="IBJ3264" s="385"/>
      <c r="IBK3264" s="385"/>
      <c r="IBL3264" s="385"/>
      <c r="IBM3264" s="385"/>
      <c r="IBN3264" s="385"/>
      <c r="IBO3264" s="385"/>
      <c r="IBP3264" s="385"/>
      <c r="IBQ3264" s="385"/>
      <c r="IBR3264" s="385"/>
      <c r="IBS3264" s="385"/>
      <c r="IBT3264" s="385"/>
      <c r="IBU3264" s="385"/>
      <c r="IBV3264" s="385"/>
      <c r="IBW3264" s="385"/>
      <c r="IBX3264" s="385"/>
      <c r="IBY3264" s="385"/>
      <c r="IBZ3264" s="385"/>
      <c r="ICA3264" s="385"/>
      <c r="ICB3264" s="385"/>
      <c r="ICC3264" s="385"/>
      <c r="ICD3264" s="385"/>
      <c r="ICE3264" s="385"/>
      <c r="ICF3264" s="385"/>
      <c r="ICG3264" s="385"/>
      <c r="ICH3264" s="385"/>
      <c r="ICI3264" s="385"/>
      <c r="ICJ3264" s="385"/>
      <c r="ICK3264" s="385"/>
      <c r="ICL3264" s="385"/>
      <c r="ICM3264" s="385"/>
      <c r="ICN3264" s="385"/>
      <c r="ICO3264" s="385"/>
      <c r="ICP3264" s="385"/>
      <c r="ICQ3264" s="385"/>
      <c r="ICR3264" s="385"/>
      <c r="ICS3264" s="385"/>
      <c r="ICT3264" s="385"/>
      <c r="ICU3264" s="385"/>
      <c r="ICV3264" s="385"/>
      <c r="ICW3264" s="385"/>
      <c r="ICX3264" s="385"/>
      <c r="ICY3264" s="385"/>
      <c r="ICZ3264" s="385"/>
      <c r="IDA3264" s="385"/>
      <c r="IDB3264" s="385"/>
      <c r="IDC3264" s="385"/>
      <c r="IDD3264" s="385"/>
      <c r="IDE3264" s="385"/>
      <c r="IDF3264" s="385"/>
      <c r="IDG3264" s="385"/>
      <c r="IDH3264" s="385"/>
      <c r="IDI3264" s="385"/>
      <c r="IDJ3264" s="385"/>
      <c r="IDK3264" s="385"/>
      <c r="IDL3264" s="385"/>
      <c r="IDM3264" s="385"/>
      <c r="IDN3264" s="385"/>
      <c r="IDO3264" s="385"/>
      <c r="IDP3264" s="385"/>
      <c r="IDQ3264" s="385"/>
      <c r="IDR3264" s="385"/>
      <c r="IDS3264" s="385"/>
      <c r="IDT3264" s="385"/>
      <c r="IDU3264" s="385"/>
      <c r="IDV3264" s="385"/>
      <c r="IDW3264" s="385"/>
      <c r="IDX3264" s="385"/>
      <c r="IDY3264" s="385"/>
      <c r="IDZ3264" s="385"/>
      <c r="IEA3264" s="385"/>
      <c r="IEB3264" s="385"/>
      <c r="IEC3264" s="385"/>
      <c r="IED3264" s="385"/>
      <c r="IEE3264" s="385"/>
      <c r="IEF3264" s="385"/>
      <c r="IEG3264" s="385"/>
      <c r="IEH3264" s="385"/>
      <c r="IEI3264" s="385"/>
      <c r="IEJ3264" s="385"/>
      <c r="IEK3264" s="385"/>
      <c r="IEL3264" s="385"/>
      <c r="IEM3264" s="385"/>
      <c r="IEN3264" s="385"/>
      <c r="IEO3264" s="385"/>
      <c r="IEP3264" s="385"/>
      <c r="IEQ3264" s="385"/>
      <c r="IER3264" s="385"/>
      <c r="IES3264" s="385"/>
      <c r="IET3264" s="385"/>
      <c r="IEU3264" s="385"/>
      <c r="IEV3264" s="385"/>
      <c r="IEW3264" s="385"/>
      <c r="IEX3264" s="385"/>
      <c r="IEY3264" s="385"/>
      <c r="IEZ3264" s="385"/>
      <c r="IFA3264" s="385"/>
      <c r="IFB3264" s="385"/>
      <c r="IFC3264" s="385"/>
      <c r="IFD3264" s="385"/>
      <c r="IFE3264" s="385"/>
      <c r="IFF3264" s="385"/>
      <c r="IFG3264" s="385"/>
      <c r="IFH3264" s="385"/>
      <c r="IFI3264" s="385"/>
      <c r="IFJ3264" s="385"/>
      <c r="IFK3264" s="385"/>
      <c r="IFL3264" s="385"/>
      <c r="IFM3264" s="385"/>
      <c r="IFN3264" s="385"/>
      <c r="IFO3264" s="385"/>
      <c r="IFP3264" s="385"/>
      <c r="IFQ3264" s="385"/>
      <c r="IFR3264" s="385"/>
      <c r="IFS3264" s="385"/>
      <c r="IFT3264" s="385"/>
      <c r="IFU3264" s="385"/>
      <c r="IFV3264" s="385"/>
      <c r="IFW3264" s="385"/>
      <c r="IFX3264" s="385"/>
      <c r="IFY3264" s="385"/>
      <c r="IFZ3264" s="385"/>
      <c r="IGA3264" s="385"/>
      <c r="IGB3264" s="385"/>
      <c r="IGC3264" s="385"/>
      <c r="IGD3264" s="385"/>
      <c r="IGE3264" s="385"/>
      <c r="IGF3264" s="385"/>
      <c r="IGG3264" s="385"/>
      <c r="IGH3264" s="385"/>
      <c r="IGI3264" s="385"/>
      <c r="IGJ3264" s="385"/>
      <c r="IGK3264" s="385"/>
      <c r="IGL3264" s="385"/>
      <c r="IGM3264" s="385"/>
      <c r="IGN3264" s="385"/>
      <c r="IGO3264" s="385"/>
      <c r="IGP3264" s="385"/>
      <c r="IGQ3264" s="385"/>
      <c r="IGR3264" s="385"/>
      <c r="IGS3264" s="385"/>
      <c r="IGT3264" s="385"/>
      <c r="IGU3264" s="385"/>
      <c r="IGV3264" s="385"/>
      <c r="IGW3264" s="385"/>
      <c r="IGX3264" s="385"/>
      <c r="IGY3264" s="385"/>
      <c r="IGZ3264" s="385"/>
      <c r="IHA3264" s="385"/>
      <c r="IHB3264" s="385"/>
      <c r="IHC3264" s="385"/>
      <c r="IHD3264" s="385"/>
      <c r="IHE3264" s="385"/>
      <c r="IHF3264" s="385"/>
      <c r="IHG3264" s="385"/>
      <c r="IHH3264" s="385"/>
      <c r="IHI3264" s="385"/>
      <c r="IHJ3264" s="385"/>
      <c r="IHK3264" s="385"/>
      <c r="IHL3264" s="385"/>
      <c r="IHM3264" s="385"/>
      <c r="IHN3264" s="385"/>
      <c r="IHO3264" s="385"/>
      <c r="IHP3264" s="385"/>
      <c r="IHQ3264" s="385"/>
      <c r="IHR3264" s="385"/>
      <c r="IHS3264" s="385"/>
      <c r="IHT3264" s="385"/>
      <c r="IHU3264" s="385"/>
      <c r="IHV3264" s="385"/>
      <c r="IHW3264" s="385"/>
      <c r="IHX3264" s="385"/>
      <c r="IHY3264" s="385"/>
      <c r="IHZ3264" s="385"/>
      <c r="IIA3264" s="385"/>
      <c r="IIB3264" s="385"/>
      <c r="IIC3264" s="385"/>
      <c r="IID3264" s="385"/>
      <c r="IIE3264" s="385"/>
      <c r="IIF3264" s="385"/>
      <c r="IIG3264" s="385"/>
      <c r="IIH3264" s="385"/>
      <c r="III3264" s="385"/>
      <c r="IIJ3264" s="385"/>
      <c r="IIK3264" s="385"/>
      <c r="IIL3264" s="385"/>
      <c r="IIM3264" s="385"/>
      <c r="IIN3264" s="385"/>
      <c r="IIO3264" s="385"/>
      <c r="IIP3264" s="385"/>
      <c r="IIQ3264" s="385"/>
      <c r="IIR3264" s="385"/>
      <c r="IIS3264" s="385"/>
      <c r="IIT3264" s="385"/>
      <c r="IIU3264" s="385"/>
      <c r="IIV3264" s="385"/>
      <c r="IIW3264" s="385"/>
      <c r="IIX3264" s="385"/>
      <c r="IIY3264" s="385"/>
      <c r="IIZ3264" s="385"/>
      <c r="IJA3264" s="385"/>
      <c r="IJB3264" s="385"/>
      <c r="IJC3264" s="385"/>
      <c r="IJD3264" s="385"/>
      <c r="IJE3264" s="385"/>
      <c r="IJF3264" s="385"/>
      <c r="IJG3264" s="385"/>
      <c r="IJH3264" s="385"/>
      <c r="IJI3264" s="385"/>
      <c r="IJJ3264" s="385"/>
      <c r="IJK3264" s="385"/>
      <c r="IJL3264" s="385"/>
      <c r="IJM3264" s="385"/>
      <c r="IJN3264" s="385"/>
      <c r="IJO3264" s="385"/>
      <c r="IJP3264" s="385"/>
      <c r="IJQ3264" s="385"/>
      <c r="IJR3264" s="385"/>
      <c r="IJS3264" s="385"/>
      <c r="IJT3264" s="385"/>
      <c r="IJU3264" s="385"/>
      <c r="IJV3264" s="385"/>
      <c r="IJW3264" s="385"/>
      <c r="IJX3264" s="385"/>
      <c r="IJY3264" s="385"/>
      <c r="IJZ3264" s="385"/>
      <c r="IKA3264" s="385"/>
      <c r="IKB3264" s="385"/>
      <c r="IKC3264" s="385"/>
      <c r="IKD3264" s="385"/>
      <c r="IKE3264" s="385"/>
      <c r="IKF3264" s="385"/>
      <c r="IKG3264" s="385"/>
      <c r="IKH3264" s="385"/>
      <c r="IKI3264" s="385"/>
      <c r="IKJ3264" s="385"/>
      <c r="IKK3264" s="385"/>
      <c r="IKL3264" s="385"/>
      <c r="IKM3264" s="385"/>
      <c r="IKN3264" s="385"/>
      <c r="IKO3264" s="385"/>
      <c r="IKP3264" s="385"/>
      <c r="IKQ3264" s="385"/>
      <c r="IKR3264" s="385"/>
      <c r="IKS3264" s="385"/>
      <c r="IKT3264" s="385"/>
      <c r="IKU3264" s="385"/>
      <c r="IKV3264" s="385"/>
      <c r="IKW3264" s="385"/>
      <c r="IKX3264" s="385"/>
      <c r="IKY3264" s="385"/>
      <c r="IKZ3264" s="385"/>
      <c r="ILA3264" s="385"/>
      <c r="ILB3264" s="385"/>
      <c r="ILC3264" s="385"/>
      <c r="ILD3264" s="385"/>
      <c r="ILE3264" s="385"/>
      <c r="ILF3264" s="385"/>
      <c r="ILG3264" s="385"/>
      <c r="ILH3264" s="385"/>
      <c r="ILI3264" s="385"/>
      <c r="ILJ3264" s="385"/>
      <c r="ILK3264" s="385"/>
      <c r="ILL3264" s="385"/>
      <c r="ILM3264" s="385"/>
      <c r="ILN3264" s="385"/>
      <c r="ILO3264" s="385"/>
      <c r="ILP3264" s="385"/>
      <c r="ILQ3264" s="385"/>
      <c r="ILR3264" s="385"/>
      <c r="ILS3264" s="385"/>
      <c r="ILT3264" s="385"/>
      <c r="ILU3264" s="385"/>
      <c r="ILV3264" s="385"/>
      <c r="ILW3264" s="385"/>
      <c r="ILX3264" s="385"/>
      <c r="ILY3264" s="385"/>
      <c r="ILZ3264" s="385"/>
      <c r="IMA3264" s="385"/>
      <c r="IMB3264" s="385"/>
      <c r="IMC3264" s="385"/>
      <c r="IMD3264" s="385"/>
      <c r="IME3264" s="385"/>
      <c r="IMF3264" s="385"/>
      <c r="IMG3264" s="385"/>
      <c r="IMH3264" s="385"/>
      <c r="IMI3264" s="385"/>
      <c r="IMJ3264" s="385"/>
      <c r="IMK3264" s="385"/>
      <c r="IML3264" s="385"/>
      <c r="IMM3264" s="385"/>
      <c r="IMN3264" s="385"/>
      <c r="IMO3264" s="385"/>
      <c r="IMP3264" s="385"/>
      <c r="IMQ3264" s="385"/>
      <c r="IMR3264" s="385"/>
      <c r="IMS3264" s="385"/>
      <c r="IMT3264" s="385"/>
      <c r="IMU3264" s="385"/>
      <c r="IMV3264" s="385"/>
      <c r="IMW3264" s="385"/>
      <c r="IMX3264" s="385"/>
      <c r="IMY3264" s="385"/>
      <c r="IMZ3264" s="385"/>
      <c r="INA3264" s="385"/>
      <c r="INB3264" s="385"/>
      <c r="INC3264" s="385"/>
      <c r="IND3264" s="385"/>
      <c r="INE3264" s="385"/>
      <c r="INF3264" s="385"/>
      <c r="ING3264" s="385"/>
      <c r="INH3264" s="385"/>
      <c r="INI3264" s="385"/>
      <c r="INJ3264" s="385"/>
      <c r="INK3264" s="385"/>
      <c r="INL3264" s="385"/>
      <c r="INM3264" s="385"/>
      <c r="INN3264" s="385"/>
      <c r="INO3264" s="385"/>
      <c r="INP3264" s="385"/>
      <c r="INQ3264" s="385"/>
      <c r="INR3264" s="385"/>
      <c r="INS3264" s="385"/>
      <c r="INT3264" s="385"/>
      <c r="INU3264" s="385"/>
      <c r="INV3264" s="385"/>
      <c r="INW3264" s="385"/>
      <c r="INX3264" s="385"/>
      <c r="INY3264" s="385"/>
      <c r="INZ3264" s="385"/>
      <c r="IOA3264" s="385"/>
      <c r="IOB3264" s="385"/>
      <c r="IOC3264" s="385"/>
      <c r="IOD3264" s="385"/>
      <c r="IOE3264" s="385"/>
      <c r="IOF3264" s="385"/>
      <c r="IOG3264" s="385"/>
      <c r="IOH3264" s="385"/>
      <c r="IOI3264" s="385"/>
      <c r="IOJ3264" s="385"/>
      <c r="IOK3264" s="385"/>
      <c r="IOL3264" s="385"/>
      <c r="IOM3264" s="385"/>
      <c r="ION3264" s="385"/>
      <c r="IOO3264" s="385"/>
      <c r="IOP3264" s="385"/>
      <c r="IOQ3264" s="385"/>
      <c r="IOR3264" s="385"/>
      <c r="IOS3264" s="385"/>
      <c r="IOT3264" s="385"/>
      <c r="IOU3264" s="385"/>
      <c r="IOV3264" s="385"/>
      <c r="IOW3264" s="385"/>
      <c r="IOX3264" s="385"/>
      <c r="IOY3264" s="385"/>
      <c r="IOZ3264" s="385"/>
      <c r="IPA3264" s="385"/>
      <c r="IPB3264" s="385"/>
      <c r="IPC3264" s="385"/>
      <c r="IPD3264" s="385"/>
      <c r="IPE3264" s="385"/>
      <c r="IPF3264" s="385"/>
      <c r="IPG3264" s="385"/>
      <c r="IPH3264" s="385"/>
      <c r="IPI3264" s="385"/>
      <c r="IPJ3264" s="385"/>
      <c r="IPK3264" s="385"/>
      <c r="IPL3264" s="385"/>
      <c r="IPM3264" s="385"/>
      <c r="IPN3264" s="385"/>
      <c r="IPO3264" s="385"/>
      <c r="IPP3264" s="385"/>
      <c r="IPQ3264" s="385"/>
      <c r="IPR3264" s="385"/>
      <c r="IPS3264" s="385"/>
      <c r="IPT3264" s="385"/>
      <c r="IPU3264" s="385"/>
      <c r="IPV3264" s="385"/>
      <c r="IPW3264" s="385"/>
      <c r="IPX3264" s="385"/>
      <c r="IPY3264" s="385"/>
      <c r="IPZ3264" s="385"/>
      <c r="IQA3264" s="385"/>
      <c r="IQB3264" s="385"/>
      <c r="IQC3264" s="385"/>
      <c r="IQD3264" s="385"/>
      <c r="IQE3264" s="385"/>
      <c r="IQF3264" s="385"/>
      <c r="IQG3264" s="385"/>
      <c r="IQH3264" s="385"/>
      <c r="IQI3264" s="385"/>
      <c r="IQJ3264" s="385"/>
      <c r="IQK3264" s="385"/>
      <c r="IQL3264" s="385"/>
      <c r="IQM3264" s="385"/>
      <c r="IQN3264" s="385"/>
      <c r="IQO3264" s="385"/>
      <c r="IQP3264" s="385"/>
      <c r="IQQ3264" s="385"/>
      <c r="IQR3264" s="385"/>
      <c r="IQS3264" s="385"/>
      <c r="IQT3264" s="385"/>
      <c r="IQU3264" s="385"/>
      <c r="IQV3264" s="385"/>
      <c r="IQW3264" s="385"/>
      <c r="IQX3264" s="385"/>
      <c r="IQY3264" s="385"/>
      <c r="IQZ3264" s="385"/>
      <c r="IRA3264" s="385"/>
      <c r="IRB3264" s="385"/>
      <c r="IRC3264" s="385"/>
      <c r="IRD3264" s="385"/>
      <c r="IRE3264" s="385"/>
      <c r="IRF3264" s="385"/>
      <c r="IRG3264" s="385"/>
      <c r="IRH3264" s="385"/>
      <c r="IRI3264" s="385"/>
      <c r="IRJ3264" s="385"/>
      <c r="IRK3264" s="385"/>
      <c r="IRL3264" s="385"/>
      <c r="IRM3264" s="385"/>
      <c r="IRN3264" s="385"/>
      <c r="IRO3264" s="385"/>
      <c r="IRP3264" s="385"/>
      <c r="IRQ3264" s="385"/>
      <c r="IRR3264" s="385"/>
      <c r="IRS3264" s="385"/>
      <c r="IRT3264" s="385"/>
      <c r="IRU3264" s="385"/>
      <c r="IRV3264" s="385"/>
      <c r="IRW3264" s="385"/>
      <c r="IRX3264" s="385"/>
      <c r="IRY3264" s="385"/>
      <c r="IRZ3264" s="385"/>
      <c r="ISA3264" s="385"/>
      <c r="ISB3264" s="385"/>
      <c r="ISC3264" s="385"/>
      <c r="ISD3264" s="385"/>
      <c r="ISE3264" s="385"/>
      <c r="ISF3264" s="385"/>
      <c r="ISG3264" s="385"/>
      <c r="ISH3264" s="385"/>
      <c r="ISI3264" s="385"/>
      <c r="ISJ3264" s="385"/>
      <c r="ISK3264" s="385"/>
      <c r="ISL3264" s="385"/>
      <c r="ISM3264" s="385"/>
      <c r="ISN3264" s="385"/>
      <c r="ISO3264" s="385"/>
      <c r="ISP3264" s="385"/>
      <c r="ISQ3264" s="385"/>
      <c r="ISR3264" s="385"/>
      <c r="ISS3264" s="385"/>
      <c r="IST3264" s="385"/>
      <c r="ISU3264" s="385"/>
      <c r="ISV3264" s="385"/>
      <c r="ISW3264" s="385"/>
      <c r="ISX3264" s="385"/>
      <c r="ISY3264" s="385"/>
      <c r="ISZ3264" s="385"/>
      <c r="ITA3264" s="385"/>
      <c r="ITB3264" s="385"/>
      <c r="ITC3264" s="385"/>
      <c r="ITD3264" s="385"/>
      <c r="ITE3264" s="385"/>
      <c r="ITF3264" s="385"/>
      <c r="ITG3264" s="385"/>
      <c r="ITH3264" s="385"/>
      <c r="ITI3264" s="385"/>
      <c r="ITJ3264" s="385"/>
      <c r="ITK3264" s="385"/>
      <c r="ITL3264" s="385"/>
      <c r="ITM3264" s="385"/>
      <c r="ITN3264" s="385"/>
      <c r="ITO3264" s="385"/>
      <c r="ITP3264" s="385"/>
      <c r="ITQ3264" s="385"/>
      <c r="ITR3264" s="385"/>
      <c r="ITS3264" s="385"/>
      <c r="ITT3264" s="385"/>
      <c r="ITU3264" s="385"/>
      <c r="ITV3264" s="385"/>
      <c r="ITW3264" s="385"/>
      <c r="ITX3264" s="385"/>
      <c r="ITY3264" s="385"/>
      <c r="ITZ3264" s="385"/>
      <c r="IUA3264" s="385"/>
      <c r="IUB3264" s="385"/>
      <c r="IUC3264" s="385"/>
      <c r="IUD3264" s="385"/>
      <c r="IUE3264" s="385"/>
      <c r="IUF3264" s="385"/>
      <c r="IUG3264" s="385"/>
      <c r="IUH3264" s="385"/>
      <c r="IUI3264" s="385"/>
      <c r="IUJ3264" s="385"/>
      <c r="IUK3264" s="385"/>
      <c r="IUL3264" s="385"/>
      <c r="IUM3264" s="385"/>
      <c r="IUN3264" s="385"/>
      <c r="IUO3264" s="385"/>
      <c r="IUP3264" s="385"/>
      <c r="IUQ3264" s="385"/>
      <c r="IUR3264" s="385"/>
      <c r="IUS3264" s="385"/>
      <c r="IUT3264" s="385"/>
      <c r="IUU3264" s="385"/>
      <c r="IUV3264" s="385"/>
      <c r="IUW3264" s="385"/>
      <c r="IUX3264" s="385"/>
      <c r="IUY3264" s="385"/>
      <c r="IUZ3264" s="385"/>
      <c r="IVA3264" s="385"/>
      <c r="IVB3264" s="385"/>
      <c r="IVC3264" s="385"/>
      <c r="IVD3264" s="385"/>
      <c r="IVE3264" s="385"/>
      <c r="IVF3264" s="385"/>
      <c r="IVG3264" s="385"/>
      <c r="IVH3264" s="385"/>
      <c r="IVI3264" s="385"/>
      <c r="IVJ3264" s="385"/>
      <c r="IVK3264" s="385"/>
      <c r="IVL3264" s="385"/>
      <c r="IVM3264" s="385"/>
      <c r="IVN3264" s="385"/>
      <c r="IVO3264" s="385"/>
      <c r="IVP3264" s="385"/>
      <c r="IVQ3264" s="385"/>
      <c r="IVR3264" s="385"/>
      <c r="IVS3264" s="385"/>
      <c r="IVT3264" s="385"/>
      <c r="IVU3264" s="385"/>
      <c r="IVV3264" s="385"/>
      <c r="IVW3264" s="385"/>
      <c r="IVX3264" s="385"/>
      <c r="IVY3264" s="385"/>
      <c r="IVZ3264" s="385"/>
      <c r="IWA3264" s="385"/>
      <c r="IWB3264" s="385"/>
      <c r="IWC3264" s="385"/>
      <c r="IWD3264" s="385"/>
      <c r="IWE3264" s="385"/>
      <c r="IWF3264" s="385"/>
      <c r="IWG3264" s="385"/>
      <c r="IWH3264" s="385"/>
      <c r="IWI3264" s="385"/>
      <c r="IWJ3264" s="385"/>
      <c r="IWK3264" s="385"/>
      <c r="IWL3264" s="385"/>
      <c r="IWM3264" s="385"/>
      <c r="IWN3264" s="385"/>
      <c r="IWO3264" s="385"/>
      <c r="IWP3264" s="385"/>
      <c r="IWQ3264" s="385"/>
      <c r="IWR3264" s="385"/>
      <c r="IWS3264" s="385"/>
      <c r="IWT3264" s="385"/>
      <c r="IWU3264" s="385"/>
      <c r="IWV3264" s="385"/>
      <c r="IWW3264" s="385"/>
      <c r="IWX3264" s="385"/>
      <c r="IWY3264" s="385"/>
      <c r="IWZ3264" s="385"/>
      <c r="IXA3264" s="385"/>
      <c r="IXB3264" s="385"/>
      <c r="IXC3264" s="385"/>
      <c r="IXD3264" s="385"/>
      <c r="IXE3264" s="385"/>
      <c r="IXF3264" s="385"/>
      <c r="IXG3264" s="385"/>
      <c r="IXH3264" s="385"/>
      <c r="IXI3264" s="385"/>
      <c r="IXJ3264" s="385"/>
      <c r="IXK3264" s="385"/>
      <c r="IXL3264" s="385"/>
      <c r="IXM3264" s="385"/>
      <c r="IXN3264" s="385"/>
      <c r="IXO3264" s="385"/>
      <c r="IXP3264" s="385"/>
      <c r="IXQ3264" s="385"/>
      <c r="IXR3264" s="385"/>
      <c r="IXS3264" s="385"/>
      <c r="IXT3264" s="385"/>
      <c r="IXU3264" s="385"/>
      <c r="IXV3264" s="385"/>
      <c r="IXW3264" s="385"/>
      <c r="IXX3264" s="385"/>
      <c r="IXY3264" s="385"/>
      <c r="IXZ3264" s="385"/>
      <c r="IYA3264" s="385"/>
      <c r="IYB3264" s="385"/>
      <c r="IYC3264" s="385"/>
      <c r="IYD3264" s="385"/>
      <c r="IYE3264" s="385"/>
      <c r="IYF3264" s="385"/>
      <c r="IYG3264" s="385"/>
      <c r="IYH3264" s="385"/>
      <c r="IYI3264" s="385"/>
      <c r="IYJ3264" s="385"/>
      <c r="IYK3264" s="385"/>
      <c r="IYL3264" s="385"/>
      <c r="IYM3264" s="385"/>
      <c r="IYN3264" s="385"/>
      <c r="IYO3264" s="385"/>
      <c r="IYP3264" s="385"/>
      <c r="IYQ3264" s="385"/>
      <c r="IYR3264" s="385"/>
      <c r="IYS3264" s="385"/>
      <c r="IYT3264" s="385"/>
      <c r="IYU3264" s="385"/>
      <c r="IYV3264" s="385"/>
      <c r="IYW3264" s="385"/>
      <c r="IYX3264" s="385"/>
      <c r="IYY3264" s="385"/>
      <c r="IYZ3264" s="385"/>
      <c r="IZA3264" s="385"/>
      <c r="IZB3264" s="385"/>
      <c r="IZC3264" s="385"/>
      <c r="IZD3264" s="385"/>
      <c r="IZE3264" s="385"/>
      <c r="IZF3264" s="385"/>
      <c r="IZG3264" s="385"/>
      <c r="IZH3264" s="385"/>
      <c r="IZI3264" s="385"/>
      <c r="IZJ3264" s="385"/>
      <c r="IZK3264" s="385"/>
      <c r="IZL3264" s="385"/>
      <c r="IZM3264" s="385"/>
      <c r="IZN3264" s="385"/>
      <c r="IZO3264" s="385"/>
      <c r="IZP3264" s="385"/>
      <c r="IZQ3264" s="385"/>
      <c r="IZR3264" s="385"/>
      <c r="IZS3264" s="385"/>
      <c r="IZT3264" s="385"/>
      <c r="IZU3264" s="385"/>
      <c r="IZV3264" s="385"/>
      <c r="IZW3264" s="385"/>
      <c r="IZX3264" s="385"/>
      <c r="IZY3264" s="385"/>
      <c r="IZZ3264" s="385"/>
      <c r="JAA3264" s="385"/>
      <c r="JAB3264" s="385"/>
      <c r="JAC3264" s="385"/>
      <c r="JAD3264" s="385"/>
      <c r="JAE3264" s="385"/>
      <c r="JAF3264" s="385"/>
      <c r="JAG3264" s="385"/>
      <c r="JAH3264" s="385"/>
      <c r="JAI3264" s="385"/>
      <c r="JAJ3264" s="385"/>
      <c r="JAK3264" s="385"/>
      <c r="JAL3264" s="385"/>
      <c r="JAM3264" s="385"/>
      <c r="JAN3264" s="385"/>
      <c r="JAO3264" s="385"/>
      <c r="JAP3264" s="385"/>
      <c r="JAQ3264" s="385"/>
      <c r="JAR3264" s="385"/>
      <c r="JAS3264" s="385"/>
      <c r="JAT3264" s="385"/>
      <c r="JAU3264" s="385"/>
      <c r="JAV3264" s="385"/>
      <c r="JAW3264" s="385"/>
      <c r="JAX3264" s="385"/>
      <c r="JAY3264" s="385"/>
      <c r="JAZ3264" s="385"/>
      <c r="JBA3264" s="385"/>
      <c r="JBB3264" s="385"/>
      <c r="JBC3264" s="385"/>
      <c r="JBD3264" s="385"/>
      <c r="JBE3264" s="385"/>
      <c r="JBF3264" s="385"/>
      <c r="JBG3264" s="385"/>
      <c r="JBH3264" s="385"/>
      <c r="JBI3264" s="385"/>
      <c r="JBJ3264" s="385"/>
      <c r="JBK3264" s="385"/>
      <c r="JBL3264" s="385"/>
      <c r="JBM3264" s="385"/>
      <c r="JBN3264" s="385"/>
      <c r="JBO3264" s="385"/>
      <c r="JBP3264" s="385"/>
      <c r="JBQ3264" s="385"/>
      <c r="JBR3264" s="385"/>
      <c r="JBS3264" s="385"/>
      <c r="JBT3264" s="385"/>
      <c r="JBU3264" s="385"/>
      <c r="JBV3264" s="385"/>
      <c r="JBW3264" s="385"/>
      <c r="JBX3264" s="385"/>
      <c r="JBY3264" s="385"/>
      <c r="JBZ3264" s="385"/>
      <c r="JCA3264" s="385"/>
      <c r="JCB3264" s="385"/>
      <c r="JCC3264" s="385"/>
      <c r="JCD3264" s="385"/>
      <c r="JCE3264" s="385"/>
      <c r="JCF3264" s="385"/>
      <c r="JCG3264" s="385"/>
      <c r="JCH3264" s="385"/>
      <c r="JCI3264" s="385"/>
      <c r="JCJ3264" s="385"/>
      <c r="JCK3264" s="385"/>
      <c r="JCL3264" s="385"/>
      <c r="JCM3264" s="385"/>
      <c r="JCN3264" s="385"/>
      <c r="JCO3264" s="385"/>
      <c r="JCP3264" s="385"/>
      <c r="JCQ3264" s="385"/>
      <c r="JCR3264" s="385"/>
      <c r="JCS3264" s="385"/>
      <c r="JCT3264" s="385"/>
      <c r="JCU3264" s="385"/>
      <c r="JCV3264" s="385"/>
      <c r="JCW3264" s="385"/>
      <c r="JCX3264" s="385"/>
      <c r="JCY3264" s="385"/>
      <c r="JCZ3264" s="385"/>
      <c r="JDA3264" s="385"/>
      <c r="JDB3264" s="385"/>
      <c r="JDC3264" s="385"/>
      <c r="JDD3264" s="385"/>
      <c r="JDE3264" s="385"/>
      <c r="JDF3264" s="385"/>
      <c r="JDG3264" s="385"/>
      <c r="JDH3264" s="385"/>
      <c r="JDI3264" s="385"/>
      <c r="JDJ3264" s="385"/>
      <c r="JDK3264" s="385"/>
      <c r="JDL3264" s="385"/>
      <c r="JDM3264" s="385"/>
      <c r="JDN3264" s="385"/>
      <c r="JDO3264" s="385"/>
      <c r="JDP3264" s="385"/>
      <c r="JDQ3264" s="385"/>
      <c r="JDR3264" s="385"/>
      <c r="JDS3264" s="385"/>
      <c r="JDT3264" s="385"/>
      <c r="JDU3264" s="385"/>
      <c r="JDV3264" s="385"/>
      <c r="JDW3264" s="385"/>
      <c r="JDX3264" s="385"/>
      <c r="JDY3264" s="385"/>
      <c r="JDZ3264" s="385"/>
      <c r="JEA3264" s="385"/>
      <c r="JEB3264" s="385"/>
      <c r="JEC3264" s="385"/>
      <c r="JED3264" s="385"/>
      <c r="JEE3264" s="385"/>
      <c r="JEF3264" s="385"/>
      <c r="JEG3264" s="385"/>
      <c r="JEH3264" s="385"/>
      <c r="JEI3264" s="385"/>
      <c r="JEJ3264" s="385"/>
      <c r="JEK3264" s="385"/>
      <c r="JEL3264" s="385"/>
      <c r="JEM3264" s="385"/>
      <c r="JEN3264" s="385"/>
      <c r="JEO3264" s="385"/>
      <c r="JEP3264" s="385"/>
      <c r="JEQ3264" s="385"/>
      <c r="JER3264" s="385"/>
      <c r="JES3264" s="385"/>
      <c r="JET3264" s="385"/>
      <c r="JEU3264" s="385"/>
      <c r="JEV3264" s="385"/>
      <c r="JEW3264" s="385"/>
      <c r="JEX3264" s="385"/>
      <c r="JEY3264" s="385"/>
      <c r="JEZ3264" s="385"/>
      <c r="JFA3264" s="385"/>
      <c r="JFB3264" s="385"/>
      <c r="JFC3264" s="385"/>
      <c r="JFD3264" s="385"/>
      <c r="JFE3264" s="385"/>
      <c r="JFF3264" s="385"/>
      <c r="JFG3264" s="385"/>
      <c r="JFH3264" s="385"/>
      <c r="JFI3264" s="385"/>
      <c r="JFJ3264" s="385"/>
      <c r="JFK3264" s="385"/>
      <c r="JFL3264" s="385"/>
      <c r="JFM3264" s="385"/>
      <c r="JFN3264" s="385"/>
      <c r="JFO3264" s="385"/>
      <c r="JFP3264" s="385"/>
      <c r="JFQ3264" s="385"/>
      <c r="JFR3264" s="385"/>
      <c r="JFS3264" s="385"/>
      <c r="JFT3264" s="385"/>
      <c r="JFU3264" s="385"/>
      <c r="JFV3264" s="385"/>
      <c r="JFW3264" s="385"/>
      <c r="JFX3264" s="385"/>
      <c r="JFY3264" s="385"/>
      <c r="JFZ3264" s="385"/>
      <c r="JGA3264" s="385"/>
      <c r="JGB3264" s="385"/>
      <c r="JGC3264" s="385"/>
      <c r="JGD3264" s="385"/>
      <c r="JGE3264" s="385"/>
      <c r="JGF3264" s="385"/>
      <c r="JGG3264" s="385"/>
      <c r="JGH3264" s="385"/>
      <c r="JGI3264" s="385"/>
      <c r="JGJ3264" s="385"/>
      <c r="JGK3264" s="385"/>
      <c r="JGL3264" s="385"/>
      <c r="JGM3264" s="385"/>
      <c r="JGN3264" s="385"/>
      <c r="JGO3264" s="385"/>
      <c r="JGP3264" s="385"/>
      <c r="JGQ3264" s="385"/>
      <c r="JGR3264" s="385"/>
      <c r="JGS3264" s="385"/>
      <c r="JGT3264" s="385"/>
      <c r="JGU3264" s="385"/>
      <c r="JGV3264" s="385"/>
      <c r="JGW3264" s="385"/>
      <c r="JGX3264" s="385"/>
      <c r="JGY3264" s="385"/>
      <c r="JGZ3264" s="385"/>
      <c r="JHA3264" s="385"/>
      <c r="JHB3264" s="385"/>
      <c r="JHC3264" s="385"/>
      <c r="JHD3264" s="385"/>
      <c r="JHE3264" s="385"/>
      <c r="JHF3264" s="385"/>
      <c r="JHG3264" s="385"/>
      <c r="JHH3264" s="385"/>
      <c r="JHI3264" s="385"/>
      <c r="JHJ3264" s="385"/>
      <c r="JHK3264" s="385"/>
      <c r="JHL3264" s="385"/>
      <c r="JHM3264" s="385"/>
      <c r="JHN3264" s="385"/>
      <c r="JHO3264" s="385"/>
      <c r="JHP3264" s="385"/>
      <c r="JHQ3264" s="385"/>
      <c r="JHR3264" s="385"/>
      <c r="JHS3264" s="385"/>
      <c r="JHT3264" s="385"/>
      <c r="JHU3264" s="385"/>
      <c r="JHV3264" s="385"/>
      <c r="JHW3264" s="385"/>
      <c r="JHX3264" s="385"/>
      <c r="JHY3264" s="385"/>
      <c r="JHZ3264" s="385"/>
      <c r="JIA3264" s="385"/>
      <c r="JIB3264" s="385"/>
      <c r="JIC3264" s="385"/>
      <c r="JID3264" s="385"/>
      <c r="JIE3264" s="385"/>
      <c r="JIF3264" s="385"/>
      <c r="JIG3264" s="385"/>
      <c r="JIH3264" s="385"/>
      <c r="JII3264" s="385"/>
      <c r="JIJ3264" s="385"/>
      <c r="JIK3264" s="385"/>
      <c r="JIL3264" s="385"/>
      <c r="JIM3264" s="385"/>
      <c r="JIN3264" s="385"/>
      <c r="JIO3264" s="385"/>
      <c r="JIP3264" s="385"/>
      <c r="JIQ3264" s="385"/>
      <c r="JIR3264" s="385"/>
      <c r="JIS3264" s="385"/>
      <c r="JIT3264" s="385"/>
      <c r="JIU3264" s="385"/>
      <c r="JIV3264" s="385"/>
      <c r="JIW3264" s="385"/>
      <c r="JIX3264" s="385"/>
      <c r="JIY3264" s="385"/>
      <c r="JIZ3264" s="385"/>
      <c r="JJA3264" s="385"/>
      <c r="JJB3264" s="385"/>
      <c r="JJC3264" s="385"/>
      <c r="JJD3264" s="385"/>
      <c r="JJE3264" s="385"/>
      <c r="JJF3264" s="385"/>
      <c r="JJG3264" s="385"/>
      <c r="JJH3264" s="385"/>
      <c r="JJI3264" s="385"/>
      <c r="JJJ3264" s="385"/>
      <c r="JJK3264" s="385"/>
      <c r="JJL3264" s="385"/>
      <c r="JJM3264" s="385"/>
      <c r="JJN3264" s="385"/>
      <c r="JJO3264" s="385"/>
      <c r="JJP3264" s="385"/>
      <c r="JJQ3264" s="385"/>
      <c r="JJR3264" s="385"/>
      <c r="JJS3264" s="385"/>
      <c r="JJT3264" s="385"/>
      <c r="JJU3264" s="385"/>
      <c r="JJV3264" s="385"/>
      <c r="JJW3264" s="385"/>
      <c r="JJX3264" s="385"/>
      <c r="JJY3264" s="385"/>
      <c r="JJZ3264" s="385"/>
      <c r="JKA3264" s="385"/>
      <c r="JKB3264" s="385"/>
      <c r="JKC3264" s="385"/>
      <c r="JKD3264" s="385"/>
      <c r="JKE3264" s="385"/>
      <c r="JKF3264" s="385"/>
      <c r="JKG3264" s="385"/>
      <c r="JKH3264" s="385"/>
      <c r="JKI3264" s="385"/>
      <c r="JKJ3264" s="385"/>
      <c r="JKK3264" s="385"/>
      <c r="JKL3264" s="385"/>
      <c r="JKM3264" s="385"/>
      <c r="JKN3264" s="385"/>
      <c r="JKO3264" s="385"/>
      <c r="JKP3264" s="385"/>
      <c r="JKQ3264" s="385"/>
      <c r="JKR3264" s="385"/>
      <c r="JKS3264" s="385"/>
      <c r="JKT3264" s="385"/>
      <c r="JKU3264" s="385"/>
      <c r="JKV3264" s="385"/>
      <c r="JKW3264" s="385"/>
      <c r="JKX3264" s="385"/>
      <c r="JKY3264" s="385"/>
      <c r="JKZ3264" s="385"/>
      <c r="JLA3264" s="385"/>
      <c r="JLB3264" s="385"/>
      <c r="JLC3264" s="385"/>
      <c r="JLD3264" s="385"/>
      <c r="JLE3264" s="385"/>
      <c r="JLF3264" s="385"/>
      <c r="JLG3264" s="385"/>
      <c r="JLH3264" s="385"/>
      <c r="JLI3264" s="385"/>
      <c r="JLJ3264" s="385"/>
      <c r="JLK3264" s="385"/>
      <c r="JLL3264" s="385"/>
      <c r="JLM3264" s="385"/>
      <c r="JLN3264" s="385"/>
      <c r="JLO3264" s="385"/>
      <c r="JLP3264" s="385"/>
      <c r="JLQ3264" s="385"/>
      <c r="JLR3264" s="385"/>
      <c r="JLS3264" s="385"/>
      <c r="JLT3264" s="385"/>
      <c r="JLU3264" s="385"/>
      <c r="JLV3264" s="385"/>
      <c r="JLW3264" s="385"/>
      <c r="JLX3264" s="385"/>
      <c r="JLY3264" s="385"/>
      <c r="JLZ3264" s="385"/>
      <c r="JMA3264" s="385"/>
      <c r="JMB3264" s="385"/>
      <c r="JMC3264" s="385"/>
      <c r="JMD3264" s="385"/>
      <c r="JME3264" s="385"/>
      <c r="JMF3264" s="385"/>
      <c r="JMG3264" s="385"/>
      <c r="JMH3264" s="385"/>
      <c r="JMI3264" s="385"/>
      <c r="JMJ3264" s="385"/>
      <c r="JMK3264" s="385"/>
      <c r="JML3264" s="385"/>
      <c r="JMM3264" s="385"/>
      <c r="JMN3264" s="385"/>
      <c r="JMO3264" s="385"/>
      <c r="JMP3264" s="385"/>
      <c r="JMQ3264" s="385"/>
      <c r="JMR3264" s="385"/>
      <c r="JMS3264" s="385"/>
      <c r="JMT3264" s="385"/>
      <c r="JMU3264" s="385"/>
      <c r="JMV3264" s="385"/>
      <c r="JMW3264" s="385"/>
      <c r="JMX3264" s="385"/>
      <c r="JMY3264" s="385"/>
      <c r="JMZ3264" s="385"/>
      <c r="JNA3264" s="385"/>
      <c r="JNB3264" s="385"/>
      <c r="JNC3264" s="385"/>
      <c r="JND3264" s="385"/>
      <c r="JNE3264" s="385"/>
      <c r="JNF3264" s="385"/>
      <c r="JNG3264" s="385"/>
      <c r="JNH3264" s="385"/>
      <c r="JNI3264" s="385"/>
      <c r="JNJ3264" s="385"/>
      <c r="JNK3264" s="385"/>
      <c r="JNL3264" s="385"/>
      <c r="JNM3264" s="385"/>
      <c r="JNN3264" s="385"/>
      <c r="JNO3264" s="385"/>
      <c r="JNP3264" s="385"/>
      <c r="JNQ3264" s="385"/>
      <c r="JNR3264" s="385"/>
      <c r="JNS3264" s="385"/>
      <c r="JNT3264" s="385"/>
      <c r="JNU3264" s="385"/>
      <c r="JNV3264" s="385"/>
      <c r="JNW3264" s="385"/>
      <c r="JNX3264" s="385"/>
      <c r="JNY3264" s="385"/>
      <c r="JNZ3264" s="385"/>
      <c r="JOA3264" s="385"/>
      <c r="JOB3264" s="385"/>
      <c r="JOC3264" s="385"/>
      <c r="JOD3264" s="385"/>
      <c r="JOE3264" s="385"/>
      <c r="JOF3264" s="385"/>
      <c r="JOG3264" s="385"/>
      <c r="JOH3264" s="385"/>
      <c r="JOI3264" s="385"/>
      <c r="JOJ3264" s="385"/>
      <c r="JOK3264" s="385"/>
      <c r="JOL3264" s="385"/>
      <c r="JOM3264" s="385"/>
      <c r="JON3264" s="385"/>
      <c r="JOO3264" s="385"/>
      <c r="JOP3264" s="385"/>
      <c r="JOQ3264" s="385"/>
      <c r="JOR3264" s="385"/>
      <c r="JOS3264" s="385"/>
      <c r="JOT3264" s="385"/>
      <c r="JOU3264" s="385"/>
      <c r="JOV3264" s="385"/>
      <c r="JOW3264" s="385"/>
      <c r="JOX3264" s="385"/>
      <c r="JOY3264" s="385"/>
      <c r="JOZ3264" s="385"/>
      <c r="JPA3264" s="385"/>
      <c r="JPB3264" s="385"/>
      <c r="JPC3264" s="385"/>
      <c r="JPD3264" s="385"/>
      <c r="JPE3264" s="385"/>
      <c r="JPF3264" s="385"/>
      <c r="JPG3264" s="385"/>
      <c r="JPH3264" s="385"/>
      <c r="JPI3264" s="385"/>
      <c r="JPJ3264" s="385"/>
      <c r="JPK3264" s="385"/>
      <c r="JPL3264" s="385"/>
      <c r="JPM3264" s="385"/>
      <c r="JPN3264" s="385"/>
      <c r="JPO3264" s="385"/>
      <c r="JPP3264" s="385"/>
      <c r="JPQ3264" s="385"/>
      <c r="JPR3264" s="385"/>
      <c r="JPS3264" s="385"/>
      <c r="JPT3264" s="385"/>
      <c r="JPU3264" s="385"/>
      <c r="JPV3264" s="385"/>
      <c r="JPW3264" s="385"/>
      <c r="JPX3264" s="385"/>
      <c r="JPY3264" s="385"/>
      <c r="JPZ3264" s="385"/>
      <c r="JQA3264" s="385"/>
      <c r="JQB3264" s="385"/>
      <c r="JQC3264" s="385"/>
      <c r="JQD3264" s="385"/>
      <c r="JQE3264" s="385"/>
      <c r="JQF3264" s="385"/>
      <c r="JQG3264" s="385"/>
      <c r="JQH3264" s="385"/>
      <c r="JQI3264" s="385"/>
      <c r="JQJ3264" s="385"/>
      <c r="JQK3264" s="385"/>
      <c r="JQL3264" s="385"/>
      <c r="JQM3264" s="385"/>
      <c r="JQN3264" s="385"/>
      <c r="JQO3264" s="385"/>
      <c r="JQP3264" s="385"/>
      <c r="JQQ3264" s="385"/>
      <c r="JQR3264" s="385"/>
      <c r="JQS3264" s="385"/>
      <c r="JQT3264" s="385"/>
      <c r="JQU3264" s="385"/>
      <c r="JQV3264" s="385"/>
      <c r="JQW3264" s="385"/>
      <c r="JQX3264" s="385"/>
      <c r="JQY3264" s="385"/>
      <c r="JQZ3264" s="385"/>
      <c r="JRA3264" s="385"/>
      <c r="JRB3264" s="385"/>
      <c r="JRC3264" s="385"/>
      <c r="JRD3264" s="385"/>
      <c r="JRE3264" s="385"/>
      <c r="JRF3264" s="385"/>
      <c r="JRG3264" s="385"/>
      <c r="JRH3264" s="385"/>
      <c r="JRI3264" s="385"/>
      <c r="JRJ3264" s="385"/>
      <c r="JRK3264" s="385"/>
      <c r="JRL3264" s="385"/>
      <c r="JRM3264" s="385"/>
      <c r="JRN3264" s="385"/>
      <c r="JRO3264" s="385"/>
      <c r="JRP3264" s="385"/>
      <c r="JRQ3264" s="385"/>
      <c r="JRR3264" s="385"/>
      <c r="JRS3264" s="385"/>
      <c r="JRT3264" s="385"/>
      <c r="JRU3264" s="385"/>
      <c r="JRV3264" s="385"/>
      <c r="JRW3264" s="385"/>
      <c r="JRX3264" s="385"/>
      <c r="JRY3264" s="385"/>
      <c r="JRZ3264" s="385"/>
      <c r="JSA3264" s="385"/>
      <c r="JSB3264" s="385"/>
      <c r="JSC3264" s="385"/>
      <c r="JSD3264" s="385"/>
      <c r="JSE3264" s="385"/>
      <c r="JSF3264" s="385"/>
      <c r="JSG3264" s="385"/>
      <c r="JSH3264" s="385"/>
      <c r="JSI3264" s="385"/>
      <c r="JSJ3264" s="385"/>
      <c r="JSK3264" s="385"/>
      <c r="JSL3264" s="385"/>
      <c r="JSM3264" s="385"/>
      <c r="JSN3264" s="385"/>
      <c r="JSO3264" s="385"/>
      <c r="JSP3264" s="385"/>
      <c r="JSQ3264" s="385"/>
      <c r="JSR3264" s="385"/>
      <c r="JSS3264" s="385"/>
      <c r="JST3264" s="385"/>
      <c r="JSU3264" s="385"/>
      <c r="JSV3264" s="385"/>
      <c r="JSW3264" s="385"/>
      <c r="JSX3264" s="385"/>
      <c r="JSY3264" s="385"/>
      <c r="JSZ3264" s="385"/>
      <c r="JTA3264" s="385"/>
      <c r="JTB3264" s="385"/>
      <c r="JTC3264" s="385"/>
      <c r="JTD3264" s="385"/>
      <c r="JTE3264" s="385"/>
      <c r="JTF3264" s="385"/>
      <c r="JTG3264" s="385"/>
      <c r="JTH3264" s="385"/>
      <c r="JTI3264" s="385"/>
      <c r="JTJ3264" s="385"/>
      <c r="JTK3264" s="385"/>
      <c r="JTL3264" s="385"/>
      <c r="JTM3264" s="385"/>
      <c r="JTN3264" s="385"/>
      <c r="JTO3264" s="385"/>
      <c r="JTP3264" s="385"/>
      <c r="JTQ3264" s="385"/>
      <c r="JTR3264" s="385"/>
      <c r="JTS3264" s="385"/>
      <c r="JTT3264" s="385"/>
      <c r="JTU3264" s="385"/>
      <c r="JTV3264" s="385"/>
      <c r="JTW3264" s="385"/>
      <c r="JTX3264" s="385"/>
      <c r="JTY3264" s="385"/>
      <c r="JTZ3264" s="385"/>
      <c r="JUA3264" s="385"/>
      <c r="JUB3264" s="385"/>
      <c r="JUC3264" s="385"/>
      <c r="JUD3264" s="385"/>
      <c r="JUE3264" s="385"/>
      <c r="JUF3264" s="385"/>
      <c r="JUG3264" s="385"/>
      <c r="JUH3264" s="385"/>
      <c r="JUI3264" s="385"/>
      <c r="JUJ3264" s="385"/>
      <c r="JUK3264" s="385"/>
      <c r="JUL3264" s="385"/>
      <c r="JUM3264" s="385"/>
      <c r="JUN3264" s="385"/>
      <c r="JUO3264" s="385"/>
      <c r="JUP3264" s="385"/>
      <c r="JUQ3264" s="385"/>
      <c r="JUR3264" s="385"/>
      <c r="JUS3264" s="385"/>
      <c r="JUT3264" s="385"/>
      <c r="JUU3264" s="385"/>
      <c r="JUV3264" s="385"/>
      <c r="JUW3264" s="385"/>
      <c r="JUX3264" s="385"/>
      <c r="JUY3264" s="385"/>
      <c r="JUZ3264" s="385"/>
      <c r="JVA3264" s="385"/>
      <c r="JVB3264" s="385"/>
      <c r="JVC3264" s="385"/>
      <c r="JVD3264" s="385"/>
      <c r="JVE3264" s="385"/>
      <c r="JVF3264" s="385"/>
      <c r="JVG3264" s="385"/>
      <c r="JVH3264" s="385"/>
      <c r="JVI3264" s="385"/>
      <c r="JVJ3264" s="385"/>
      <c r="JVK3264" s="385"/>
      <c r="JVL3264" s="385"/>
      <c r="JVM3264" s="385"/>
      <c r="JVN3264" s="385"/>
      <c r="JVO3264" s="385"/>
      <c r="JVP3264" s="385"/>
      <c r="JVQ3264" s="385"/>
      <c r="JVR3264" s="385"/>
      <c r="JVS3264" s="385"/>
      <c r="JVT3264" s="385"/>
      <c r="JVU3264" s="385"/>
      <c r="JVV3264" s="385"/>
      <c r="JVW3264" s="385"/>
      <c r="JVX3264" s="385"/>
      <c r="JVY3264" s="385"/>
      <c r="JVZ3264" s="385"/>
      <c r="JWA3264" s="385"/>
      <c r="JWB3264" s="385"/>
      <c r="JWC3264" s="385"/>
      <c r="JWD3264" s="385"/>
      <c r="JWE3264" s="385"/>
      <c r="JWF3264" s="385"/>
      <c r="JWG3264" s="385"/>
      <c r="JWH3264" s="385"/>
      <c r="JWI3264" s="385"/>
      <c r="JWJ3264" s="385"/>
      <c r="JWK3264" s="385"/>
      <c r="JWL3264" s="385"/>
      <c r="JWM3264" s="385"/>
      <c r="JWN3264" s="385"/>
      <c r="JWO3264" s="385"/>
      <c r="JWP3264" s="385"/>
      <c r="JWQ3264" s="385"/>
      <c r="JWR3264" s="385"/>
      <c r="JWS3264" s="385"/>
      <c r="JWT3264" s="385"/>
      <c r="JWU3264" s="385"/>
      <c r="JWV3264" s="385"/>
      <c r="JWW3264" s="385"/>
      <c r="JWX3264" s="385"/>
      <c r="JWY3264" s="385"/>
      <c r="JWZ3264" s="385"/>
      <c r="JXA3264" s="385"/>
      <c r="JXB3264" s="385"/>
      <c r="JXC3264" s="385"/>
      <c r="JXD3264" s="385"/>
      <c r="JXE3264" s="385"/>
      <c r="JXF3264" s="385"/>
      <c r="JXG3264" s="385"/>
      <c r="JXH3264" s="385"/>
      <c r="JXI3264" s="385"/>
      <c r="JXJ3264" s="385"/>
      <c r="JXK3264" s="385"/>
      <c r="JXL3264" s="385"/>
      <c r="JXM3264" s="385"/>
      <c r="JXN3264" s="385"/>
      <c r="JXO3264" s="385"/>
      <c r="JXP3264" s="385"/>
      <c r="JXQ3264" s="385"/>
      <c r="JXR3264" s="385"/>
      <c r="JXS3264" s="385"/>
      <c r="JXT3264" s="385"/>
      <c r="JXU3264" s="385"/>
      <c r="JXV3264" s="385"/>
      <c r="JXW3264" s="385"/>
      <c r="JXX3264" s="385"/>
      <c r="JXY3264" s="385"/>
      <c r="JXZ3264" s="385"/>
      <c r="JYA3264" s="385"/>
      <c r="JYB3264" s="385"/>
      <c r="JYC3264" s="385"/>
      <c r="JYD3264" s="385"/>
      <c r="JYE3264" s="385"/>
      <c r="JYF3264" s="385"/>
      <c r="JYG3264" s="385"/>
      <c r="JYH3264" s="385"/>
      <c r="JYI3264" s="385"/>
      <c r="JYJ3264" s="385"/>
      <c r="JYK3264" s="385"/>
      <c r="JYL3264" s="385"/>
      <c r="JYM3264" s="385"/>
      <c r="JYN3264" s="385"/>
      <c r="JYO3264" s="385"/>
      <c r="JYP3264" s="385"/>
      <c r="JYQ3264" s="385"/>
      <c r="JYR3264" s="385"/>
      <c r="JYS3264" s="385"/>
      <c r="JYT3264" s="385"/>
      <c r="JYU3264" s="385"/>
      <c r="JYV3264" s="385"/>
      <c r="JYW3264" s="385"/>
      <c r="JYX3264" s="385"/>
      <c r="JYY3264" s="385"/>
      <c r="JYZ3264" s="385"/>
      <c r="JZA3264" s="385"/>
      <c r="JZB3264" s="385"/>
      <c r="JZC3264" s="385"/>
      <c r="JZD3264" s="385"/>
      <c r="JZE3264" s="385"/>
      <c r="JZF3264" s="385"/>
      <c r="JZG3264" s="385"/>
      <c r="JZH3264" s="385"/>
      <c r="JZI3264" s="385"/>
      <c r="JZJ3264" s="385"/>
      <c r="JZK3264" s="385"/>
      <c r="JZL3264" s="385"/>
      <c r="JZM3264" s="385"/>
      <c r="JZN3264" s="385"/>
      <c r="JZO3264" s="385"/>
      <c r="JZP3264" s="385"/>
      <c r="JZQ3264" s="385"/>
      <c r="JZR3264" s="385"/>
      <c r="JZS3264" s="385"/>
      <c r="JZT3264" s="385"/>
      <c r="JZU3264" s="385"/>
      <c r="JZV3264" s="385"/>
      <c r="JZW3264" s="385"/>
      <c r="JZX3264" s="385"/>
      <c r="JZY3264" s="385"/>
      <c r="JZZ3264" s="385"/>
      <c r="KAA3264" s="385"/>
      <c r="KAB3264" s="385"/>
      <c r="KAC3264" s="385"/>
      <c r="KAD3264" s="385"/>
      <c r="KAE3264" s="385"/>
      <c r="KAF3264" s="385"/>
      <c r="KAG3264" s="385"/>
      <c r="KAH3264" s="385"/>
      <c r="KAI3264" s="385"/>
      <c r="KAJ3264" s="385"/>
      <c r="KAK3264" s="385"/>
      <c r="KAL3264" s="385"/>
      <c r="KAM3264" s="385"/>
      <c r="KAN3264" s="385"/>
      <c r="KAO3264" s="385"/>
      <c r="KAP3264" s="385"/>
      <c r="KAQ3264" s="385"/>
      <c r="KAR3264" s="385"/>
      <c r="KAS3264" s="385"/>
      <c r="KAT3264" s="385"/>
      <c r="KAU3264" s="385"/>
      <c r="KAV3264" s="385"/>
      <c r="KAW3264" s="385"/>
      <c r="KAX3264" s="385"/>
      <c r="KAY3264" s="385"/>
      <c r="KAZ3264" s="385"/>
      <c r="KBA3264" s="385"/>
      <c r="KBB3264" s="385"/>
      <c r="KBC3264" s="385"/>
      <c r="KBD3264" s="385"/>
      <c r="KBE3264" s="385"/>
      <c r="KBF3264" s="385"/>
      <c r="KBG3264" s="385"/>
      <c r="KBH3264" s="385"/>
      <c r="KBI3264" s="385"/>
      <c r="KBJ3264" s="385"/>
      <c r="KBK3264" s="385"/>
      <c r="KBL3264" s="385"/>
      <c r="KBM3264" s="385"/>
      <c r="KBN3264" s="385"/>
      <c r="KBO3264" s="385"/>
      <c r="KBP3264" s="385"/>
      <c r="KBQ3264" s="385"/>
      <c r="KBR3264" s="385"/>
      <c r="KBS3264" s="385"/>
      <c r="KBT3264" s="385"/>
      <c r="KBU3264" s="385"/>
      <c r="KBV3264" s="385"/>
      <c r="KBW3264" s="385"/>
      <c r="KBX3264" s="385"/>
      <c r="KBY3264" s="385"/>
      <c r="KBZ3264" s="385"/>
      <c r="KCA3264" s="385"/>
      <c r="KCB3264" s="385"/>
      <c r="KCC3264" s="385"/>
      <c r="KCD3264" s="385"/>
      <c r="KCE3264" s="385"/>
      <c r="KCF3264" s="385"/>
      <c r="KCG3264" s="385"/>
      <c r="KCH3264" s="385"/>
      <c r="KCI3264" s="385"/>
      <c r="KCJ3264" s="385"/>
      <c r="KCK3264" s="385"/>
      <c r="KCL3264" s="385"/>
      <c r="KCM3264" s="385"/>
      <c r="KCN3264" s="385"/>
      <c r="KCO3264" s="385"/>
      <c r="KCP3264" s="385"/>
      <c r="KCQ3264" s="385"/>
      <c r="KCR3264" s="385"/>
      <c r="KCS3264" s="385"/>
      <c r="KCT3264" s="385"/>
      <c r="KCU3264" s="385"/>
      <c r="KCV3264" s="385"/>
      <c r="KCW3264" s="385"/>
      <c r="KCX3264" s="385"/>
      <c r="KCY3264" s="385"/>
      <c r="KCZ3264" s="385"/>
      <c r="KDA3264" s="385"/>
      <c r="KDB3264" s="385"/>
      <c r="KDC3264" s="385"/>
      <c r="KDD3264" s="385"/>
      <c r="KDE3264" s="385"/>
      <c r="KDF3264" s="385"/>
      <c r="KDG3264" s="385"/>
      <c r="KDH3264" s="385"/>
      <c r="KDI3264" s="385"/>
      <c r="KDJ3264" s="385"/>
      <c r="KDK3264" s="385"/>
      <c r="KDL3264" s="385"/>
      <c r="KDM3264" s="385"/>
      <c r="KDN3264" s="385"/>
      <c r="KDO3264" s="385"/>
      <c r="KDP3264" s="385"/>
      <c r="KDQ3264" s="385"/>
      <c r="KDR3264" s="385"/>
      <c r="KDS3264" s="385"/>
      <c r="KDT3264" s="385"/>
      <c r="KDU3264" s="385"/>
      <c r="KDV3264" s="385"/>
      <c r="KDW3264" s="385"/>
      <c r="KDX3264" s="385"/>
      <c r="KDY3264" s="385"/>
      <c r="KDZ3264" s="385"/>
      <c r="KEA3264" s="385"/>
      <c r="KEB3264" s="385"/>
      <c r="KEC3264" s="385"/>
      <c r="KED3264" s="385"/>
      <c r="KEE3264" s="385"/>
      <c r="KEF3264" s="385"/>
      <c r="KEG3264" s="385"/>
      <c r="KEH3264" s="385"/>
      <c r="KEI3264" s="385"/>
      <c r="KEJ3264" s="385"/>
      <c r="KEK3264" s="385"/>
      <c r="KEL3264" s="385"/>
      <c r="KEM3264" s="385"/>
      <c r="KEN3264" s="385"/>
      <c r="KEO3264" s="385"/>
      <c r="KEP3264" s="385"/>
      <c r="KEQ3264" s="385"/>
      <c r="KER3264" s="385"/>
      <c r="KES3264" s="385"/>
      <c r="KET3264" s="385"/>
      <c r="KEU3264" s="385"/>
      <c r="KEV3264" s="385"/>
      <c r="KEW3264" s="385"/>
      <c r="KEX3264" s="385"/>
      <c r="KEY3264" s="385"/>
      <c r="KEZ3264" s="385"/>
      <c r="KFA3264" s="385"/>
      <c r="KFB3264" s="385"/>
      <c r="KFC3264" s="385"/>
      <c r="KFD3264" s="385"/>
      <c r="KFE3264" s="385"/>
      <c r="KFF3264" s="385"/>
      <c r="KFG3264" s="385"/>
      <c r="KFH3264" s="385"/>
      <c r="KFI3264" s="385"/>
      <c r="KFJ3264" s="385"/>
      <c r="KFK3264" s="385"/>
      <c r="KFL3264" s="385"/>
      <c r="KFM3264" s="385"/>
      <c r="KFN3264" s="385"/>
      <c r="KFO3264" s="385"/>
      <c r="KFP3264" s="385"/>
      <c r="KFQ3264" s="385"/>
      <c r="KFR3264" s="385"/>
      <c r="KFS3264" s="385"/>
      <c r="KFT3264" s="385"/>
      <c r="KFU3264" s="385"/>
      <c r="KFV3264" s="385"/>
      <c r="KFW3264" s="385"/>
      <c r="KFX3264" s="385"/>
      <c r="KFY3264" s="385"/>
      <c r="KFZ3264" s="385"/>
      <c r="KGA3264" s="385"/>
      <c r="KGB3264" s="385"/>
      <c r="KGC3264" s="385"/>
      <c r="KGD3264" s="385"/>
      <c r="KGE3264" s="385"/>
      <c r="KGF3264" s="385"/>
      <c r="KGG3264" s="385"/>
      <c r="KGH3264" s="385"/>
      <c r="KGI3264" s="385"/>
      <c r="KGJ3264" s="385"/>
      <c r="KGK3264" s="385"/>
      <c r="KGL3264" s="385"/>
      <c r="KGM3264" s="385"/>
      <c r="KGN3264" s="385"/>
      <c r="KGO3264" s="385"/>
      <c r="KGP3264" s="385"/>
      <c r="KGQ3264" s="385"/>
      <c r="KGR3264" s="385"/>
      <c r="KGS3264" s="385"/>
      <c r="KGT3264" s="385"/>
      <c r="KGU3264" s="385"/>
      <c r="KGV3264" s="385"/>
      <c r="KGW3264" s="385"/>
      <c r="KGX3264" s="385"/>
      <c r="KGY3264" s="385"/>
      <c r="KGZ3264" s="385"/>
      <c r="KHA3264" s="385"/>
      <c r="KHB3264" s="385"/>
      <c r="KHC3264" s="385"/>
      <c r="KHD3264" s="385"/>
      <c r="KHE3264" s="385"/>
      <c r="KHF3264" s="385"/>
      <c r="KHG3264" s="385"/>
      <c r="KHH3264" s="385"/>
      <c r="KHI3264" s="385"/>
      <c r="KHJ3264" s="385"/>
      <c r="KHK3264" s="385"/>
      <c r="KHL3264" s="385"/>
      <c r="KHM3264" s="385"/>
      <c r="KHN3264" s="385"/>
      <c r="KHO3264" s="385"/>
      <c r="KHP3264" s="385"/>
      <c r="KHQ3264" s="385"/>
      <c r="KHR3264" s="385"/>
      <c r="KHS3264" s="385"/>
      <c r="KHT3264" s="385"/>
      <c r="KHU3264" s="385"/>
      <c r="KHV3264" s="385"/>
      <c r="KHW3264" s="385"/>
      <c r="KHX3264" s="385"/>
      <c r="KHY3264" s="385"/>
      <c r="KHZ3264" s="385"/>
      <c r="KIA3264" s="385"/>
      <c r="KIB3264" s="385"/>
      <c r="KIC3264" s="385"/>
      <c r="KID3264" s="385"/>
      <c r="KIE3264" s="385"/>
      <c r="KIF3264" s="385"/>
      <c r="KIG3264" s="385"/>
      <c r="KIH3264" s="385"/>
      <c r="KII3264" s="385"/>
      <c r="KIJ3264" s="385"/>
      <c r="KIK3264" s="385"/>
      <c r="KIL3264" s="385"/>
      <c r="KIM3264" s="385"/>
      <c r="KIN3264" s="385"/>
      <c r="KIO3264" s="385"/>
      <c r="KIP3264" s="385"/>
      <c r="KIQ3264" s="385"/>
      <c r="KIR3264" s="385"/>
      <c r="KIS3264" s="385"/>
      <c r="KIT3264" s="385"/>
      <c r="KIU3264" s="385"/>
      <c r="KIV3264" s="385"/>
      <c r="KIW3264" s="385"/>
      <c r="KIX3264" s="385"/>
      <c r="KIY3264" s="385"/>
      <c r="KIZ3264" s="385"/>
      <c r="KJA3264" s="385"/>
      <c r="KJB3264" s="385"/>
      <c r="KJC3264" s="385"/>
      <c r="KJD3264" s="385"/>
      <c r="KJE3264" s="385"/>
      <c r="KJF3264" s="385"/>
      <c r="KJG3264" s="385"/>
      <c r="KJH3264" s="385"/>
      <c r="KJI3264" s="385"/>
      <c r="KJJ3264" s="385"/>
      <c r="KJK3264" s="385"/>
      <c r="KJL3264" s="385"/>
      <c r="KJM3264" s="385"/>
      <c r="KJN3264" s="385"/>
      <c r="KJO3264" s="385"/>
      <c r="KJP3264" s="385"/>
      <c r="KJQ3264" s="385"/>
      <c r="KJR3264" s="385"/>
      <c r="KJS3264" s="385"/>
      <c r="KJT3264" s="385"/>
      <c r="KJU3264" s="385"/>
      <c r="KJV3264" s="385"/>
      <c r="KJW3264" s="385"/>
      <c r="KJX3264" s="385"/>
      <c r="KJY3264" s="385"/>
      <c r="KJZ3264" s="385"/>
      <c r="KKA3264" s="385"/>
      <c r="KKB3264" s="385"/>
      <c r="KKC3264" s="385"/>
      <c r="KKD3264" s="385"/>
      <c r="KKE3264" s="385"/>
      <c r="KKF3264" s="385"/>
      <c r="KKG3264" s="385"/>
      <c r="KKH3264" s="385"/>
      <c r="KKI3264" s="385"/>
      <c r="KKJ3264" s="385"/>
      <c r="KKK3264" s="385"/>
      <c r="KKL3264" s="385"/>
      <c r="KKM3264" s="385"/>
      <c r="KKN3264" s="385"/>
      <c r="KKO3264" s="385"/>
      <c r="KKP3264" s="385"/>
      <c r="KKQ3264" s="385"/>
      <c r="KKR3264" s="385"/>
      <c r="KKS3264" s="385"/>
      <c r="KKT3264" s="385"/>
      <c r="KKU3264" s="385"/>
      <c r="KKV3264" s="385"/>
      <c r="KKW3264" s="385"/>
      <c r="KKX3264" s="385"/>
      <c r="KKY3264" s="385"/>
      <c r="KKZ3264" s="385"/>
      <c r="KLA3264" s="385"/>
      <c r="KLB3264" s="385"/>
      <c r="KLC3264" s="385"/>
      <c r="KLD3264" s="385"/>
      <c r="KLE3264" s="385"/>
      <c r="KLF3264" s="385"/>
      <c r="KLG3264" s="385"/>
      <c r="KLH3264" s="385"/>
      <c r="KLI3264" s="385"/>
      <c r="KLJ3264" s="385"/>
      <c r="KLK3264" s="385"/>
      <c r="KLL3264" s="385"/>
      <c r="KLM3264" s="385"/>
      <c r="KLN3264" s="385"/>
      <c r="KLO3264" s="385"/>
      <c r="KLP3264" s="385"/>
      <c r="KLQ3264" s="385"/>
      <c r="KLR3264" s="385"/>
      <c r="KLS3264" s="385"/>
      <c r="KLT3264" s="385"/>
      <c r="KLU3264" s="385"/>
      <c r="KLV3264" s="385"/>
      <c r="KLW3264" s="385"/>
      <c r="KLX3264" s="385"/>
      <c r="KLY3264" s="385"/>
      <c r="KLZ3264" s="385"/>
      <c r="KMA3264" s="385"/>
      <c r="KMB3264" s="385"/>
      <c r="KMC3264" s="385"/>
      <c r="KMD3264" s="385"/>
      <c r="KME3264" s="385"/>
      <c r="KMF3264" s="385"/>
      <c r="KMG3264" s="385"/>
      <c r="KMH3264" s="385"/>
      <c r="KMI3264" s="385"/>
      <c r="KMJ3264" s="385"/>
      <c r="KMK3264" s="385"/>
      <c r="KML3264" s="385"/>
      <c r="KMM3264" s="385"/>
      <c r="KMN3264" s="385"/>
      <c r="KMO3264" s="385"/>
      <c r="KMP3264" s="385"/>
      <c r="KMQ3264" s="385"/>
      <c r="KMR3264" s="385"/>
      <c r="KMS3264" s="385"/>
      <c r="KMT3264" s="385"/>
      <c r="KMU3264" s="385"/>
      <c r="KMV3264" s="385"/>
      <c r="KMW3264" s="385"/>
      <c r="KMX3264" s="385"/>
      <c r="KMY3264" s="385"/>
      <c r="KMZ3264" s="385"/>
      <c r="KNA3264" s="385"/>
      <c r="KNB3264" s="385"/>
      <c r="KNC3264" s="385"/>
      <c r="KND3264" s="385"/>
      <c r="KNE3264" s="385"/>
      <c r="KNF3264" s="385"/>
      <c r="KNG3264" s="385"/>
      <c r="KNH3264" s="385"/>
      <c r="KNI3264" s="385"/>
      <c r="KNJ3264" s="385"/>
      <c r="KNK3264" s="385"/>
      <c r="KNL3264" s="385"/>
      <c r="KNM3264" s="385"/>
      <c r="KNN3264" s="385"/>
      <c r="KNO3264" s="385"/>
      <c r="KNP3264" s="385"/>
      <c r="KNQ3264" s="385"/>
      <c r="KNR3264" s="385"/>
      <c r="KNS3264" s="385"/>
      <c r="KNT3264" s="385"/>
      <c r="KNU3264" s="385"/>
      <c r="KNV3264" s="385"/>
      <c r="KNW3264" s="385"/>
      <c r="KNX3264" s="385"/>
      <c r="KNY3264" s="385"/>
      <c r="KNZ3264" s="385"/>
      <c r="KOA3264" s="385"/>
      <c r="KOB3264" s="385"/>
      <c r="KOC3264" s="385"/>
      <c r="KOD3264" s="385"/>
      <c r="KOE3264" s="385"/>
      <c r="KOF3264" s="385"/>
      <c r="KOG3264" s="385"/>
      <c r="KOH3264" s="385"/>
      <c r="KOI3264" s="385"/>
      <c r="KOJ3264" s="385"/>
      <c r="KOK3264" s="385"/>
      <c r="KOL3264" s="385"/>
      <c r="KOM3264" s="385"/>
      <c r="KON3264" s="385"/>
      <c r="KOO3264" s="385"/>
      <c r="KOP3264" s="385"/>
      <c r="KOQ3264" s="385"/>
      <c r="KOR3264" s="385"/>
      <c r="KOS3264" s="385"/>
      <c r="KOT3264" s="385"/>
      <c r="KOU3264" s="385"/>
      <c r="KOV3264" s="385"/>
      <c r="KOW3264" s="385"/>
      <c r="KOX3264" s="385"/>
      <c r="KOY3264" s="385"/>
      <c r="KOZ3264" s="385"/>
      <c r="KPA3264" s="385"/>
      <c r="KPB3264" s="385"/>
      <c r="KPC3264" s="385"/>
      <c r="KPD3264" s="385"/>
      <c r="KPE3264" s="385"/>
      <c r="KPF3264" s="385"/>
      <c r="KPG3264" s="385"/>
      <c r="KPH3264" s="385"/>
      <c r="KPI3264" s="385"/>
      <c r="KPJ3264" s="385"/>
      <c r="KPK3264" s="385"/>
      <c r="KPL3264" s="385"/>
      <c r="KPM3264" s="385"/>
      <c r="KPN3264" s="385"/>
      <c r="KPO3264" s="385"/>
      <c r="KPP3264" s="385"/>
      <c r="KPQ3264" s="385"/>
      <c r="KPR3264" s="385"/>
      <c r="KPS3264" s="385"/>
      <c r="KPT3264" s="385"/>
      <c r="KPU3264" s="385"/>
      <c r="KPV3264" s="385"/>
      <c r="KPW3264" s="385"/>
      <c r="KPX3264" s="385"/>
      <c r="KPY3264" s="385"/>
      <c r="KPZ3264" s="385"/>
      <c r="KQA3264" s="385"/>
      <c r="KQB3264" s="385"/>
      <c r="KQC3264" s="385"/>
      <c r="KQD3264" s="385"/>
      <c r="KQE3264" s="385"/>
      <c r="KQF3264" s="385"/>
      <c r="KQG3264" s="385"/>
      <c r="KQH3264" s="385"/>
      <c r="KQI3264" s="385"/>
      <c r="KQJ3264" s="385"/>
      <c r="KQK3264" s="385"/>
      <c r="KQL3264" s="385"/>
      <c r="KQM3264" s="385"/>
      <c r="KQN3264" s="385"/>
      <c r="KQO3264" s="385"/>
      <c r="KQP3264" s="385"/>
      <c r="KQQ3264" s="385"/>
      <c r="KQR3264" s="385"/>
      <c r="KQS3264" s="385"/>
      <c r="KQT3264" s="385"/>
      <c r="KQU3264" s="385"/>
      <c r="KQV3264" s="385"/>
      <c r="KQW3264" s="385"/>
      <c r="KQX3264" s="385"/>
      <c r="KQY3264" s="385"/>
      <c r="KQZ3264" s="385"/>
      <c r="KRA3264" s="385"/>
      <c r="KRB3264" s="385"/>
      <c r="KRC3264" s="385"/>
      <c r="KRD3264" s="385"/>
      <c r="KRE3264" s="385"/>
      <c r="KRF3264" s="385"/>
      <c r="KRG3264" s="385"/>
      <c r="KRH3264" s="385"/>
      <c r="KRI3264" s="385"/>
      <c r="KRJ3264" s="385"/>
      <c r="KRK3264" s="385"/>
      <c r="KRL3264" s="385"/>
      <c r="KRM3264" s="385"/>
      <c r="KRN3264" s="385"/>
      <c r="KRO3264" s="385"/>
      <c r="KRP3264" s="385"/>
      <c r="KRQ3264" s="385"/>
      <c r="KRR3264" s="385"/>
      <c r="KRS3264" s="385"/>
      <c r="KRT3264" s="385"/>
      <c r="KRU3264" s="385"/>
      <c r="KRV3264" s="385"/>
      <c r="KRW3264" s="385"/>
      <c r="KRX3264" s="385"/>
      <c r="KRY3264" s="385"/>
      <c r="KRZ3264" s="385"/>
      <c r="KSA3264" s="385"/>
      <c r="KSB3264" s="385"/>
      <c r="KSC3264" s="385"/>
      <c r="KSD3264" s="385"/>
      <c r="KSE3264" s="385"/>
      <c r="KSF3264" s="385"/>
      <c r="KSG3264" s="385"/>
      <c r="KSH3264" s="385"/>
      <c r="KSI3264" s="385"/>
      <c r="KSJ3264" s="385"/>
      <c r="KSK3264" s="385"/>
      <c r="KSL3264" s="385"/>
      <c r="KSM3264" s="385"/>
      <c r="KSN3264" s="385"/>
      <c r="KSO3264" s="385"/>
      <c r="KSP3264" s="385"/>
      <c r="KSQ3264" s="385"/>
      <c r="KSR3264" s="385"/>
      <c r="KSS3264" s="385"/>
      <c r="KST3264" s="385"/>
      <c r="KSU3264" s="385"/>
      <c r="KSV3264" s="385"/>
      <c r="KSW3264" s="385"/>
      <c r="KSX3264" s="385"/>
      <c r="KSY3264" s="385"/>
      <c r="KSZ3264" s="385"/>
      <c r="KTA3264" s="385"/>
      <c r="KTB3264" s="385"/>
      <c r="KTC3264" s="385"/>
      <c r="KTD3264" s="385"/>
      <c r="KTE3264" s="385"/>
      <c r="KTF3264" s="385"/>
      <c r="KTG3264" s="385"/>
      <c r="KTH3264" s="385"/>
      <c r="KTI3264" s="385"/>
      <c r="KTJ3264" s="385"/>
      <c r="KTK3264" s="385"/>
      <c r="KTL3264" s="385"/>
      <c r="KTM3264" s="385"/>
      <c r="KTN3264" s="385"/>
      <c r="KTO3264" s="385"/>
      <c r="KTP3264" s="385"/>
      <c r="KTQ3264" s="385"/>
      <c r="KTR3264" s="385"/>
      <c r="KTS3264" s="385"/>
      <c r="KTT3264" s="385"/>
      <c r="KTU3264" s="385"/>
      <c r="KTV3264" s="385"/>
      <c r="KTW3264" s="385"/>
      <c r="KTX3264" s="385"/>
      <c r="KTY3264" s="385"/>
      <c r="KTZ3264" s="385"/>
      <c r="KUA3264" s="385"/>
      <c r="KUB3264" s="385"/>
      <c r="KUC3264" s="385"/>
      <c r="KUD3264" s="385"/>
      <c r="KUE3264" s="385"/>
      <c r="KUF3264" s="385"/>
      <c r="KUG3264" s="385"/>
      <c r="KUH3264" s="385"/>
      <c r="KUI3264" s="385"/>
      <c r="KUJ3264" s="385"/>
      <c r="KUK3264" s="385"/>
      <c r="KUL3264" s="385"/>
      <c r="KUM3264" s="385"/>
      <c r="KUN3264" s="385"/>
      <c r="KUO3264" s="385"/>
      <c r="KUP3264" s="385"/>
      <c r="KUQ3264" s="385"/>
      <c r="KUR3264" s="385"/>
      <c r="KUS3264" s="385"/>
      <c r="KUT3264" s="385"/>
      <c r="KUU3264" s="385"/>
      <c r="KUV3264" s="385"/>
      <c r="KUW3264" s="385"/>
      <c r="KUX3264" s="385"/>
      <c r="KUY3264" s="385"/>
      <c r="KUZ3264" s="385"/>
      <c r="KVA3264" s="385"/>
      <c r="KVB3264" s="385"/>
      <c r="KVC3264" s="385"/>
      <c r="KVD3264" s="385"/>
      <c r="KVE3264" s="385"/>
      <c r="KVF3264" s="385"/>
      <c r="KVG3264" s="385"/>
      <c r="KVH3264" s="385"/>
      <c r="KVI3264" s="385"/>
      <c r="KVJ3264" s="385"/>
      <c r="KVK3264" s="385"/>
      <c r="KVL3264" s="385"/>
      <c r="KVM3264" s="385"/>
      <c r="KVN3264" s="385"/>
      <c r="KVO3264" s="385"/>
      <c r="KVP3264" s="385"/>
      <c r="KVQ3264" s="385"/>
      <c r="KVR3264" s="385"/>
      <c r="KVS3264" s="385"/>
      <c r="KVT3264" s="385"/>
      <c r="KVU3264" s="385"/>
      <c r="KVV3264" s="385"/>
      <c r="KVW3264" s="385"/>
      <c r="KVX3264" s="385"/>
      <c r="KVY3264" s="385"/>
      <c r="KVZ3264" s="385"/>
      <c r="KWA3264" s="385"/>
      <c r="KWB3264" s="385"/>
      <c r="KWC3264" s="385"/>
      <c r="KWD3264" s="385"/>
      <c r="KWE3264" s="385"/>
      <c r="KWF3264" s="385"/>
      <c r="KWG3264" s="385"/>
      <c r="KWH3264" s="385"/>
      <c r="KWI3264" s="385"/>
      <c r="KWJ3264" s="385"/>
      <c r="KWK3264" s="385"/>
      <c r="KWL3264" s="385"/>
      <c r="KWM3264" s="385"/>
      <c r="KWN3264" s="385"/>
      <c r="KWO3264" s="385"/>
      <c r="KWP3264" s="385"/>
      <c r="KWQ3264" s="385"/>
      <c r="KWR3264" s="385"/>
      <c r="KWS3264" s="385"/>
      <c r="KWT3264" s="385"/>
      <c r="KWU3264" s="385"/>
      <c r="KWV3264" s="385"/>
      <c r="KWW3264" s="385"/>
      <c r="KWX3264" s="385"/>
      <c r="KWY3264" s="385"/>
      <c r="KWZ3264" s="385"/>
      <c r="KXA3264" s="385"/>
      <c r="KXB3264" s="385"/>
      <c r="KXC3264" s="385"/>
      <c r="KXD3264" s="385"/>
      <c r="KXE3264" s="385"/>
      <c r="KXF3264" s="385"/>
      <c r="KXG3264" s="385"/>
      <c r="KXH3264" s="385"/>
      <c r="KXI3264" s="385"/>
      <c r="KXJ3264" s="385"/>
      <c r="KXK3264" s="385"/>
      <c r="KXL3264" s="385"/>
      <c r="KXM3264" s="385"/>
      <c r="KXN3264" s="385"/>
      <c r="KXO3264" s="385"/>
      <c r="KXP3264" s="385"/>
      <c r="KXQ3264" s="385"/>
      <c r="KXR3264" s="385"/>
      <c r="KXS3264" s="385"/>
      <c r="KXT3264" s="385"/>
      <c r="KXU3264" s="385"/>
      <c r="KXV3264" s="385"/>
      <c r="KXW3264" s="385"/>
      <c r="KXX3264" s="385"/>
      <c r="KXY3264" s="385"/>
      <c r="KXZ3264" s="385"/>
      <c r="KYA3264" s="385"/>
      <c r="KYB3264" s="385"/>
      <c r="KYC3264" s="385"/>
      <c r="KYD3264" s="385"/>
      <c r="KYE3264" s="385"/>
      <c r="KYF3264" s="385"/>
      <c r="KYG3264" s="385"/>
      <c r="KYH3264" s="385"/>
      <c r="KYI3264" s="385"/>
      <c r="KYJ3264" s="385"/>
      <c r="KYK3264" s="385"/>
      <c r="KYL3264" s="385"/>
      <c r="KYM3264" s="385"/>
      <c r="KYN3264" s="385"/>
      <c r="KYO3264" s="385"/>
      <c r="KYP3264" s="385"/>
      <c r="KYQ3264" s="385"/>
      <c r="KYR3264" s="385"/>
      <c r="KYS3264" s="385"/>
      <c r="KYT3264" s="385"/>
      <c r="KYU3264" s="385"/>
      <c r="KYV3264" s="385"/>
      <c r="KYW3264" s="385"/>
      <c r="KYX3264" s="385"/>
      <c r="KYY3264" s="385"/>
      <c r="KYZ3264" s="385"/>
      <c r="KZA3264" s="385"/>
      <c r="KZB3264" s="385"/>
      <c r="KZC3264" s="385"/>
      <c r="KZD3264" s="385"/>
      <c r="KZE3264" s="385"/>
      <c r="KZF3264" s="385"/>
      <c r="KZG3264" s="385"/>
      <c r="KZH3264" s="385"/>
      <c r="KZI3264" s="385"/>
      <c r="KZJ3264" s="385"/>
      <c r="KZK3264" s="385"/>
      <c r="KZL3264" s="385"/>
      <c r="KZM3264" s="385"/>
      <c r="KZN3264" s="385"/>
      <c r="KZO3264" s="385"/>
      <c r="KZP3264" s="385"/>
      <c r="KZQ3264" s="385"/>
      <c r="KZR3264" s="385"/>
      <c r="KZS3264" s="385"/>
      <c r="KZT3264" s="385"/>
      <c r="KZU3264" s="385"/>
      <c r="KZV3264" s="385"/>
      <c r="KZW3264" s="385"/>
      <c r="KZX3264" s="385"/>
      <c r="KZY3264" s="385"/>
      <c r="KZZ3264" s="385"/>
      <c r="LAA3264" s="385"/>
      <c r="LAB3264" s="385"/>
      <c r="LAC3264" s="385"/>
      <c r="LAD3264" s="385"/>
      <c r="LAE3264" s="385"/>
      <c r="LAF3264" s="385"/>
      <c r="LAG3264" s="385"/>
      <c r="LAH3264" s="385"/>
      <c r="LAI3264" s="385"/>
      <c r="LAJ3264" s="385"/>
      <c r="LAK3264" s="385"/>
      <c r="LAL3264" s="385"/>
      <c r="LAM3264" s="385"/>
      <c r="LAN3264" s="385"/>
      <c r="LAO3264" s="385"/>
      <c r="LAP3264" s="385"/>
      <c r="LAQ3264" s="385"/>
      <c r="LAR3264" s="385"/>
      <c r="LAS3264" s="385"/>
      <c r="LAT3264" s="385"/>
      <c r="LAU3264" s="385"/>
      <c r="LAV3264" s="385"/>
      <c r="LAW3264" s="385"/>
      <c r="LAX3264" s="385"/>
      <c r="LAY3264" s="385"/>
      <c r="LAZ3264" s="385"/>
      <c r="LBA3264" s="385"/>
      <c r="LBB3264" s="385"/>
      <c r="LBC3264" s="385"/>
      <c r="LBD3264" s="385"/>
      <c r="LBE3264" s="385"/>
      <c r="LBF3264" s="385"/>
      <c r="LBG3264" s="385"/>
      <c r="LBH3264" s="385"/>
      <c r="LBI3264" s="385"/>
      <c r="LBJ3264" s="385"/>
      <c r="LBK3264" s="385"/>
      <c r="LBL3264" s="385"/>
      <c r="LBM3264" s="385"/>
      <c r="LBN3264" s="385"/>
      <c r="LBO3264" s="385"/>
      <c r="LBP3264" s="385"/>
      <c r="LBQ3264" s="385"/>
      <c r="LBR3264" s="385"/>
      <c r="LBS3264" s="385"/>
      <c r="LBT3264" s="385"/>
      <c r="LBU3264" s="385"/>
      <c r="LBV3264" s="385"/>
      <c r="LBW3264" s="385"/>
      <c r="LBX3264" s="385"/>
      <c r="LBY3264" s="385"/>
      <c r="LBZ3264" s="385"/>
      <c r="LCA3264" s="385"/>
      <c r="LCB3264" s="385"/>
      <c r="LCC3264" s="385"/>
      <c r="LCD3264" s="385"/>
      <c r="LCE3264" s="385"/>
      <c r="LCF3264" s="385"/>
      <c r="LCG3264" s="385"/>
      <c r="LCH3264" s="385"/>
      <c r="LCI3264" s="385"/>
      <c r="LCJ3264" s="385"/>
      <c r="LCK3264" s="385"/>
      <c r="LCL3264" s="385"/>
      <c r="LCM3264" s="385"/>
      <c r="LCN3264" s="385"/>
      <c r="LCO3264" s="385"/>
      <c r="LCP3264" s="385"/>
      <c r="LCQ3264" s="385"/>
      <c r="LCR3264" s="385"/>
      <c r="LCS3264" s="385"/>
      <c r="LCT3264" s="385"/>
      <c r="LCU3264" s="385"/>
      <c r="LCV3264" s="385"/>
      <c r="LCW3264" s="385"/>
      <c r="LCX3264" s="385"/>
      <c r="LCY3264" s="385"/>
      <c r="LCZ3264" s="385"/>
      <c r="LDA3264" s="385"/>
      <c r="LDB3264" s="385"/>
      <c r="LDC3264" s="385"/>
      <c r="LDD3264" s="385"/>
      <c r="LDE3264" s="385"/>
      <c r="LDF3264" s="385"/>
      <c r="LDG3264" s="385"/>
      <c r="LDH3264" s="385"/>
      <c r="LDI3264" s="385"/>
      <c r="LDJ3264" s="385"/>
      <c r="LDK3264" s="385"/>
      <c r="LDL3264" s="385"/>
      <c r="LDM3264" s="385"/>
      <c r="LDN3264" s="385"/>
      <c r="LDO3264" s="385"/>
      <c r="LDP3264" s="385"/>
      <c r="LDQ3264" s="385"/>
      <c r="LDR3264" s="385"/>
      <c r="LDS3264" s="385"/>
      <c r="LDT3264" s="385"/>
      <c r="LDU3264" s="385"/>
      <c r="LDV3264" s="385"/>
      <c r="LDW3264" s="385"/>
      <c r="LDX3264" s="385"/>
      <c r="LDY3264" s="385"/>
      <c r="LDZ3264" s="385"/>
      <c r="LEA3264" s="385"/>
      <c r="LEB3264" s="385"/>
      <c r="LEC3264" s="385"/>
      <c r="LED3264" s="385"/>
      <c r="LEE3264" s="385"/>
      <c r="LEF3264" s="385"/>
      <c r="LEG3264" s="385"/>
      <c r="LEH3264" s="385"/>
      <c r="LEI3264" s="385"/>
      <c r="LEJ3264" s="385"/>
      <c r="LEK3264" s="385"/>
      <c r="LEL3264" s="385"/>
      <c r="LEM3264" s="385"/>
      <c r="LEN3264" s="385"/>
      <c r="LEO3264" s="385"/>
      <c r="LEP3264" s="385"/>
      <c r="LEQ3264" s="385"/>
      <c r="LER3264" s="385"/>
      <c r="LES3264" s="385"/>
      <c r="LET3264" s="385"/>
      <c r="LEU3264" s="385"/>
      <c r="LEV3264" s="385"/>
      <c r="LEW3264" s="385"/>
      <c r="LEX3264" s="385"/>
      <c r="LEY3264" s="385"/>
      <c r="LEZ3264" s="385"/>
      <c r="LFA3264" s="385"/>
      <c r="LFB3264" s="385"/>
      <c r="LFC3264" s="385"/>
      <c r="LFD3264" s="385"/>
      <c r="LFE3264" s="385"/>
      <c r="LFF3264" s="385"/>
      <c r="LFG3264" s="385"/>
      <c r="LFH3264" s="385"/>
      <c r="LFI3264" s="385"/>
      <c r="LFJ3264" s="385"/>
      <c r="LFK3264" s="385"/>
      <c r="LFL3264" s="385"/>
      <c r="LFM3264" s="385"/>
      <c r="LFN3264" s="385"/>
      <c r="LFO3264" s="385"/>
      <c r="LFP3264" s="385"/>
      <c r="LFQ3264" s="385"/>
      <c r="LFR3264" s="385"/>
      <c r="LFS3264" s="385"/>
      <c r="LFT3264" s="385"/>
      <c r="LFU3264" s="385"/>
      <c r="LFV3264" s="385"/>
      <c r="LFW3264" s="385"/>
      <c r="LFX3264" s="385"/>
      <c r="LFY3264" s="385"/>
      <c r="LFZ3264" s="385"/>
      <c r="LGA3264" s="385"/>
      <c r="LGB3264" s="385"/>
      <c r="LGC3264" s="385"/>
      <c r="LGD3264" s="385"/>
      <c r="LGE3264" s="385"/>
      <c r="LGF3264" s="385"/>
      <c r="LGG3264" s="385"/>
      <c r="LGH3264" s="385"/>
      <c r="LGI3264" s="385"/>
      <c r="LGJ3264" s="385"/>
      <c r="LGK3264" s="385"/>
      <c r="LGL3264" s="385"/>
      <c r="LGM3264" s="385"/>
      <c r="LGN3264" s="385"/>
      <c r="LGO3264" s="385"/>
      <c r="LGP3264" s="385"/>
      <c r="LGQ3264" s="385"/>
      <c r="LGR3264" s="385"/>
      <c r="LGS3264" s="385"/>
      <c r="LGT3264" s="385"/>
      <c r="LGU3264" s="385"/>
      <c r="LGV3264" s="385"/>
      <c r="LGW3264" s="385"/>
      <c r="LGX3264" s="385"/>
      <c r="LGY3264" s="385"/>
      <c r="LGZ3264" s="385"/>
      <c r="LHA3264" s="385"/>
      <c r="LHB3264" s="385"/>
      <c r="LHC3264" s="385"/>
      <c r="LHD3264" s="385"/>
      <c r="LHE3264" s="385"/>
      <c r="LHF3264" s="385"/>
      <c r="LHG3264" s="385"/>
      <c r="LHH3264" s="385"/>
      <c r="LHI3264" s="385"/>
      <c r="LHJ3264" s="385"/>
      <c r="LHK3264" s="385"/>
      <c r="LHL3264" s="385"/>
      <c r="LHM3264" s="385"/>
      <c r="LHN3264" s="385"/>
      <c r="LHO3264" s="385"/>
      <c r="LHP3264" s="385"/>
      <c r="LHQ3264" s="385"/>
      <c r="LHR3264" s="385"/>
      <c r="LHS3264" s="385"/>
      <c r="LHT3264" s="385"/>
      <c r="LHU3264" s="385"/>
      <c r="LHV3264" s="385"/>
      <c r="LHW3264" s="385"/>
      <c r="LHX3264" s="385"/>
      <c r="LHY3264" s="385"/>
      <c r="LHZ3264" s="385"/>
      <c r="LIA3264" s="385"/>
      <c r="LIB3264" s="385"/>
      <c r="LIC3264" s="385"/>
      <c r="LID3264" s="385"/>
      <c r="LIE3264" s="385"/>
      <c r="LIF3264" s="385"/>
      <c r="LIG3264" s="385"/>
      <c r="LIH3264" s="385"/>
      <c r="LII3264" s="385"/>
      <c r="LIJ3264" s="385"/>
      <c r="LIK3264" s="385"/>
      <c r="LIL3264" s="385"/>
      <c r="LIM3264" s="385"/>
      <c r="LIN3264" s="385"/>
      <c r="LIO3264" s="385"/>
      <c r="LIP3264" s="385"/>
      <c r="LIQ3264" s="385"/>
      <c r="LIR3264" s="385"/>
      <c r="LIS3264" s="385"/>
      <c r="LIT3264" s="385"/>
      <c r="LIU3264" s="385"/>
      <c r="LIV3264" s="385"/>
      <c r="LIW3264" s="385"/>
      <c r="LIX3264" s="385"/>
      <c r="LIY3264" s="385"/>
      <c r="LIZ3264" s="385"/>
      <c r="LJA3264" s="385"/>
      <c r="LJB3264" s="385"/>
      <c r="LJC3264" s="385"/>
      <c r="LJD3264" s="385"/>
      <c r="LJE3264" s="385"/>
      <c r="LJF3264" s="385"/>
      <c r="LJG3264" s="385"/>
      <c r="LJH3264" s="385"/>
      <c r="LJI3264" s="385"/>
      <c r="LJJ3264" s="385"/>
      <c r="LJK3264" s="385"/>
      <c r="LJL3264" s="385"/>
      <c r="LJM3264" s="385"/>
      <c r="LJN3264" s="385"/>
      <c r="LJO3264" s="385"/>
      <c r="LJP3264" s="385"/>
      <c r="LJQ3264" s="385"/>
      <c r="LJR3264" s="385"/>
      <c r="LJS3264" s="385"/>
      <c r="LJT3264" s="385"/>
      <c r="LJU3264" s="385"/>
      <c r="LJV3264" s="385"/>
      <c r="LJW3264" s="385"/>
      <c r="LJX3264" s="385"/>
      <c r="LJY3264" s="385"/>
      <c r="LJZ3264" s="385"/>
      <c r="LKA3264" s="385"/>
      <c r="LKB3264" s="385"/>
      <c r="LKC3264" s="385"/>
      <c r="LKD3264" s="385"/>
      <c r="LKE3264" s="385"/>
      <c r="LKF3264" s="385"/>
      <c r="LKG3264" s="385"/>
      <c r="LKH3264" s="385"/>
      <c r="LKI3264" s="385"/>
      <c r="LKJ3264" s="385"/>
      <c r="LKK3264" s="385"/>
      <c r="LKL3264" s="385"/>
      <c r="LKM3264" s="385"/>
      <c r="LKN3264" s="385"/>
      <c r="LKO3264" s="385"/>
      <c r="LKP3264" s="385"/>
      <c r="LKQ3264" s="385"/>
      <c r="LKR3264" s="385"/>
      <c r="LKS3264" s="385"/>
      <c r="LKT3264" s="385"/>
      <c r="LKU3264" s="385"/>
      <c r="LKV3264" s="385"/>
      <c r="LKW3264" s="385"/>
      <c r="LKX3264" s="385"/>
      <c r="LKY3264" s="385"/>
      <c r="LKZ3264" s="385"/>
      <c r="LLA3264" s="385"/>
      <c r="LLB3264" s="385"/>
      <c r="LLC3264" s="385"/>
      <c r="LLD3264" s="385"/>
      <c r="LLE3264" s="385"/>
      <c r="LLF3264" s="385"/>
      <c r="LLG3264" s="385"/>
      <c r="LLH3264" s="385"/>
      <c r="LLI3264" s="385"/>
      <c r="LLJ3264" s="385"/>
      <c r="LLK3264" s="385"/>
      <c r="LLL3264" s="385"/>
      <c r="LLM3264" s="385"/>
      <c r="LLN3264" s="385"/>
      <c r="LLO3264" s="385"/>
      <c r="LLP3264" s="385"/>
      <c r="LLQ3264" s="385"/>
      <c r="LLR3264" s="385"/>
      <c r="LLS3264" s="385"/>
      <c r="LLT3264" s="385"/>
      <c r="LLU3264" s="385"/>
      <c r="LLV3264" s="385"/>
      <c r="LLW3264" s="385"/>
      <c r="LLX3264" s="385"/>
      <c r="LLY3264" s="385"/>
      <c r="LLZ3264" s="385"/>
      <c r="LMA3264" s="385"/>
      <c r="LMB3264" s="385"/>
      <c r="LMC3264" s="385"/>
      <c r="LMD3264" s="385"/>
      <c r="LME3264" s="385"/>
      <c r="LMF3264" s="385"/>
      <c r="LMG3264" s="385"/>
      <c r="LMH3264" s="385"/>
      <c r="LMI3264" s="385"/>
      <c r="LMJ3264" s="385"/>
      <c r="LMK3264" s="385"/>
      <c r="LML3264" s="385"/>
      <c r="LMM3264" s="385"/>
      <c r="LMN3264" s="385"/>
      <c r="LMO3264" s="385"/>
      <c r="LMP3264" s="385"/>
      <c r="LMQ3264" s="385"/>
      <c r="LMR3264" s="385"/>
      <c r="LMS3264" s="385"/>
      <c r="LMT3264" s="385"/>
      <c r="LMU3264" s="385"/>
      <c r="LMV3264" s="385"/>
      <c r="LMW3264" s="385"/>
      <c r="LMX3264" s="385"/>
      <c r="LMY3264" s="385"/>
      <c r="LMZ3264" s="385"/>
      <c r="LNA3264" s="385"/>
      <c r="LNB3264" s="385"/>
      <c r="LNC3264" s="385"/>
      <c r="LND3264" s="385"/>
      <c r="LNE3264" s="385"/>
      <c r="LNF3264" s="385"/>
      <c r="LNG3264" s="385"/>
      <c r="LNH3264" s="385"/>
      <c r="LNI3264" s="385"/>
      <c r="LNJ3264" s="385"/>
      <c r="LNK3264" s="385"/>
      <c r="LNL3264" s="385"/>
      <c r="LNM3264" s="385"/>
      <c r="LNN3264" s="385"/>
      <c r="LNO3264" s="385"/>
      <c r="LNP3264" s="385"/>
      <c r="LNQ3264" s="385"/>
      <c r="LNR3264" s="385"/>
      <c r="LNS3264" s="385"/>
      <c r="LNT3264" s="385"/>
      <c r="LNU3264" s="385"/>
      <c r="LNV3264" s="385"/>
      <c r="LNW3264" s="385"/>
      <c r="LNX3264" s="385"/>
      <c r="LNY3264" s="385"/>
      <c r="LNZ3264" s="385"/>
      <c r="LOA3264" s="385"/>
      <c r="LOB3264" s="385"/>
      <c r="LOC3264" s="385"/>
      <c r="LOD3264" s="385"/>
      <c r="LOE3264" s="385"/>
      <c r="LOF3264" s="385"/>
      <c r="LOG3264" s="385"/>
      <c r="LOH3264" s="385"/>
      <c r="LOI3264" s="385"/>
      <c r="LOJ3264" s="385"/>
      <c r="LOK3264" s="385"/>
      <c r="LOL3264" s="385"/>
      <c r="LOM3264" s="385"/>
      <c r="LON3264" s="385"/>
      <c r="LOO3264" s="385"/>
      <c r="LOP3264" s="385"/>
      <c r="LOQ3264" s="385"/>
      <c r="LOR3264" s="385"/>
      <c r="LOS3264" s="385"/>
      <c r="LOT3264" s="385"/>
      <c r="LOU3264" s="385"/>
      <c r="LOV3264" s="385"/>
      <c r="LOW3264" s="385"/>
      <c r="LOX3264" s="385"/>
      <c r="LOY3264" s="385"/>
      <c r="LOZ3264" s="385"/>
      <c r="LPA3264" s="385"/>
      <c r="LPB3264" s="385"/>
      <c r="LPC3264" s="385"/>
      <c r="LPD3264" s="385"/>
      <c r="LPE3264" s="385"/>
      <c r="LPF3264" s="385"/>
      <c r="LPG3264" s="385"/>
      <c r="LPH3264" s="385"/>
      <c r="LPI3264" s="385"/>
      <c r="LPJ3264" s="385"/>
      <c r="LPK3264" s="385"/>
      <c r="LPL3264" s="385"/>
      <c r="LPM3264" s="385"/>
      <c r="LPN3264" s="385"/>
      <c r="LPO3264" s="385"/>
      <c r="LPP3264" s="385"/>
      <c r="LPQ3264" s="385"/>
      <c r="LPR3264" s="385"/>
      <c r="LPS3264" s="385"/>
      <c r="LPT3264" s="385"/>
      <c r="LPU3264" s="385"/>
      <c r="LPV3264" s="385"/>
      <c r="LPW3264" s="385"/>
      <c r="LPX3264" s="385"/>
      <c r="LPY3264" s="385"/>
      <c r="LPZ3264" s="385"/>
      <c r="LQA3264" s="385"/>
      <c r="LQB3264" s="385"/>
      <c r="LQC3264" s="385"/>
      <c r="LQD3264" s="385"/>
      <c r="LQE3264" s="385"/>
      <c r="LQF3264" s="385"/>
      <c r="LQG3264" s="385"/>
      <c r="LQH3264" s="385"/>
      <c r="LQI3264" s="385"/>
      <c r="LQJ3264" s="385"/>
      <c r="LQK3264" s="385"/>
      <c r="LQL3264" s="385"/>
      <c r="LQM3264" s="385"/>
      <c r="LQN3264" s="385"/>
      <c r="LQO3264" s="385"/>
      <c r="LQP3264" s="385"/>
      <c r="LQQ3264" s="385"/>
      <c r="LQR3264" s="385"/>
      <c r="LQS3264" s="385"/>
      <c r="LQT3264" s="385"/>
      <c r="LQU3264" s="385"/>
      <c r="LQV3264" s="385"/>
      <c r="LQW3264" s="385"/>
      <c r="LQX3264" s="385"/>
      <c r="LQY3264" s="385"/>
      <c r="LQZ3264" s="385"/>
      <c r="LRA3264" s="385"/>
      <c r="LRB3264" s="385"/>
      <c r="LRC3264" s="385"/>
      <c r="LRD3264" s="385"/>
      <c r="LRE3264" s="385"/>
      <c r="LRF3264" s="385"/>
      <c r="LRG3264" s="385"/>
      <c r="LRH3264" s="385"/>
      <c r="LRI3264" s="385"/>
      <c r="LRJ3264" s="385"/>
      <c r="LRK3264" s="385"/>
      <c r="LRL3264" s="385"/>
      <c r="LRM3264" s="385"/>
      <c r="LRN3264" s="385"/>
      <c r="LRO3264" s="385"/>
      <c r="LRP3264" s="385"/>
      <c r="LRQ3264" s="385"/>
      <c r="LRR3264" s="385"/>
      <c r="LRS3264" s="385"/>
      <c r="LRT3264" s="385"/>
      <c r="LRU3264" s="385"/>
      <c r="LRV3264" s="385"/>
      <c r="LRW3264" s="385"/>
      <c r="LRX3264" s="385"/>
      <c r="LRY3264" s="385"/>
      <c r="LRZ3264" s="385"/>
      <c r="LSA3264" s="385"/>
      <c r="LSB3264" s="385"/>
      <c r="LSC3264" s="385"/>
      <c r="LSD3264" s="385"/>
      <c r="LSE3264" s="385"/>
      <c r="LSF3264" s="385"/>
      <c r="LSG3264" s="385"/>
      <c r="LSH3264" s="385"/>
      <c r="LSI3264" s="385"/>
      <c r="LSJ3264" s="385"/>
      <c r="LSK3264" s="385"/>
      <c r="LSL3264" s="385"/>
      <c r="LSM3264" s="385"/>
      <c r="LSN3264" s="385"/>
      <c r="LSO3264" s="385"/>
      <c r="LSP3264" s="385"/>
      <c r="LSQ3264" s="385"/>
      <c r="LSR3264" s="385"/>
      <c r="LSS3264" s="385"/>
      <c r="LST3264" s="385"/>
      <c r="LSU3264" s="385"/>
      <c r="LSV3264" s="385"/>
      <c r="LSW3264" s="385"/>
      <c r="LSX3264" s="385"/>
      <c r="LSY3264" s="385"/>
      <c r="LSZ3264" s="385"/>
      <c r="LTA3264" s="385"/>
      <c r="LTB3264" s="385"/>
      <c r="LTC3264" s="385"/>
      <c r="LTD3264" s="385"/>
      <c r="LTE3264" s="385"/>
      <c r="LTF3264" s="385"/>
      <c r="LTG3264" s="385"/>
      <c r="LTH3264" s="385"/>
      <c r="LTI3264" s="385"/>
      <c r="LTJ3264" s="385"/>
      <c r="LTK3264" s="385"/>
      <c r="LTL3264" s="385"/>
      <c r="LTM3264" s="385"/>
      <c r="LTN3264" s="385"/>
      <c r="LTO3264" s="385"/>
      <c r="LTP3264" s="385"/>
      <c r="LTQ3264" s="385"/>
      <c r="LTR3264" s="385"/>
      <c r="LTS3264" s="385"/>
      <c r="LTT3264" s="385"/>
      <c r="LTU3264" s="385"/>
      <c r="LTV3264" s="385"/>
      <c r="LTW3264" s="385"/>
      <c r="LTX3264" s="385"/>
      <c r="LTY3264" s="385"/>
      <c r="LTZ3264" s="385"/>
      <c r="LUA3264" s="385"/>
      <c r="LUB3264" s="385"/>
      <c r="LUC3264" s="385"/>
      <c r="LUD3264" s="385"/>
      <c r="LUE3264" s="385"/>
      <c r="LUF3264" s="385"/>
      <c r="LUG3264" s="385"/>
      <c r="LUH3264" s="385"/>
      <c r="LUI3264" s="385"/>
      <c r="LUJ3264" s="385"/>
      <c r="LUK3264" s="385"/>
      <c r="LUL3264" s="385"/>
      <c r="LUM3264" s="385"/>
      <c r="LUN3264" s="385"/>
      <c r="LUO3264" s="385"/>
      <c r="LUP3264" s="385"/>
      <c r="LUQ3264" s="385"/>
      <c r="LUR3264" s="385"/>
      <c r="LUS3264" s="385"/>
      <c r="LUT3264" s="385"/>
      <c r="LUU3264" s="385"/>
      <c r="LUV3264" s="385"/>
      <c r="LUW3264" s="385"/>
      <c r="LUX3264" s="385"/>
      <c r="LUY3264" s="385"/>
      <c r="LUZ3264" s="385"/>
      <c r="LVA3264" s="385"/>
      <c r="LVB3264" s="385"/>
      <c r="LVC3264" s="385"/>
      <c r="LVD3264" s="385"/>
      <c r="LVE3264" s="385"/>
      <c r="LVF3264" s="385"/>
      <c r="LVG3264" s="385"/>
      <c r="LVH3264" s="385"/>
      <c r="LVI3264" s="385"/>
      <c r="LVJ3264" s="385"/>
      <c r="LVK3264" s="385"/>
      <c r="LVL3264" s="385"/>
      <c r="LVM3264" s="385"/>
      <c r="LVN3264" s="385"/>
      <c r="LVO3264" s="385"/>
      <c r="LVP3264" s="385"/>
      <c r="LVQ3264" s="385"/>
      <c r="LVR3264" s="385"/>
      <c r="LVS3264" s="385"/>
      <c r="LVT3264" s="385"/>
      <c r="LVU3264" s="385"/>
      <c r="LVV3264" s="385"/>
      <c r="LVW3264" s="385"/>
      <c r="LVX3264" s="385"/>
      <c r="LVY3264" s="385"/>
      <c r="LVZ3264" s="385"/>
      <c r="LWA3264" s="385"/>
      <c r="LWB3264" s="385"/>
      <c r="LWC3264" s="385"/>
      <c r="LWD3264" s="385"/>
      <c r="LWE3264" s="385"/>
      <c r="LWF3264" s="385"/>
      <c r="LWG3264" s="385"/>
      <c r="LWH3264" s="385"/>
      <c r="LWI3264" s="385"/>
      <c r="LWJ3264" s="385"/>
      <c r="LWK3264" s="385"/>
      <c r="LWL3264" s="385"/>
      <c r="LWM3264" s="385"/>
      <c r="LWN3264" s="385"/>
      <c r="LWO3264" s="385"/>
      <c r="LWP3264" s="385"/>
      <c r="LWQ3264" s="385"/>
      <c r="LWR3264" s="385"/>
      <c r="LWS3264" s="385"/>
      <c r="LWT3264" s="385"/>
      <c r="LWU3264" s="385"/>
      <c r="LWV3264" s="385"/>
      <c r="LWW3264" s="385"/>
      <c r="LWX3264" s="385"/>
      <c r="LWY3264" s="385"/>
      <c r="LWZ3264" s="385"/>
      <c r="LXA3264" s="385"/>
      <c r="LXB3264" s="385"/>
      <c r="LXC3264" s="385"/>
      <c r="LXD3264" s="385"/>
      <c r="LXE3264" s="385"/>
      <c r="LXF3264" s="385"/>
      <c r="LXG3264" s="385"/>
      <c r="LXH3264" s="385"/>
      <c r="LXI3264" s="385"/>
      <c r="LXJ3264" s="385"/>
      <c r="LXK3264" s="385"/>
      <c r="LXL3264" s="385"/>
      <c r="LXM3264" s="385"/>
      <c r="LXN3264" s="385"/>
      <c r="LXO3264" s="385"/>
      <c r="LXP3264" s="385"/>
      <c r="LXQ3264" s="385"/>
      <c r="LXR3264" s="385"/>
      <c r="LXS3264" s="385"/>
      <c r="LXT3264" s="385"/>
      <c r="LXU3264" s="385"/>
      <c r="LXV3264" s="385"/>
      <c r="LXW3264" s="385"/>
      <c r="LXX3264" s="385"/>
      <c r="LXY3264" s="385"/>
      <c r="LXZ3264" s="385"/>
      <c r="LYA3264" s="385"/>
      <c r="LYB3264" s="385"/>
      <c r="LYC3264" s="385"/>
      <c r="LYD3264" s="385"/>
      <c r="LYE3264" s="385"/>
      <c r="LYF3264" s="385"/>
      <c r="LYG3264" s="385"/>
      <c r="LYH3264" s="385"/>
      <c r="LYI3264" s="385"/>
      <c r="LYJ3264" s="385"/>
      <c r="LYK3264" s="385"/>
      <c r="LYL3264" s="385"/>
      <c r="LYM3264" s="385"/>
      <c r="LYN3264" s="385"/>
      <c r="LYO3264" s="385"/>
      <c r="LYP3264" s="385"/>
      <c r="LYQ3264" s="385"/>
      <c r="LYR3264" s="385"/>
      <c r="LYS3264" s="385"/>
      <c r="LYT3264" s="385"/>
      <c r="LYU3264" s="385"/>
      <c r="LYV3264" s="385"/>
      <c r="LYW3264" s="385"/>
      <c r="LYX3264" s="385"/>
      <c r="LYY3264" s="385"/>
      <c r="LYZ3264" s="385"/>
      <c r="LZA3264" s="385"/>
      <c r="LZB3264" s="385"/>
      <c r="LZC3264" s="385"/>
      <c r="LZD3264" s="385"/>
      <c r="LZE3264" s="385"/>
      <c r="LZF3264" s="385"/>
      <c r="LZG3264" s="385"/>
      <c r="LZH3264" s="385"/>
      <c r="LZI3264" s="385"/>
      <c r="LZJ3264" s="385"/>
      <c r="LZK3264" s="385"/>
      <c r="LZL3264" s="385"/>
      <c r="LZM3264" s="385"/>
      <c r="LZN3264" s="385"/>
      <c r="LZO3264" s="385"/>
      <c r="LZP3264" s="385"/>
      <c r="LZQ3264" s="385"/>
      <c r="LZR3264" s="385"/>
      <c r="LZS3264" s="385"/>
      <c r="LZT3264" s="385"/>
      <c r="LZU3264" s="385"/>
      <c r="LZV3264" s="385"/>
      <c r="LZW3264" s="385"/>
      <c r="LZX3264" s="385"/>
      <c r="LZY3264" s="385"/>
      <c r="LZZ3264" s="385"/>
      <c r="MAA3264" s="385"/>
      <c r="MAB3264" s="385"/>
      <c r="MAC3264" s="385"/>
      <c r="MAD3264" s="385"/>
      <c r="MAE3264" s="385"/>
      <c r="MAF3264" s="385"/>
      <c r="MAG3264" s="385"/>
      <c r="MAH3264" s="385"/>
      <c r="MAI3264" s="385"/>
      <c r="MAJ3264" s="385"/>
      <c r="MAK3264" s="385"/>
      <c r="MAL3264" s="385"/>
      <c r="MAM3264" s="385"/>
      <c r="MAN3264" s="385"/>
      <c r="MAO3264" s="385"/>
      <c r="MAP3264" s="385"/>
      <c r="MAQ3264" s="385"/>
      <c r="MAR3264" s="385"/>
      <c r="MAS3264" s="385"/>
      <c r="MAT3264" s="385"/>
      <c r="MAU3264" s="385"/>
      <c r="MAV3264" s="385"/>
      <c r="MAW3264" s="385"/>
      <c r="MAX3264" s="385"/>
      <c r="MAY3264" s="385"/>
      <c r="MAZ3264" s="385"/>
      <c r="MBA3264" s="385"/>
      <c r="MBB3264" s="385"/>
      <c r="MBC3264" s="385"/>
      <c r="MBD3264" s="385"/>
      <c r="MBE3264" s="385"/>
      <c r="MBF3264" s="385"/>
      <c r="MBG3264" s="385"/>
      <c r="MBH3264" s="385"/>
      <c r="MBI3264" s="385"/>
      <c r="MBJ3264" s="385"/>
      <c r="MBK3264" s="385"/>
      <c r="MBL3264" s="385"/>
      <c r="MBM3264" s="385"/>
      <c r="MBN3264" s="385"/>
      <c r="MBO3264" s="385"/>
      <c r="MBP3264" s="385"/>
      <c r="MBQ3264" s="385"/>
      <c r="MBR3264" s="385"/>
      <c r="MBS3264" s="385"/>
      <c r="MBT3264" s="385"/>
      <c r="MBU3264" s="385"/>
      <c r="MBV3264" s="385"/>
      <c r="MBW3264" s="385"/>
      <c r="MBX3264" s="385"/>
      <c r="MBY3264" s="385"/>
      <c r="MBZ3264" s="385"/>
      <c r="MCA3264" s="385"/>
      <c r="MCB3264" s="385"/>
      <c r="MCC3264" s="385"/>
      <c r="MCD3264" s="385"/>
      <c r="MCE3264" s="385"/>
      <c r="MCF3264" s="385"/>
      <c r="MCG3264" s="385"/>
      <c r="MCH3264" s="385"/>
      <c r="MCI3264" s="385"/>
      <c r="MCJ3264" s="385"/>
      <c r="MCK3264" s="385"/>
      <c r="MCL3264" s="385"/>
      <c r="MCM3264" s="385"/>
      <c r="MCN3264" s="385"/>
      <c r="MCO3264" s="385"/>
      <c r="MCP3264" s="385"/>
      <c r="MCQ3264" s="385"/>
      <c r="MCR3264" s="385"/>
      <c r="MCS3264" s="385"/>
      <c r="MCT3264" s="385"/>
      <c r="MCU3264" s="385"/>
      <c r="MCV3264" s="385"/>
      <c r="MCW3264" s="385"/>
      <c r="MCX3264" s="385"/>
      <c r="MCY3264" s="385"/>
      <c r="MCZ3264" s="385"/>
      <c r="MDA3264" s="385"/>
      <c r="MDB3264" s="385"/>
      <c r="MDC3264" s="385"/>
      <c r="MDD3264" s="385"/>
      <c r="MDE3264" s="385"/>
      <c r="MDF3264" s="385"/>
      <c r="MDG3264" s="385"/>
      <c r="MDH3264" s="385"/>
      <c r="MDI3264" s="385"/>
      <c r="MDJ3264" s="385"/>
      <c r="MDK3264" s="385"/>
      <c r="MDL3264" s="385"/>
      <c r="MDM3264" s="385"/>
      <c r="MDN3264" s="385"/>
      <c r="MDO3264" s="385"/>
      <c r="MDP3264" s="385"/>
      <c r="MDQ3264" s="385"/>
      <c r="MDR3264" s="385"/>
      <c r="MDS3264" s="385"/>
      <c r="MDT3264" s="385"/>
      <c r="MDU3264" s="385"/>
      <c r="MDV3264" s="385"/>
      <c r="MDW3264" s="385"/>
      <c r="MDX3264" s="385"/>
      <c r="MDY3264" s="385"/>
      <c r="MDZ3264" s="385"/>
      <c r="MEA3264" s="385"/>
      <c r="MEB3264" s="385"/>
      <c r="MEC3264" s="385"/>
      <c r="MED3264" s="385"/>
      <c r="MEE3264" s="385"/>
      <c r="MEF3264" s="385"/>
      <c r="MEG3264" s="385"/>
      <c r="MEH3264" s="385"/>
      <c r="MEI3264" s="385"/>
      <c r="MEJ3264" s="385"/>
      <c r="MEK3264" s="385"/>
      <c r="MEL3264" s="385"/>
      <c r="MEM3264" s="385"/>
      <c r="MEN3264" s="385"/>
      <c r="MEO3264" s="385"/>
      <c r="MEP3264" s="385"/>
      <c r="MEQ3264" s="385"/>
      <c r="MER3264" s="385"/>
      <c r="MES3264" s="385"/>
      <c r="MET3264" s="385"/>
      <c r="MEU3264" s="385"/>
      <c r="MEV3264" s="385"/>
      <c r="MEW3264" s="385"/>
      <c r="MEX3264" s="385"/>
      <c r="MEY3264" s="385"/>
      <c r="MEZ3264" s="385"/>
      <c r="MFA3264" s="385"/>
      <c r="MFB3264" s="385"/>
      <c r="MFC3264" s="385"/>
      <c r="MFD3264" s="385"/>
      <c r="MFE3264" s="385"/>
      <c r="MFF3264" s="385"/>
      <c r="MFG3264" s="385"/>
      <c r="MFH3264" s="385"/>
      <c r="MFI3264" s="385"/>
      <c r="MFJ3264" s="385"/>
      <c r="MFK3264" s="385"/>
      <c r="MFL3264" s="385"/>
      <c r="MFM3264" s="385"/>
      <c r="MFN3264" s="385"/>
      <c r="MFO3264" s="385"/>
      <c r="MFP3264" s="385"/>
      <c r="MFQ3264" s="385"/>
      <c r="MFR3264" s="385"/>
      <c r="MFS3264" s="385"/>
      <c r="MFT3264" s="385"/>
      <c r="MFU3264" s="385"/>
      <c r="MFV3264" s="385"/>
      <c r="MFW3264" s="385"/>
      <c r="MFX3264" s="385"/>
      <c r="MFY3264" s="385"/>
      <c r="MFZ3264" s="385"/>
      <c r="MGA3264" s="385"/>
      <c r="MGB3264" s="385"/>
      <c r="MGC3264" s="385"/>
      <c r="MGD3264" s="385"/>
      <c r="MGE3264" s="385"/>
      <c r="MGF3264" s="385"/>
      <c r="MGG3264" s="385"/>
      <c r="MGH3264" s="385"/>
      <c r="MGI3264" s="385"/>
      <c r="MGJ3264" s="385"/>
      <c r="MGK3264" s="385"/>
      <c r="MGL3264" s="385"/>
      <c r="MGM3264" s="385"/>
      <c r="MGN3264" s="385"/>
      <c r="MGO3264" s="385"/>
      <c r="MGP3264" s="385"/>
      <c r="MGQ3264" s="385"/>
      <c r="MGR3264" s="385"/>
      <c r="MGS3264" s="385"/>
      <c r="MGT3264" s="385"/>
      <c r="MGU3264" s="385"/>
      <c r="MGV3264" s="385"/>
      <c r="MGW3264" s="385"/>
      <c r="MGX3264" s="385"/>
      <c r="MGY3264" s="385"/>
      <c r="MGZ3264" s="385"/>
      <c r="MHA3264" s="385"/>
      <c r="MHB3264" s="385"/>
      <c r="MHC3264" s="385"/>
      <c r="MHD3264" s="385"/>
      <c r="MHE3264" s="385"/>
      <c r="MHF3264" s="385"/>
      <c r="MHG3264" s="385"/>
      <c r="MHH3264" s="385"/>
      <c r="MHI3264" s="385"/>
      <c r="MHJ3264" s="385"/>
      <c r="MHK3264" s="385"/>
      <c r="MHL3264" s="385"/>
      <c r="MHM3264" s="385"/>
      <c r="MHN3264" s="385"/>
      <c r="MHO3264" s="385"/>
      <c r="MHP3264" s="385"/>
      <c r="MHQ3264" s="385"/>
      <c r="MHR3264" s="385"/>
      <c r="MHS3264" s="385"/>
      <c r="MHT3264" s="385"/>
      <c r="MHU3264" s="385"/>
      <c r="MHV3264" s="385"/>
      <c r="MHW3264" s="385"/>
      <c r="MHX3264" s="385"/>
      <c r="MHY3264" s="385"/>
      <c r="MHZ3264" s="385"/>
      <c r="MIA3264" s="385"/>
      <c r="MIB3264" s="385"/>
      <c r="MIC3264" s="385"/>
      <c r="MID3264" s="385"/>
      <c r="MIE3264" s="385"/>
      <c r="MIF3264" s="385"/>
      <c r="MIG3264" s="385"/>
      <c r="MIH3264" s="385"/>
      <c r="MII3264" s="385"/>
      <c r="MIJ3264" s="385"/>
      <c r="MIK3264" s="385"/>
      <c r="MIL3264" s="385"/>
      <c r="MIM3264" s="385"/>
      <c r="MIN3264" s="385"/>
      <c r="MIO3264" s="385"/>
      <c r="MIP3264" s="385"/>
      <c r="MIQ3264" s="385"/>
      <c r="MIR3264" s="385"/>
      <c r="MIS3264" s="385"/>
      <c r="MIT3264" s="385"/>
      <c r="MIU3264" s="385"/>
      <c r="MIV3264" s="385"/>
      <c r="MIW3264" s="385"/>
      <c r="MIX3264" s="385"/>
      <c r="MIY3264" s="385"/>
      <c r="MIZ3264" s="385"/>
      <c r="MJA3264" s="385"/>
      <c r="MJB3264" s="385"/>
      <c r="MJC3264" s="385"/>
      <c r="MJD3264" s="385"/>
      <c r="MJE3264" s="385"/>
      <c r="MJF3264" s="385"/>
      <c r="MJG3264" s="385"/>
      <c r="MJH3264" s="385"/>
      <c r="MJI3264" s="385"/>
      <c r="MJJ3264" s="385"/>
      <c r="MJK3264" s="385"/>
      <c r="MJL3264" s="385"/>
      <c r="MJM3264" s="385"/>
      <c r="MJN3264" s="385"/>
      <c r="MJO3264" s="385"/>
      <c r="MJP3264" s="385"/>
      <c r="MJQ3264" s="385"/>
      <c r="MJR3264" s="385"/>
      <c r="MJS3264" s="385"/>
      <c r="MJT3264" s="385"/>
      <c r="MJU3264" s="385"/>
      <c r="MJV3264" s="385"/>
      <c r="MJW3264" s="385"/>
      <c r="MJX3264" s="385"/>
      <c r="MJY3264" s="385"/>
      <c r="MJZ3264" s="385"/>
      <c r="MKA3264" s="385"/>
      <c r="MKB3264" s="385"/>
      <c r="MKC3264" s="385"/>
      <c r="MKD3264" s="385"/>
      <c r="MKE3264" s="385"/>
      <c r="MKF3264" s="385"/>
      <c r="MKG3264" s="385"/>
      <c r="MKH3264" s="385"/>
      <c r="MKI3264" s="385"/>
      <c r="MKJ3264" s="385"/>
      <c r="MKK3264" s="385"/>
      <c r="MKL3264" s="385"/>
      <c r="MKM3264" s="385"/>
      <c r="MKN3264" s="385"/>
      <c r="MKO3264" s="385"/>
      <c r="MKP3264" s="385"/>
      <c r="MKQ3264" s="385"/>
      <c r="MKR3264" s="385"/>
      <c r="MKS3264" s="385"/>
      <c r="MKT3264" s="385"/>
      <c r="MKU3264" s="385"/>
      <c r="MKV3264" s="385"/>
      <c r="MKW3264" s="385"/>
      <c r="MKX3264" s="385"/>
      <c r="MKY3264" s="385"/>
      <c r="MKZ3264" s="385"/>
      <c r="MLA3264" s="385"/>
      <c r="MLB3264" s="385"/>
      <c r="MLC3264" s="385"/>
      <c r="MLD3264" s="385"/>
      <c r="MLE3264" s="385"/>
      <c r="MLF3264" s="385"/>
      <c r="MLG3264" s="385"/>
      <c r="MLH3264" s="385"/>
      <c r="MLI3264" s="385"/>
      <c r="MLJ3264" s="385"/>
      <c r="MLK3264" s="385"/>
      <c r="MLL3264" s="385"/>
      <c r="MLM3264" s="385"/>
      <c r="MLN3264" s="385"/>
      <c r="MLO3264" s="385"/>
      <c r="MLP3264" s="385"/>
      <c r="MLQ3264" s="385"/>
      <c r="MLR3264" s="385"/>
      <c r="MLS3264" s="385"/>
      <c r="MLT3264" s="385"/>
      <c r="MLU3264" s="385"/>
      <c r="MLV3264" s="385"/>
      <c r="MLW3264" s="385"/>
      <c r="MLX3264" s="385"/>
      <c r="MLY3264" s="385"/>
      <c r="MLZ3264" s="385"/>
      <c r="MMA3264" s="385"/>
      <c r="MMB3264" s="385"/>
      <c r="MMC3264" s="385"/>
      <c r="MMD3264" s="385"/>
      <c r="MME3264" s="385"/>
      <c r="MMF3264" s="385"/>
      <c r="MMG3264" s="385"/>
      <c r="MMH3264" s="385"/>
      <c r="MMI3264" s="385"/>
      <c r="MMJ3264" s="385"/>
      <c r="MMK3264" s="385"/>
      <c r="MML3264" s="385"/>
      <c r="MMM3264" s="385"/>
      <c r="MMN3264" s="385"/>
      <c r="MMO3264" s="385"/>
      <c r="MMP3264" s="385"/>
      <c r="MMQ3264" s="385"/>
      <c r="MMR3264" s="385"/>
      <c r="MMS3264" s="385"/>
      <c r="MMT3264" s="385"/>
      <c r="MMU3264" s="385"/>
      <c r="MMV3264" s="385"/>
      <c r="MMW3264" s="385"/>
      <c r="MMX3264" s="385"/>
      <c r="MMY3264" s="385"/>
      <c r="MMZ3264" s="385"/>
      <c r="MNA3264" s="385"/>
      <c r="MNB3264" s="385"/>
      <c r="MNC3264" s="385"/>
      <c r="MND3264" s="385"/>
      <c r="MNE3264" s="385"/>
      <c r="MNF3264" s="385"/>
      <c r="MNG3264" s="385"/>
      <c r="MNH3264" s="385"/>
      <c r="MNI3264" s="385"/>
      <c r="MNJ3264" s="385"/>
      <c r="MNK3264" s="385"/>
      <c r="MNL3264" s="385"/>
      <c r="MNM3264" s="385"/>
      <c r="MNN3264" s="385"/>
      <c r="MNO3264" s="385"/>
      <c r="MNP3264" s="385"/>
      <c r="MNQ3264" s="385"/>
      <c r="MNR3264" s="385"/>
      <c r="MNS3264" s="385"/>
      <c r="MNT3264" s="385"/>
      <c r="MNU3264" s="385"/>
      <c r="MNV3264" s="385"/>
      <c r="MNW3264" s="385"/>
      <c r="MNX3264" s="385"/>
      <c r="MNY3264" s="385"/>
      <c r="MNZ3264" s="385"/>
      <c r="MOA3264" s="385"/>
      <c r="MOB3264" s="385"/>
      <c r="MOC3264" s="385"/>
      <c r="MOD3264" s="385"/>
      <c r="MOE3264" s="385"/>
      <c r="MOF3264" s="385"/>
      <c r="MOG3264" s="385"/>
      <c r="MOH3264" s="385"/>
      <c r="MOI3264" s="385"/>
      <c r="MOJ3264" s="385"/>
      <c r="MOK3264" s="385"/>
      <c r="MOL3264" s="385"/>
      <c r="MOM3264" s="385"/>
      <c r="MON3264" s="385"/>
      <c r="MOO3264" s="385"/>
      <c r="MOP3264" s="385"/>
      <c r="MOQ3264" s="385"/>
      <c r="MOR3264" s="385"/>
      <c r="MOS3264" s="385"/>
      <c r="MOT3264" s="385"/>
      <c r="MOU3264" s="385"/>
      <c r="MOV3264" s="385"/>
      <c r="MOW3264" s="385"/>
      <c r="MOX3264" s="385"/>
      <c r="MOY3264" s="385"/>
      <c r="MOZ3264" s="385"/>
      <c r="MPA3264" s="385"/>
      <c r="MPB3264" s="385"/>
      <c r="MPC3264" s="385"/>
      <c r="MPD3264" s="385"/>
      <c r="MPE3264" s="385"/>
      <c r="MPF3264" s="385"/>
      <c r="MPG3264" s="385"/>
      <c r="MPH3264" s="385"/>
      <c r="MPI3264" s="385"/>
      <c r="MPJ3264" s="385"/>
      <c r="MPK3264" s="385"/>
      <c r="MPL3264" s="385"/>
      <c r="MPM3264" s="385"/>
      <c r="MPN3264" s="385"/>
      <c r="MPO3264" s="385"/>
      <c r="MPP3264" s="385"/>
      <c r="MPQ3264" s="385"/>
      <c r="MPR3264" s="385"/>
      <c r="MPS3264" s="385"/>
      <c r="MPT3264" s="385"/>
      <c r="MPU3264" s="385"/>
      <c r="MPV3264" s="385"/>
      <c r="MPW3264" s="385"/>
      <c r="MPX3264" s="385"/>
      <c r="MPY3264" s="385"/>
      <c r="MPZ3264" s="385"/>
      <c r="MQA3264" s="385"/>
      <c r="MQB3264" s="385"/>
      <c r="MQC3264" s="385"/>
      <c r="MQD3264" s="385"/>
      <c r="MQE3264" s="385"/>
      <c r="MQF3264" s="385"/>
      <c r="MQG3264" s="385"/>
      <c r="MQH3264" s="385"/>
      <c r="MQI3264" s="385"/>
      <c r="MQJ3264" s="385"/>
      <c r="MQK3264" s="385"/>
      <c r="MQL3264" s="385"/>
      <c r="MQM3264" s="385"/>
      <c r="MQN3264" s="385"/>
      <c r="MQO3264" s="385"/>
      <c r="MQP3264" s="385"/>
      <c r="MQQ3264" s="385"/>
      <c r="MQR3264" s="385"/>
      <c r="MQS3264" s="385"/>
      <c r="MQT3264" s="385"/>
      <c r="MQU3264" s="385"/>
      <c r="MQV3264" s="385"/>
      <c r="MQW3264" s="385"/>
      <c r="MQX3264" s="385"/>
      <c r="MQY3264" s="385"/>
      <c r="MQZ3264" s="385"/>
      <c r="MRA3264" s="385"/>
      <c r="MRB3264" s="385"/>
      <c r="MRC3264" s="385"/>
      <c r="MRD3264" s="385"/>
      <c r="MRE3264" s="385"/>
      <c r="MRF3264" s="385"/>
      <c r="MRG3264" s="385"/>
      <c r="MRH3264" s="385"/>
      <c r="MRI3264" s="385"/>
      <c r="MRJ3264" s="385"/>
      <c r="MRK3264" s="385"/>
      <c r="MRL3264" s="385"/>
      <c r="MRM3264" s="385"/>
      <c r="MRN3264" s="385"/>
      <c r="MRO3264" s="385"/>
      <c r="MRP3264" s="385"/>
      <c r="MRQ3264" s="385"/>
      <c r="MRR3264" s="385"/>
      <c r="MRS3264" s="385"/>
      <c r="MRT3264" s="385"/>
      <c r="MRU3264" s="385"/>
      <c r="MRV3264" s="385"/>
      <c r="MRW3264" s="385"/>
      <c r="MRX3264" s="385"/>
      <c r="MRY3264" s="385"/>
      <c r="MRZ3264" s="385"/>
      <c r="MSA3264" s="385"/>
      <c r="MSB3264" s="385"/>
      <c r="MSC3264" s="385"/>
      <c r="MSD3264" s="385"/>
      <c r="MSE3264" s="385"/>
      <c r="MSF3264" s="385"/>
      <c r="MSG3264" s="385"/>
      <c r="MSH3264" s="385"/>
      <c r="MSI3264" s="385"/>
      <c r="MSJ3264" s="385"/>
      <c r="MSK3264" s="385"/>
      <c r="MSL3264" s="385"/>
      <c r="MSM3264" s="385"/>
      <c r="MSN3264" s="385"/>
      <c r="MSO3264" s="385"/>
      <c r="MSP3264" s="385"/>
      <c r="MSQ3264" s="385"/>
      <c r="MSR3264" s="385"/>
      <c r="MSS3264" s="385"/>
      <c r="MST3264" s="385"/>
      <c r="MSU3264" s="385"/>
      <c r="MSV3264" s="385"/>
      <c r="MSW3264" s="385"/>
      <c r="MSX3264" s="385"/>
      <c r="MSY3264" s="385"/>
      <c r="MSZ3264" s="385"/>
      <c r="MTA3264" s="385"/>
      <c r="MTB3264" s="385"/>
      <c r="MTC3264" s="385"/>
      <c r="MTD3264" s="385"/>
      <c r="MTE3264" s="385"/>
      <c r="MTF3264" s="385"/>
      <c r="MTG3264" s="385"/>
      <c r="MTH3264" s="385"/>
      <c r="MTI3264" s="385"/>
      <c r="MTJ3264" s="385"/>
      <c r="MTK3264" s="385"/>
      <c r="MTL3264" s="385"/>
      <c r="MTM3264" s="385"/>
      <c r="MTN3264" s="385"/>
      <c r="MTO3264" s="385"/>
      <c r="MTP3264" s="385"/>
      <c r="MTQ3264" s="385"/>
      <c r="MTR3264" s="385"/>
      <c r="MTS3264" s="385"/>
      <c r="MTT3264" s="385"/>
      <c r="MTU3264" s="385"/>
      <c r="MTV3264" s="385"/>
      <c r="MTW3264" s="385"/>
      <c r="MTX3264" s="385"/>
      <c r="MTY3264" s="385"/>
      <c r="MTZ3264" s="385"/>
      <c r="MUA3264" s="385"/>
      <c r="MUB3264" s="385"/>
      <c r="MUC3264" s="385"/>
      <c r="MUD3264" s="385"/>
      <c r="MUE3264" s="385"/>
      <c r="MUF3264" s="385"/>
      <c r="MUG3264" s="385"/>
      <c r="MUH3264" s="385"/>
      <c r="MUI3264" s="385"/>
      <c r="MUJ3264" s="385"/>
      <c r="MUK3264" s="385"/>
      <c r="MUL3264" s="385"/>
      <c r="MUM3264" s="385"/>
      <c r="MUN3264" s="385"/>
      <c r="MUO3264" s="385"/>
      <c r="MUP3264" s="385"/>
      <c r="MUQ3264" s="385"/>
      <c r="MUR3264" s="385"/>
      <c r="MUS3264" s="385"/>
      <c r="MUT3264" s="385"/>
      <c r="MUU3264" s="385"/>
      <c r="MUV3264" s="385"/>
      <c r="MUW3264" s="385"/>
      <c r="MUX3264" s="385"/>
      <c r="MUY3264" s="385"/>
      <c r="MUZ3264" s="385"/>
      <c r="MVA3264" s="385"/>
      <c r="MVB3264" s="385"/>
      <c r="MVC3264" s="385"/>
      <c r="MVD3264" s="385"/>
      <c r="MVE3264" s="385"/>
      <c r="MVF3264" s="385"/>
      <c r="MVG3264" s="385"/>
      <c r="MVH3264" s="385"/>
      <c r="MVI3264" s="385"/>
      <c r="MVJ3264" s="385"/>
      <c r="MVK3264" s="385"/>
      <c r="MVL3264" s="385"/>
      <c r="MVM3264" s="385"/>
      <c r="MVN3264" s="385"/>
      <c r="MVO3264" s="385"/>
      <c r="MVP3264" s="385"/>
      <c r="MVQ3264" s="385"/>
      <c r="MVR3264" s="385"/>
      <c r="MVS3264" s="385"/>
      <c r="MVT3264" s="385"/>
      <c r="MVU3264" s="385"/>
      <c r="MVV3264" s="385"/>
      <c r="MVW3264" s="385"/>
      <c r="MVX3264" s="385"/>
      <c r="MVY3264" s="385"/>
      <c r="MVZ3264" s="385"/>
      <c r="MWA3264" s="385"/>
      <c r="MWB3264" s="385"/>
      <c r="MWC3264" s="385"/>
      <c r="MWD3264" s="385"/>
      <c r="MWE3264" s="385"/>
      <c r="MWF3264" s="385"/>
      <c r="MWG3264" s="385"/>
      <c r="MWH3264" s="385"/>
      <c r="MWI3264" s="385"/>
      <c r="MWJ3264" s="385"/>
      <c r="MWK3264" s="385"/>
      <c r="MWL3264" s="385"/>
      <c r="MWM3264" s="385"/>
      <c r="MWN3264" s="385"/>
      <c r="MWO3264" s="385"/>
      <c r="MWP3264" s="385"/>
      <c r="MWQ3264" s="385"/>
      <c r="MWR3264" s="385"/>
      <c r="MWS3264" s="385"/>
      <c r="MWT3264" s="385"/>
      <c r="MWU3264" s="385"/>
      <c r="MWV3264" s="385"/>
      <c r="MWW3264" s="385"/>
      <c r="MWX3264" s="385"/>
      <c r="MWY3264" s="385"/>
      <c r="MWZ3264" s="385"/>
      <c r="MXA3264" s="385"/>
      <c r="MXB3264" s="385"/>
      <c r="MXC3264" s="385"/>
      <c r="MXD3264" s="385"/>
      <c r="MXE3264" s="385"/>
      <c r="MXF3264" s="385"/>
      <c r="MXG3264" s="385"/>
      <c r="MXH3264" s="385"/>
      <c r="MXI3264" s="385"/>
      <c r="MXJ3264" s="385"/>
      <c r="MXK3264" s="385"/>
      <c r="MXL3264" s="385"/>
      <c r="MXM3264" s="385"/>
      <c r="MXN3264" s="385"/>
      <c r="MXO3264" s="385"/>
      <c r="MXP3264" s="385"/>
      <c r="MXQ3264" s="385"/>
      <c r="MXR3264" s="385"/>
      <c r="MXS3264" s="385"/>
      <c r="MXT3264" s="385"/>
      <c r="MXU3264" s="385"/>
      <c r="MXV3264" s="385"/>
      <c r="MXW3264" s="385"/>
      <c r="MXX3264" s="385"/>
      <c r="MXY3264" s="385"/>
      <c r="MXZ3264" s="385"/>
      <c r="MYA3264" s="385"/>
      <c r="MYB3264" s="385"/>
      <c r="MYC3264" s="385"/>
      <c r="MYD3264" s="385"/>
      <c r="MYE3264" s="385"/>
      <c r="MYF3264" s="385"/>
      <c r="MYG3264" s="385"/>
      <c r="MYH3264" s="385"/>
      <c r="MYI3264" s="385"/>
      <c r="MYJ3264" s="385"/>
      <c r="MYK3264" s="385"/>
      <c r="MYL3264" s="385"/>
      <c r="MYM3264" s="385"/>
      <c r="MYN3264" s="385"/>
      <c r="MYO3264" s="385"/>
      <c r="MYP3264" s="385"/>
      <c r="MYQ3264" s="385"/>
      <c r="MYR3264" s="385"/>
      <c r="MYS3264" s="385"/>
      <c r="MYT3264" s="385"/>
      <c r="MYU3264" s="385"/>
      <c r="MYV3264" s="385"/>
      <c r="MYW3264" s="385"/>
      <c r="MYX3264" s="385"/>
      <c r="MYY3264" s="385"/>
      <c r="MYZ3264" s="385"/>
      <c r="MZA3264" s="385"/>
      <c r="MZB3264" s="385"/>
      <c r="MZC3264" s="385"/>
      <c r="MZD3264" s="385"/>
      <c r="MZE3264" s="385"/>
      <c r="MZF3264" s="385"/>
      <c r="MZG3264" s="385"/>
      <c r="MZH3264" s="385"/>
      <c r="MZI3264" s="385"/>
      <c r="MZJ3264" s="385"/>
      <c r="MZK3264" s="385"/>
      <c r="MZL3264" s="385"/>
      <c r="MZM3264" s="385"/>
      <c r="MZN3264" s="385"/>
      <c r="MZO3264" s="385"/>
      <c r="MZP3264" s="385"/>
      <c r="MZQ3264" s="385"/>
      <c r="MZR3264" s="385"/>
      <c r="MZS3264" s="385"/>
      <c r="MZT3264" s="385"/>
      <c r="MZU3264" s="385"/>
      <c r="MZV3264" s="385"/>
      <c r="MZW3264" s="385"/>
      <c r="MZX3264" s="385"/>
      <c r="MZY3264" s="385"/>
      <c r="MZZ3264" s="385"/>
      <c r="NAA3264" s="385"/>
      <c r="NAB3264" s="385"/>
      <c r="NAC3264" s="385"/>
      <c r="NAD3264" s="385"/>
      <c r="NAE3264" s="385"/>
      <c r="NAF3264" s="385"/>
      <c r="NAG3264" s="385"/>
      <c r="NAH3264" s="385"/>
      <c r="NAI3264" s="385"/>
      <c r="NAJ3264" s="385"/>
      <c r="NAK3264" s="385"/>
      <c r="NAL3264" s="385"/>
      <c r="NAM3264" s="385"/>
      <c r="NAN3264" s="385"/>
      <c r="NAO3264" s="385"/>
      <c r="NAP3264" s="385"/>
      <c r="NAQ3264" s="385"/>
      <c r="NAR3264" s="385"/>
      <c r="NAS3264" s="385"/>
      <c r="NAT3264" s="385"/>
      <c r="NAU3264" s="385"/>
      <c r="NAV3264" s="385"/>
      <c r="NAW3264" s="385"/>
      <c r="NAX3264" s="385"/>
      <c r="NAY3264" s="385"/>
      <c r="NAZ3264" s="385"/>
      <c r="NBA3264" s="385"/>
      <c r="NBB3264" s="385"/>
      <c r="NBC3264" s="385"/>
      <c r="NBD3264" s="385"/>
      <c r="NBE3264" s="385"/>
      <c r="NBF3264" s="385"/>
      <c r="NBG3264" s="385"/>
      <c r="NBH3264" s="385"/>
      <c r="NBI3264" s="385"/>
      <c r="NBJ3264" s="385"/>
      <c r="NBK3264" s="385"/>
      <c r="NBL3264" s="385"/>
      <c r="NBM3264" s="385"/>
      <c r="NBN3264" s="385"/>
      <c r="NBO3264" s="385"/>
      <c r="NBP3264" s="385"/>
      <c r="NBQ3264" s="385"/>
      <c r="NBR3264" s="385"/>
      <c r="NBS3264" s="385"/>
      <c r="NBT3264" s="385"/>
      <c r="NBU3264" s="385"/>
      <c r="NBV3264" s="385"/>
      <c r="NBW3264" s="385"/>
      <c r="NBX3264" s="385"/>
      <c r="NBY3264" s="385"/>
      <c r="NBZ3264" s="385"/>
      <c r="NCA3264" s="385"/>
      <c r="NCB3264" s="385"/>
      <c r="NCC3264" s="385"/>
      <c r="NCD3264" s="385"/>
      <c r="NCE3264" s="385"/>
      <c r="NCF3264" s="385"/>
      <c r="NCG3264" s="385"/>
      <c r="NCH3264" s="385"/>
      <c r="NCI3264" s="385"/>
      <c r="NCJ3264" s="385"/>
      <c r="NCK3264" s="385"/>
      <c r="NCL3264" s="385"/>
      <c r="NCM3264" s="385"/>
      <c r="NCN3264" s="385"/>
      <c r="NCO3264" s="385"/>
      <c r="NCP3264" s="385"/>
      <c r="NCQ3264" s="385"/>
      <c r="NCR3264" s="385"/>
      <c r="NCS3264" s="385"/>
      <c r="NCT3264" s="385"/>
      <c r="NCU3264" s="385"/>
      <c r="NCV3264" s="385"/>
      <c r="NCW3264" s="385"/>
      <c r="NCX3264" s="385"/>
      <c r="NCY3264" s="385"/>
      <c r="NCZ3264" s="385"/>
      <c r="NDA3264" s="385"/>
      <c r="NDB3264" s="385"/>
      <c r="NDC3264" s="385"/>
      <c r="NDD3264" s="385"/>
      <c r="NDE3264" s="385"/>
      <c r="NDF3264" s="385"/>
      <c r="NDG3264" s="385"/>
      <c r="NDH3264" s="385"/>
      <c r="NDI3264" s="385"/>
      <c r="NDJ3264" s="385"/>
      <c r="NDK3264" s="385"/>
      <c r="NDL3264" s="385"/>
      <c r="NDM3264" s="385"/>
      <c r="NDN3264" s="385"/>
      <c r="NDO3264" s="385"/>
      <c r="NDP3264" s="385"/>
      <c r="NDQ3264" s="385"/>
      <c r="NDR3264" s="385"/>
      <c r="NDS3264" s="385"/>
      <c r="NDT3264" s="385"/>
      <c r="NDU3264" s="385"/>
      <c r="NDV3264" s="385"/>
      <c r="NDW3264" s="385"/>
      <c r="NDX3264" s="385"/>
      <c r="NDY3264" s="385"/>
      <c r="NDZ3264" s="385"/>
      <c r="NEA3264" s="385"/>
      <c r="NEB3264" s="385"/>
      <c r="NEC3264" s="385"/>
      <c r="NED3264" s="385"/>
      <c r="NEE3264" s="385"/>
      <c r="NEF3264" s="385"/>
      <c r="NEG3264" s="385"/>
      <c r="NEH3264" s="385"/>
      <c r="NEI3264" s="385"/>
      <c r="NEJ3264" s="385"/>
      <c r="NEK3264" s="385"/>
      <c r="NEL3264" s="385"/>
      <c r="NEM3264" s="385"/>
      <c r="NEN3264" s="385"/>
      <c r="NEO3264" s="385"/>
      <c r="NEP3264" s="385"/>
      <c r="NEQ3264" s="385"/>
      <c r="NER3264" s="385"/>
      <c r="NES3264" s="385"/>
      <c r="NET3264" s="385"/>
      <c r="NEU3264" s="385"/>
      <c r="NEV3264" s="385"/>
      <c r="NEW3264" s="385"/>
      <c r="NEX3264" s="385"/>
      <c r="NEY3264" s="385"/>
      <c r="NEZ3264" s="385"/>
      <c r="NFA3264" s="385"/>
      <c r="NFB3264" s="385"/>
      <c r="NFC3264" s="385"/>
      <c r="NFD3264" s="385"/>
      <c r="NFE3264" s="385"/>
      <c r="NFF3264" s="385"/>
      <c r="NFG3264" s="385"/>
      <c r="NFH3264" s="385"/>
      <c r="NFI3264" s="385"/>
      <c r="NFJ3264" s="385"/>
      <c r="NFK3264" s="385"/>
      <c r="NFL3264" s="385"/>
      <c r="NFM3264" s="385"/>
      <c r="NFN3264" s="385"/>
      <c r="NFO3264" s="385"/>
      <c r="NFP3264" s="385"/>
      <c r="NFQ3264" s="385"/>
      <c r="NFR3264" s="385"/>
      <c r="NFS3264" s="385"/>
      <c r="NFT3264" s="385"/>
      <c r="NFU3264" s="385"/>
      <c r="NFV3264" s="385"/>
      <c r="NFW3264" s="385"/>
      <c r="NFX3264" s="385"/>
      <c r="NFY3264" s="385"/>
      <c r="NFZ3264" s="385"/>
      <c r="NGA3264" s="385"/>
      <c r="NGB3264" s="385"/>
      <c r="NGC3264" s="385"/>
      <c r="NGD3264" s="385"/>
      <c r="NGE3264" s="385"/>
      <c r="NGF3264" s="385"/>
      <c r="NGG3264" s="385"/>
      <c r="NGH3264" s="385"/>
      <c r="NGI3264" s="385"/>
      <c r="NGJ3264" s="385"/>
      <c r="NGK3264" s="385"/>
      <c r="NGL3264" s="385"/>
      <c r="NGM3264" s="385"/>
      <c r="NGN3264" s="385"/>
      <c r="NGO3264" s="385"/>
      <c r="NGP3264" s="385"/>
      <c r="NGQ3264" s="385"/>
      <c r="NGR3264" s="385"/>
      <c r="NGS3264" s="385"/>
      <c r="NGT3264" s="385"/>
      <c r="NGU3264" s="385"/>
      <c r="NGV3264" s="385"/>
      <c r="NGW3264" s="385"/>
      <c r="NGX3264" s="385"/>
      <c r="NGY3264" s="385"/>
      <c r="NGZ3264" s="385"/>
      <c r="NHA3264" s="385"/>
      <c r="NHB3264" s="385"/>
      <c r="NHC3264" s="385"/>
      <c r="NHD3264" s="385"/>
      <c r="NHE3264" s="385"/>
      <c r="NHF3264" s="385"/>
      <c r="NHG3264" s="385"/>
      <c r="NHH3264" s="385"/>
      <c r="NHI3264" s="385"/>
      <c r="NHJ3264" s="385"/>
      <c r="NHK3264" s="385"/>
      <c r="NHL3264" s="385"/>
      <c r="NHM3264" s="385"/>
      <c r="NHN3264" s="385"/>
      <c r="NHO3264" s="385"/>
      <c r="NHP3264" s="385"/>
      <c r="NHQ3264" s="385"/>
      <c r="NHR3264" s="385"/>
      <c r="NHS3264" s="385"/>
      <c r="NHT3264" s="385"/>
      <c r="NHU3264" s="385"/>
      <c r="NHV3264" s="385"/>
      <c r="NHW3264" s="385"/>
      <c r="NHX3264" s="385"/>
      <c r="NHY3264" s="385"/>
      <c r="NHZ3264" s="385"/>
      <c r="NIA3264" s="385"/>
      <c r="NIB3264" s="385"/>
      <c r="NIC3264" s="385"/>
      <c r="NID3264" s="385"/>
      <c r="NIE3264" s="385"/>
      <c r="NIF3264" s="385"/>
      <c r="NIG3264" s="385"/>
      <c r="NIH3264" s="385"/>
      <c r="NII3264" s="385"/>
      <c r="NIJ3264" s="385"/>
      <c r="NIK3264" s="385"/>
      <c r="NIL3264" s="385"/>
      <c r="NIM3264" s="385"/>
      <c r="NIN3264" s="385"/>
      <c r="NIO3264" s="385"/>
      <c r="NIP3264" s="385"/>
      <c r="NIQ3264" s="385"/>
      <c r="NIR3264" s="385"/>
      <c r="NIS3264" s="385"/>
      <c r="NIT3264" s="385"/>
      <c r="NIU3264" s="385"/>
      <c r="NIV3264" s="385"/>
      <c r="NIW3264" s="385"/>
      <c r="NIX3264" s="385"/>
      <c r="NIY3264" s="385"/>
      <c r="NIZ3264" s="385"/>
      <c r="NJA3264" s="385"/>
      <c r="NJB3264" s="385"/>
      <c r="NJC3264" s="385"/>
      <c r="NJD3264" s="385"/>
      <c r="NJE3264" s="385"/>
      <c r="NJF3264" s="385"/>
      <c r="NJG3264" s="385"/>
      <c r="NJH3264" s="385"/>
      <c r="NJI3264" s="385"/>
      <c r="NJJ3264" s="385"/>
      <c r="NJK3264" s="385"/>
      <c r="NJL3264" s="385"/>
      <c r="NJM3264" s="385"/>
      <c r="NJN3264" s="385"/>
      <c r="NJO3264" s="385"/>
      <c r="NJP3264" s="385"/>
      <c r="NJQ3264" s="385"/>
      <c r="NJR3264" s="385"/>
      <c r="NJS3264" s="385"/>
      <c r="NJT3264" s="385"/>
      <c r="NJU3264" s="385"/>
      <c r="NJV3264" s="385"/>
      <c r="NJW3264" s="385"/>
      <c r="NJX3264" s="385"/>
      <c r="NJY3264" s="385"/>
      <c r="NJZ3264" s="385"/>
      <c r="NKA3264" s="385"/>
      <c r="NKB3264" s="385"/>
      <c r="NKC3264" s="385"/>
      <c r="NKD3264" s="385"/>
      <c r="NKE3264" s="385"/>
      <c r="NKF3264" s="385"/>
      <c r="NKG3264" s="385"/>
      <c r="NKH3264" s="385"/>
      <c r="NKI3264" s="385"/>
      <c r="NKJ3264" s="385"/>
      <c r="NKK3264" s="385"/>
      <c r="NKL3264" s="385"/>
      <c r="NKM3264" s="385"/>
      <c r="NKN3264" s="385"/>
      <c r="NKO3264" s="385"/>
      <c r="NKP3264" s="385"/>
      <c r="NKQ3264" s="385"/>
      <c r="NKR3264" s="385"/>
      <c r="NKS3264" s="385"/>
      <c r="NKT3264" s="385"/>
      <c r="NKU3264" s="385"/>
      <c r="NKV3264" s="385"/>
      <c r="NKW3264" s="385"/>
      <c r="NKX3264" s="385"/>
      <c r="NKY3264" s="385"/>
      <c r="NKZ3264" s="385"/>
      <c r="NLA3264" s="385"/>
      <c r="NLB3264" s="385"/>
      <c r="NLC3264" s="385"/>
      <c r="NLD3264" s="385"/>
      <c r="NLE3264" s="385"/>
      <c r="NLF3264" s="385"/>
      <c r="NLG3264" s="385"/>
      <c r="NLH3264" s="385"/>
      <c r="NLI3264" s="385"/>
      <c r="NLJ3264" s="385"/>
      <c r="NLK3264" s="385"/>
      <c r="NLL3264" s="385"/>
      <c r="NLM3264" s="385"/>
      <c r="NLN3264" s="385"/>
      <c r="NLO3264" s="385"/>
      <c r="NLP3264" s="385"/>
      <c r="NLQ3264" s="385"/>
      <c r="NLR3264" s="385"/>
      <c r="NLS3264" s="385"/>
      <c r="NLT3264" s="385"/>
      <c r="NLU3264" s="385"/>
      <c r="NLV3264" s="385"/>
      <c r="NLW3264" s="385"/>
      <c r="NLX3264" s="385"/>
      <c r="NLY3264" s="385"/>
      <c r="NLZ3264" s="385"/>
      <c r="NMA3264" s="385"/>
      <c r="NMB3264" s="385"/>
      <c r="NMC3264" s="385"/>
      <c r="NMD3264" s="385"/>
      <c r="NME3264" s="385"/>
      <c r="NMF3264" s="385"/>
      <c r="NMG3264" s="385"/>
      <c r="NMH3264" s="385"/>
      <c r="NMI3264" s="385"/>
      <c r="NMJ3264" s="385"/>
      <c r="NMK3264" s="385"/>
      <c r="NML3264" s="385"/>
      <c r="NMM3264" s="385"/>
      <c r="NMN3264" s="385"/>
      <c r="NMO3264" s="385"/>
      <c r="NMP3264" s="385"/>
      <c r="NMQ3264" s="385"/>
      <c r="NMR3264" s="385"/>
      <c r="NMS3264" s="385"/>
      <c r="NMT3264" s="385"/>
      <c r="NMU3264" s="385"/>
      <c r="NMV3264" s="385"/>
      <c r="NMW3264" s="385"/>
      <c r="NMX3264" s="385"/>
      <c r="NMY3264" s="385"/>
      <c r="NMZ3264" s="385"/>
      <c r="NNA3264" s="385"/>
      <c r="NNB3264" s="385"/>
      <c r="NNC3264" s="385"/>
      <c r="NND3264" s="385"/>
      <c r="NNE3264" s="385"/>
      <c r="NNF3264" s="385"/>
      <c r="NNG3264" s="385"/>
      <c r="NNH3264" s="385"/>
      <c r="NNI3264" s="385"/>
      <c r="NNJ3264" s="385"/>
      <c r="NNK3264" s="385"/>
      <c r="NNL3264" s="385"/>
      <c r="NNM3264" s="385"/>
      <c r="NNN3264" s="385"/>
      <c r="NNO3264" s="385"/>
      <c r="NNP3264" s="385"/>
      <c r="NNQ3264" s="385"/>
      <c r="NNR3264" s="385"/>
      <c r="NNS3264" s="385"/>
      <c r="NNT3264" s="385"/>
      <c r="NNU3264" s="385"/>
      <c r="NNV3264" s="385"/>
      <c r="NNW3264" s="385"/>
      <c r="NNX3264" s="385"/>
      <c r="NNY3264" s="385"/>
      <c r="NNZ3264" s="385"/>
      <c r="NOA3264" s="385"/>
      <c r="NOB3264" s="385"/>
      <c r="NOC3264" s="385"/>
      <c r="NOD3264" s="385"/>
      <c r="NOE3264" s="385"/>
      <c r="NOF3264" s="385"/>
      <c r="NOG3264" s="385"/>
      <c r="NOH3264" s="385"/>
      <c r="NOI3264" s="385"/>
      <c r="NOJ3264" s="385"/>
      <c r="NOK3264" s="385"/>
      <c r="NOL3264" s="385"/>
      <c r="NOM3264" s="385"/>
      <c r="NON3264" s="385"/>
      <c r="NOO3264" s="385"/>
      <c r="NOP3264" s="385"/>
      <c r="NOQ3264" s="385"/>
      <c r="NOR3264" s="385"/>
      <c r="NOS3264" s="385"/>
      <c r="NOT3264" s="385"/>
      <c r="NOU3264" s="385"/>
      <c r="NOV3264" s="385"/>
      <c r="NOW3264" s="385"/>
      <c r="NOX3264" s="385"/>
      <c r="NOY3264" s="385"/>
      <c r="NOZ3264" s="385"/>
      <c r="NPA3264" s="385"/>
      <c r="NPB3264" s="385"/>
      <c r="NPC3264" s="385"/>
      <c r="NPD3264" s="385"/>
      <c r="NPE3264" s="385"/>
      <c r="NPF3264" s="385"/>
      <c r="NPG3264" s="385"/>
      <c r="NPH3264" s="385"/>
      <c r="NPI3264" s="385"/>
      <c r="NPJ3264" s="385"/>
      <c r="NPK3264" s="385"/>
      <c r="NPL3264" s="385"/>
      <c r="NPM3264" s="385"/>
      <c r="NPN3264" s="385"/>
      <c r="NPO3264" s="385"/>
      <c r="NPP3264" s="385"/>
      <c r="NPQ3264" s="385"/>
      <c r="NPR3264" s="385"/>
      <c r="NPS3264" s="385"/>
      <c r="NPT3264" s="385"/>
      <c r="NPU3264" s="385"/>
      <c r="NPV3264" s="385"/>
      <c r="NPW3264" s="385"/>
      <c r="NPX3264" s="385"/>
      <c r="NPY3264" s="385"/>
      <c r="NPZ3264" s="385"/>
      <c r="NQA3264" s="385"/>
      <c r="NQB3264" s="385"/>
      <c r="NQC3264" s="385"/>
      <c r="NQD3264" s="385"/>
      <c r="NQE3264" s="385"/>
      <c r="NQF3264" s="385"/>
      <c r="NQG3264" s="385"/>
      <c r="NQH3264" s="385"/>
      <c r="NQI3264" s="385"/>
      <c r="NQJ3264" s="385"/>
      <c r="NQK3264" s="385"/>
      <c r="NQL3264" s="385"/>
      <c r="NQM3264" s="385"/>
      <c r="NQN3264" s="385"/>
      <c r="NQO3264" s="385"/>
      <c r="NQP3264" s="385"/>
      <c r="NQQ3264" s="385"/>
      <c r="NQR3264" s="385"/>
      <c r="NQS3264" s="385"/>
      <c r="NQT3264" s="385"/>
      <c r="NQU3264" s="385"/>
      <c r="NQV3264" s="385"/>
      <c r="NQW3264" s="385"/>
      <c r="NQX3264" s="385"/>
      <c r="NQY3264" s="385"/>
      <c r="NQZ3264" s="385"/>
      <c r="NRA3264" s="385"/>
      <c r="NRB3264" s="385"/>
      <c r="NRC3264" s="385"/>
      <c r="NRD3264" s="385"/>
      <c r="NRE3264" s="385"/>
      <c r="NRF3264" s="385"/>
      <c r="NRG3264" s="385"/>
      <c r="NRH3264" s="385"/>
      <c r="NRI3264" s="385"/>
      <c r="NRJ3264" s="385"/>
      <c r="NRK3264" s="385"/>
      <c r="NRL3264" s="385"/>
      <c r="NRM3264" s="385"/>
      <c r="NRN3264" s="385"/>
      <c r="NRO3264" s="385"/>
      <c r="NRP3264" s="385"/>
      <c r="NRQ3264" s="385"/>
      <c r="NRR3264" s="385"/>
      <c r="NRS3264" s="385"/>
      <c r="NRT3264" s="385"/>
      <c r="NRU3264" s="385"/>
      <c r="NRV3264" s="385"/>
      <c r="NRW3264" s="385"/>
      <c r="NRX3264" s="385"/>
      <c r="NRY3264" s="385"/>
      <c r="NRZ3264" s="385"/>
      <c r="NSA3264" s="385"/>
      <c r="NSB3264" s="385"/>
      <c r="NSC3264" s="385"/>
      <c r="NSD3264" s="385"/>
      <c r="NSE3264" s="385"/>
      <c r="NSF3264" s="385"/>
      <c r="NSG3264" s="385"/>
      <c r="NSH3264" s="385"/>
      <c r="NSI3264" s="385"/>
      <c r="NSJ3264" s="385"/>
      <c r="NSK3264" s="385"/>
      <c r="NSL3264" s="385"/>
      <c r="NSM3264" s="385"/>
      <c r="NSN3264" s="385"/>
      <c r="NSO3264" s="385"/>
      <c r="NSP3264" s="385"/>
      <c r="NSQ3264" s="385"/>
      <c r="NSR3264" s="385"/>
      <c r="NSS3264" s="385"/>
      <c r="NST3264" s="385"/>
      <c r="NSU3264" s="385"/>
      <c r="NSV3264" s="385"/>
      <c r="NSW3264" s="385"/>
      <c r="NSX3264" s="385"/>
      <c r="NSY3264" s="385"/>
      <c r="NSZ3264" s="385"/>
      <c r="NTA3264" s="385"/>
      <c r="NTB3264" s="385"/>
      <c r="NTC3264" s="385"/>
      <c r="NTD3264" s="385"/>
      <c r="NTE3264" s="385"/>
      <c r="NTF3264" s="385"/>
      <c r="NTG3264" s="385"/>
      <c r="NTH3264" s="385"/>
      <c r="NTI3264" s="385"/>
      <c r="NTJ3264" s="385"/>
      <c r="NTK3264" s="385"/>
      <c r="NTL3264" s="385"/>
      <c r="NTM3264" s="385"/>
      <c r="NTN3264" s="385"/>
      <c r="NTO3264" s="385"/>
      <c r="NTP3264" s="385"/>
      <c r="NTQ3264" s="385"/>
      <c r="NTR3264" s="385"/>
      <c r="NTS3264" s="385"/>
      <c r="NTT3264" s="385"/>
      <c r="NTU3264" s="385"/>
      <c r="NTV3264" s="385"/>
      <c r="NTW3264" s="385"/>
      <c r="NTX3264" s="385"/>
      <c r="NTY3264" s="385"/>
      <c r="NTZ3264" s="385"/>
      <c r="NUA3264" s="385"/>
      <c r="NUB3264" s="385"/>
      <c r="NUC3264" s="385"/>
      <c r="NUD3264" s="385"/>
      <c r="NUE3264" s="385"/>
      <c r="NUF3264" s="385"/>
      <c r="NUG3264" s="385"/>
      <c r="NUH3264" s="385"/>
      <c r="NUI3264" s="385"/>
      <c r="NUJ3264" s="385"/>
      <c r="NUK3264" s="385"/>
      <c r="NUL3264" s="385"/>
      <c r="NUM3264" s="385"/>
      <c r="NUN3264" s="385"/>
      <c r="NUO3264" s="385"/>
      <c r="NUP3264" s="385"/>
      <c r="NUQ3264" s="385"/>
      <c r="NUR3264" s="385"/>
      <c r="NUS3264" s="385"/>
      <c r="NUT3264" s="385"/>
      <c r="NUU3264" s="385"/>
      <c r="NUV3264" s="385"/>
      <c r="NUW3264" s="385"/>
      <c r="NUX3264" s="385"/>
      <c r="NUY3264" s="385"/>
      <c r="NUZ3264" s="385"/>
      <c r="NVA3264" s="385"/>
      <c r="NVB3264" s="385"/>
      <c r="NVC3264" s="385"/>
      <c r="NVD3264" s="385"/>
      <c r="NVE3264" s="385"/>
      <c r="NVF3264" s="385"/>
      <c r="NVG3264" s="385"/>
      <c r="NVH3264" s="385"/>
      <c r="NVI3264" s="385"/>
      <c r="NVJ3264" s="385"/>
      <c r="NVK3264" s="385"/>
      <c r="NVL3264" s="385"/>
      <c r="NVM3264" s="385"/>
      <c r="NVN3264" s="385"/>
      <c r="NVO3264" s="385"/>
      <c r="NVP3264" s="385"/>
      <c r="NVQ3264" s="385"/>
      <c r="NVR3264" s="385"/>
      <c r="NVS3264" s="385"/>
      <c r="NVT3264" s="385"/>
      <c r="NVU3264" s="385"/>
      <c r="NVV3264" s="385"/>
      <c r="NVW3264" s="385"/>
      <c r="NVX3264" s="385"/>
      <c r="NVY3264" s="385"/>
      <c r="NVZ3264" s="385"/>
      <c r="NWA3264" s="385"/>
      <c r="NWB3264" s="385"/>
      <c r="NWC3264" s="385"/>
      <c r="NWD3264" s="385"/>
      <c r="NWE3264" s="385"/>
      <c r="NWF3264" s="385"/>
      <c r="NWG3264" s="385"/>
      <c r="NWH3264" s="385"/>
      <c r="NWI3264" s="385"/>
      <c r="NWJ3264" s="385"/>
      <c r="NWK3264" s="385"/>
      <c r="NWL3264" s="385"/>
      <c r="NWM3264" s="385"/>
      <c r="NWN3264" s="385"/>
      <c r="NWO3264" s="385"/>
      <c r="NWP3264" s="385"/>
      <c r="NWQ3264" s="385"/>
      <c r="NWR3264" s="385"/>
      <c r="NWS3264" s="385"/>
      <c r="NWT3264" s="385"/>
      <c r="NWU3264" s="385"/>
      <c r="NWV3264" s="385"/>
      <c r="NWW3264" s="385"/>
      <c r="NWX3264" s="385"/>
      <c r="NWY3264" s="385"/>
      <c r="NWZ3264" s="385"/>
      <c r="NXA3264" s="385"/>
      <c r="NXB3264" s="385"/>
      <c r="NXC3264" s="385"/>
      <c r="NXD3264" s="385"/>
      <c r="NXE3264" s="385"/>
      <c r="NXF3264" s="385"/>
      <c r="NXG3264" s="385"/>
      <c r="NXH3264" s="385"/>
      <c r="NXI3264" s="385"/>
      <c r="NXJ3264" s="385"/>
      <c r="NXK3264" s="385"/>
      <c r="NXL3264" s="385"/>
      <c r="NXM3264" s="385"/>
      <c r="NXN3264" s="385"/>
      <c r="NXO3264" s="385"/>
      <c r="NXP3264" s="385"/>
      <c r="NXQ3264" s="385"/>
      <c r="NXR3264" s="385"/>
      <c r="NXS3264" s="385"/>
      <c r="NXT3264" s="385"/>
      <c r="NXU3264" s="385"/>
      <c r="NXV3264" s="385"/>
      <c r="NXW3264" s="385"/>
      <c r="NXX3264" s="385"/>
      <c r="NXY3264" s="385"/>
      <c r="NXZ3264" s="385"/>
      <c r="NYA3264" s="385"/>
      <c r="NYB3264" s="385"/>
      <c r="NYC3264" s="385"/>
      <c r="NYD3264" s="385"/>
      <c r="NYE3264" s="385"/>
      <c r="NYF3264" s="385"/>
      <c r="NYG3264" s="385"/>
      <c r="NYH3264" s="385"/>
      <c r="NYI3264" s="385"/>
      <c r="NYJ3264" s="385"/>
      <c r="NYK3264" s="385"/>
      <c r="NYL3264" s="385"/>
      <c r="NYM3264" s="385"/>
      <c r="NYN3264" s="385"/>
      <c r="NYO3264" s="385"/>
      <c r="NYP3264" s="385"/>
      <c r="NYQ3264" s="385"/>
      <c r="NYR3264" s="385"/>
      <c r="NYS3264" s="385"/>
      <c r="NYT3264" s="385"/>
      <c r="NYU3264" s="385"/>
      <c r="NYV3264" s="385"/>
      <c r="NYW3264" s="385"/>
      <c r="NYX3264" s="385"/>
      <c r="NYY3264" s="385"/>
      <c r="NYZ3264" s="385"/>
      <c r="NZA3264" s="385"/>
      <c r="NZB3264" s="385"/>
      <c r="NZC3264" s="385"/>
      <c r="NZD3264" s="385"/>
      <c r="NZE3264" s="385"/>
      <c r="NZF3264" s="385"/>
      <c r="NZG3264" s="385"/>
      <c r="NZH3264" s="385"/>
      <c r="NZI3264" s="385"/>
      <c r="NZJ3264" s="385"/>
      <c r="NZK3264" s="385"/>
      <c r="NZL3264" s="385"/>
      <c r="NZM3264" s="385"/>
      <c r="NZN3264" s="385"/>
      <c r="NZO3264" s="385"/>
      <c r="NZP3264" s="385"/>
      <c r="NZQ3264" s="385"/>
      <c r="NZR3264" s="385"/>
      <c r="NZS3264" s="385"/>
      <c r="NZT3264" s="385"/>
      <c r="NZU3264" s="385"/>
      <c r="NZV3264" s="385"/>
      <c r="NZW3264" s="385"/>
      <c r="NZX3264" s="385"/>
      <c r="NZY3264" s="385"/>
      <c r="NZZ3264" s="385"/>
      <c r="OAA3264" s="385"/>
      <c r="OAB3264" s="385"/>
      <c r="OAC3264" s="385"/>
      <c r="OAD3264" s="385"/>
      <c r="OAE3264" s="385"/>
      <c r="OAF3264" s="385"/>
      <c r="OAG3264" s="385"/>
      <c r="OAH3264" s="385"/>
      <c r="OAI3264" s="385"/>
      <c r="OAJ3264" s="385"/>
      <c r="OAK3264" s="385"/>
      <c r="OAL3264" s="385"/>
      <c r="OAM3264" s="385"/>
      <c r="OAN3264" s="385"/>
      <c r="OAO3264" s="385"/>
      <c r="OAP3264" s="385"/>
      <c r="OAQ3264" s="385"/>
      <c r="OAR3264" s="385"/>
      <c r="OAS3264" s="385"/>
      <c r="OAT3264" s="385"/>
      <c r="OAU3264" s="385"/>
      <c r="OAV3264" s="385"/>
      <c r="OAW3264" s="385"/>
      <c r="OAX3264" s="385"/>
      <c r="OAY3264" s="385"/>
      <c r="OAZ3264" s="385"/>
      <c r="OBA3264" s="385"/>
      <c r="OBB3264" s="385"/>
      <c r="OBC3264" s="385"/>
      <c r="OBD3264" s="385"/>
      <c r="OBE3264" s="385"/>
      <c r="OBF3264" s="385"/>
      <c r="OBG3264" s="385"/>
      <c r="OBH3264" s="385"/>
      <c r="OBI3264" s="385"/>
      <c r="OBJ3264" s="385"/>
      <c r="OBK3264" s="385"/>
      <c r="OBL3264" s="385"/>
      <c r="OBM3264" s="385"/>
      <c r="OBN3264" s="385"/>
      <c r="OBO3264" s="385"/>
      <c r="OBP3264" s="385"/>
      <c r="OBQ3264" s="385"/>
      <c r="OBR3264" s="385"/>
      <c r="OBS3264" s="385"/>
      <c r="OBT3264" s="385"/>
      <c r="OBU3264" s="385"/>
      <c r="OBV3264" s="385"/>
      <c r="OBW3264" s="385"/>
      <c r="OBX3264" s="385"/>
      <c r="OBY3264" s="385"/>
      <c r="OBZ3264" s="385"/>
      <c r="OCA3264" s="385"/>
      <c r="OCB3264" s="385"/>
      <c r="OCC3264" s="385"/>
      <c r="OCD3264" s="385"/>
      <c r="OCE3264" s="385"/>
      <c r="OCF3264" s="385"/>
      <c r="OCG3264" s="385"/>
      <c r="OCH3264" s="385"/>
      <c r="OCI3264" s="385"/>
      <c r="OCJ3264" s="385"/>
      <c r="OCK3264" s="385"/>
      <c r="OCL3264" s="385"/>
      <c r="OCM3264" s="385"/>
      <c r="OCN3264" s="385"/>
      <c r="OCO3264" s="385"/>
      <c r="OCP3264" s="385"/>
      <c r="OCQ3264" s="385"/>
      <c r="OCR3264" s="385"/>
      <c r="OCS3264" s="385"/>
      <c r="OCT3264" s="385"/>
      <c r="OCU3264" s="385"/>
      <c r="OCV3264" s="385"/>
      <c r="OCW3264" s="385"/>
      <c r="OCX3264" s="385"/>
      <c r="OCY3264" s="385"/>
      <c r="OCZ3264" s="385"/>
      <c r="ODA3264" s="385"/>
      <c r="ODB3264" s="385"/>
      <c r="ODC3264" s="385"/>
      <c r="ODD3264" s="385"/>
      <c r="ODE3264" s="385"/>
      <c r="ODF3264" s="385"/>
      <c r="ODG3264" s="385"/>
      <c r="ODH3264" s="385"/>
      <c r="ODI3264" s="385"/>
      <c r="ODJ3264" s="385"/>
      <c r="ODK3264" s="385"/>
      <c r="ODL3264" s="385"/>
      <c r="ODM3264" s="385"/>
      <c r="ODN3264" s="385"/>
      <c r="ODO3264" s="385"/>
      <c r="ODP3264" s="385"/>
      <c r="ODQ3264" s="385"/>
      <c r="ODR3264" s="385"/>
      <c r="ODS3264" s="385"/>
      <c r="ODT3264" s="385"/>
      <c r="ODU3264" s="385"/>
      <c r="ODV3264" s="385"/>
      <c r="ODW3264" s="385"/>
      <c r="ODX3264" s="385"/>
      <c r="ODY3264" s="385"/>
      <c r="ODZ3264" s="385"/>
      <c r="OEA3264" s="385"/>
      <c r="OEB3264" s="385"/>
      <c r="OEC3264" s="385"/>
      <c r="OED3264" s="385"/>
      <c r="OEE3264" s="385"/>
      <c r="OEF3264" s="385"/>
      <c r="OEG3264" s="385"/>
      <c r="OEH3264" s="385"/>
      <c r="OEI3264" s="385"/>
      <c r="OEJ3264" s="385"/>
      <c r="OEK3264" s="385"/>
      <c r="OEL3264" s="385"/>
      <c r="OEM3264" s="385"/>
      <c r="OEN3264" s="385"/>
      <c r="OEO3264" s="385"/>
      <c r="OEP3264" s="385"/>
      <c r="OEQ3264" s="385"/>
      <c r="OER3264" s="385"/>
      <c r="OES3264" s="385"/>
      <c r="OET3264" s="385"/>
      <c r="OEU3264" s="385"/>
      <c r="OEV3264" s="385"/>
      <c r="OEW3264" s="385"/>
      <c r="OEX3264" s="385"/>
      <c r="OEY3264" s="385"/>
      <c r="OEZ3264" s="385"/>
      <c r="OFA3264" s="385"/>
      <c r="OFB3264" s="385"/>
      <c r="OFC3264" s="385"/>
      <c r="OFD3264" s="385"/>
      <c r="OFE3264" s="385"/>
      <c r="OFF3264" s="385"/>
      <c r="OFG3264" s="385"/>
      <c r="OFH3264" s="385"/>
      <c r="OFI3264" s="385"/>
      <c r="OFJ3264" s="385"/>
      <c r="OFK3264" s="385"/>
      <c r="OFL3264" s="385"/>
      <c r="OFM3264" s="385"/>
      <c r="OFN3264" s="385"/>
      <c r="OFO3264" s="385"/>
      <c r="OFP3264" s="385"/>
      <c r="OFQ3264" s="385"/>
      <c r="OFR3264" s="385"/>
      <c r="OFS3264" s="385"/>
      <c r="OFT3264" s="385"/>
      <c r="OFU3264" s="385"/>
      <c r="OFV3264" s="385"/>
      <c r="OFW3264" s="385"/>
      <c r="OFX3264" s="385"/>
      <c r="OFY3264" s="385"/>
      <c r="OFZ3264" s="385"/>
      <c r="OGA3264" s="385"/>
      <c r="OGB3264" s="385"/>
      <c r="OGC3264" s="385"/>
      <c r="OGD3264" s="385"/>
      <c r="OGE3264" s="385"/>
      <c r="OGF3264" s="385"/>
      <c r="OGG3264" s="385"/>
      <c r="OGH3264" s="385"/>
      <c r="OGI3264" s="385"/>
      <c r="OGJ3264" s="385"/>
      <c r="OGK3264" s="385"/>
      <c r="OGL3264" s="385"/>
      <c r="OGM3264" s="385"/>
      <c r="OGN3264" s="385"/>
      <c r="OGO3264" s="385"/>
      <c r="OGP3264" s="385"/>
      <c r="OGQ3264" s="385"/>
      <c r="OGR3264" s="385"/>
      <c r="OGS3264" s="385"/>
      <c r="OGT3264" s="385"/>
      <c r="OGU3264" s="385"/>
      <c r="OGV3264" s="385"/>
      <c r="OGW3264" s="385"/>
      <c r="OGX3264" s="385"/>
      <c r="OGY3264" s="385"/>
      <c r="OGZ3264" s="385"/>
      <c r="OHA3264" s="385"/>
      <c r="OHB3264" s="385"/>
      <c r="OHC3264" s="385"/>
      <c r="OHD3264" s="385"/>
      <c r="OHE3264" s="385"/>
      <c r="OHF3264" s="385"/>
      <c r="OHG3264" s="385"/>
      <c r="OHH3264" s="385"/>
      <c r="OHI3264" s="385"/>
      <c r="OHJ3264" s="385"/>
      <c r="OHK3264" s="385"/>
      <c r="OHL3264" s="385"/>
      <c r="OHM3264" s="385"/>
      <c r="OHN3264" s="385"/>
      <c r="OHO3264" s="385"/>
      <c r="OHP3264" s="385"/>
      <c r="OHQ3264" s="385"/>
      <c r="OHR3264" s="385"/>
      <c r="OHS3264" s="385"/>
      <c r="OHT3264" s="385"/>
      <c r="OHU3264" s="385"/>
      <c r="OHV3264" s="385"/>
      <c r="OHW3264" s="385"/>
      <c r="OHX3264" s="385"/>
      <c r="OHY3264" s="385"/>
      <c r="OHZ3264" s="385"/>
      <c r="OIA3264" s="385"/>
      <c r="OIB3264" s="385"/>
      <c r="OIC3264" s="385"/>
      <c r="OID3264" s="385"/>
      <c r="OIE3264" s="385"/>
      <c r="OIF3264" s="385"/>
      <c r="OIG3264" s="385"/>
      <c r="OIH3264" s="385"/>
      <c r="OII3264" s="385"/>
      <c r="OIJ3264" s="385"/>
      <c r="OIK3264" s="385"/>
      <c r="OIL3264" s="385"/>
      <c r="OIM3264" s="385"/>
      <c r="OIN3264" s="385"/>
      <c r="OIO3264" s="385"/>
      <c r="OIP3264" s="385"/>
      <c r="OIQ3264" s="385"/>
      <c r="OIR3264" s="385"/>
      <c r="OIS3264" s="385"/>
      <c r="OIT3264" s="385"/>
      <c r="OIU3264" s="385"/>
      <c r="OIV3264" s="385"/>
      <c r="OIW3264" s="385"/>
      <c r="OIX3264" s="385"/>
      <c r="OIY3264" s="385"/>
      <c r="OIZ3264" s="385"/>
      <c r="OJA3264" s="385"/>
      <c r="OJB3264" s="385"/>
      <c r="OJC3264" s="385"/>
      <c r="OJD3264" s="385"/>
      <c r="OJE3264" s="385"/>
      <c r="OJF3264" s="385"/>
      <c r="OJG3264" s="385"/>
      <c r="OJH3264" s="385"/>
      <c r="OJI3264" s="385"/>
      <c r="OJJ3264" s="385"/>
      <c r="OJK3264" s="385"/>
      <c r="OJL3264" s="385"/>
      <c r="OJM3264" s="385"/>
      <c r="OJN3264" s="385"/>
      <c r="OJO3264" s="385"/>
      <c r="OJP3264" s="385"/>
      <c r="OJQ3264" s="385"/>
      <c r="OJR3264" s="385"/>
      <c r="OJS3264" s="385"/>
      <c r="OJT3264" s="385"/>
      <c r="OJU3264" s="385"/>
      <c r="OJV3264" s="385"/>
      <c r="OJW3264" s="385"/>
      <c r="OJX3264" s="385"/>
      <c r="OJY3264" s="385"/>
      <c r="OJZ3264" s="385"/>
      <c r="OKA3264" s="385"/>
      <c r="OKB3264" s="385"/>
      <c r="OKC3264" s="385"/>
      <c r="OKD3264" s="385"/>
      <c r="OKE3264" s="385"/>
      <c r="OKF3264" s="385"/>
      <c r="OKG3264" s="385"/>
      <c r="OKH3264" s="385"/>
      <c r="OKI3264" s="385"/>
      <c r="OKJ3264" s="385"/>
      <c r="OKK3264" s="385"/>
      <c r="OKL3264" s="385"/>
      <c r="OKM3264" s="385"/>
      <c r="OKN3264" s="385"/>
      <c r="OKO3264" s="385"/>
      <c r="OKP3264" s="385"/>
      <c r="OKQ3264" s="385"/>
      <c r="OKR3264" s="385"/>
      <c r="OKS3264" s="385"/>
      <c r="OKT3264" s="385"/>
      <c r="OKU3264" s="385"/>
      <c r="OKV3264" s="385"/>
      <c r="OKW3264" s="385"/>
      <c r="OKX3264" s="385"/>
      <c r="OKY3264" s="385"/>
      <c r="OKZ3264" s="385"/>
      <c r="OLA3264" s="385"/>
      <c r="OLB3264" s="385"/>
      <c r="OLC3264" s="385"/>
      <c r="OLD3264" s="385"/>
      <c r="OLE3264" s="385"/>
      <c r="OLF3264" s="385"/>
      <c r="OLG3264" s="385"/>
      <c r="OLH3264" s="385"/>
      <c r="OLI3264" s="385"/>
      <c r="OLJ3264" s="385"/>
      <c r="OLK3264" s="385"/>
      <c r="OLL3264" s="385"/>
      <c r="OLM3264" s="385"/>
      <c r="OLN3264" s="385"/>
      <c r="OLO3264" s="385"/>
      <c r="OLP3264" s="385"/>
      <c r="OLQ3264" s="385"/>
      <c r="OLR3264" s="385"/>
      <c r="OLS3264" s="385"/>
      <c r="OLT3264" s="385"/>
      <c r="OLU3264" s="385"/>
      <c r="OLV3264" s="385"/>
      <c r="OLW3264" s="385"/>
      <c r="OLX3264" s="385"/>
      <c r="OLY3264" s="385"/>
      <c r="OLZ3264" s="385"/>
      <c r="OMA3264" s="385"/>
      <c r="OMB3264" s="385"/>
      <c r="OMC3264" s="385"/>
      <c r="OMD3264" s="385"/>
      <c r="OME3264" s="385"/>
      <c r="OMF3264" s="385"/>
      <c r="OMG3264" s="385"/>
      <c r="OMH3264" s="385"/>
      <c r="OMI3264" s="385"/>
      <c r="OMJ3264" s="385"/>
      <c r="OMK3264" s="385"/>
      <c r="OML3264" s="385"/>
      <c r="OMM3264" s="385"/>
      <c r="OMN3264" s="385"/>
      <c r="OMO3264" s="385"/>
      <c r="OMP3264" s="385"/>
      <c r="OMQ3264" s="385"/>
      <c r="OMR3264" s="385"/>
      <c r="OMS3264" s="385"/>
      <c r="OMT3264" s="385"/>
      <c r="OMU3264" s="385"/>
      <c r="OMV3264" s="385"/>
      <c r="OMW3264" s="385"/>
      <c r="OMX3264" s="385"/>
      <c r="OMY3264" s="385"/>
      <c r="OMZ3264" s="385"/>
      <c r="ONA3264" s="385"/>
      <c r="ONB3264" s="385"/>
      <c r="ONC3264" s="385"/>
      <c r="OND3264" s="385"/>
      <c r="ONE3264" s="385"/>
      <c r="ONF3264" s="385"/>
      <c r="ONG3264" s="385"/>
      <c r="ONH3264" s="385"/>
      <c r="ONI3264" s="385"/>
      <c r="ONJ3264" s="385"/>
      <c r="ONK3264" s="385"/>
      <c r="ONL3264" s="385"/>
      <c r="ONM3264" s="385"/>
      <c r="ONN3264" s="385"/>
      <c r="ONO3264" s="385"/>
      <c r="ONP3264" s="385"/>
      <c r="ONQ3264" s="385"/>
      <c r="ONR3264" s="385"/>
      <c r="ONS3264" s="385"/>
      <c r="ONT3264" s="385"/>
      <c r="ONU3264" s="385"/>
      <c r="ONV3264" s="385"/>
      <c r="ONW3264" s="385"/>
      <c r="ONX3264" s="385"/>
      <c r="ONY3264" s="385"/>
      <c r="ONZ3264" s="385"/>
      <c r="OOA3264" s="385"/>
      <c r="OOB3264" s="385"/>
      <c r="OOC3264" s="385"/>
      <c r="OOD3264" s="385"/>
      <c r="OOE3264" s="385"/>
      <c r="OOF3264" s="385"/>
      <c r="OOG3264" s="385"/>
      <c r="OOH3264" s="385"/>
      <c r="OOI3264" s="385"/>
      <c r="OOJ3264" s="385"/>
      <c r="OOK3264" s="385"/>
      <c r="OOL3264" s="385"/>
      <c r="OOM3264" s="385"/>
      <c r="OON3264" s="385"/>
      <c r="OOO3264" s="385"/>
      <c r="OOP3264" s="385"/>
      <c r="OOQ3264" s="385"/>
      <c r="OOR3264" s="385"/>
      <c r="OOS3264" s="385"/>
      <c r="OOT3264" s="385"/>
      <c r="OOU3264" s="385"/>
      <c r="OOV3264" s="385"/>
      <c r="OOW3264" s="385"/>
      <c r="OOX3264" s="385"/>
      <c r="OOY3264" s="385"/>
      <c r="OOZ3264" s="385"/>
      <c r="OPA3264" s="385"/>
      <c r="OPB3264" s="385"/>
      <c r="OPC3264" s="385"/>
      <c r="OPD3264" s="385"/>
      <c r="OPE3264" s="385"/>
      <c r="OPF3264" s="385"/>
      <c r="OPG3264" s="385"/>
      <c r="OPH3264" s="385"/>
      <c r="OPI3264" s="385"/>
      <c r="OPJ3264" s="385"/>
      <c r="OPK3264" s="385"/>
      <c r="OPL3264" s="385"/>
      <c r="OPM3264" s="385"/>
      <c r="OPN3264" s="385"/>
      <c r="OPO3264" s="385"/>
      <c r="OPP3264" s="385"/>
      <c r="OPQ3264" s="385"/>
      <c r="OPR3264" s="385"/>
      <c r="OPS3264" s="385"/>
      <c r="OPT3264" s="385"/>
      <c r="OPU3264" s="385"/>
      <c r="OPV3264" s="385"/>
      <c r="OPW3264" s="385"/>
      <c r="OPX3264" s="385"/>
      <c r="OPY3264" s="385"/>
      <c r="OPZ3264" s="385"/>
      <c r="OQA3264" s="385"/>
      <c r="OQB3264" s="385"/>
      <c r="OQC3264" s="385"/>
      <c r="OQD3264" s="385"/>
      <c r="OQE3264" s="385"/>
      <c r="OQF3264" s="385"/>
      <c r="OQG3264" s="385"/>
      <c r="OQH3264" s="385"/>
      <c r="OQI3264" s="385"/>
      <c r="OQJ3264" s="385"/>
      <c r="OQK3264" s="385"/>
      <c r="OQL3264" s="385"/>
      <c r="OQM3264" s="385"/>
      <c r="OQN3264" s="385"/>
      <c r="OQO3264" s="385"/>
      <c r="OQP3264" s="385"/>
      <c r="OQQ3264" s="385"/>
      <c r="OQR3264" s="385"/>
      <c r="OQS3264" s="385"/>
      <c r="OQT3264" s="385"/>
      <c r="OQU3264" s="385"/>
      <c r="OQV3264" s="385"/>
      <c r="OQW3264" s="385"/>
      <c r="OQX3264" s="385"/>
      <c r="OQY3264" s="385"/>
      <c r="OQZ3264" s="385"/>
      <c r="ORA3264" s="385"/>
      <c r="ORB3264" s="385"/>
      <c r="ORC3264" s="385"/>
      <c r="ORD3264" s="385"/>
      <c r="ORE3264" s="385"/>
      <c r="ORF3264" s="385"/>
      <c r="ORG3264" s="385"/>
      <c r="ORH3264" s="385"/>
      <c r="ORI3264" s="385"/>
      <c r="ORJ3264" s="385"/>
      <c r="ORK3264" s="385"/>
      <c r="ORL3264" s="385"/>
      <c r="ORM3264" s="385"/>
      <c r="ORN3264" s="385"/>
      <c r="ORO3264" s="385"/>
      <c r="ORP3264" s="385"/>
      <c r="ORQ3264" s="385"/>
      <c r="ORR3264" s="385"/>
      <c r="ORS3264" s="385"/>
      <c r="ORT3264" s="385"/>
      <c r="ORU3264" s="385"/>
      <c r="ORV3264" s="385"/>
      <c r="ORW3264" s="385"/>
      <c r="ORX3264" s="385"/>
      <c r="ORY3264" s="385"/>
      <c r="ORZ3264" s="385"/>
      <c r="OSA3264" s="385"/>
      <c r="OSB3264" s="385"/>
      <c r="OSC3264" s="385"/>
      <c r="OSD3264" s="385"/>
      <c r="OSE3264" s="385"/>
      <c r="OSF3264" s="385"/>
      <c r="OSG3264" s="385"/>
      <c r="OSH3264" s="385"/>
      <c r="OSI3264" s="385"/>
      <c r="OSJ3264" s="385"/>
      <c r="OSK3264" s="385"/>
      <c r="OSL3264" s="385"/>
      <c r="OSM3264" s="385"/>
      <c r="OSN3264" s="385"/>
      <c r="OSO3264" s="385"/>
      <c r="OSP3264" s="385"/>
      <c r="OSQ3264" s="385"/>
      <c r="OSR3264" s="385"/>
      <c r="OSS3264" s="385"/>
      <c r="OST3264" s="385"/>
      <c r="OSU3264" s="385"/>
      <c r="OSV3264" s="385"/>
      <c r="OSW3264" s="385"/>
      <c r="OSX3264" s="385"/>
      <c r="OSY3264" s="385"/>
      <c r="OSZ3264" s="385"/>
      <c r="OTA3264" s="385"/>
      <c r="OTB3264" s="385"/>
      <c r="OTC3264" s="385"/>
      <c r="OTD3264" s="385"/>
      <c r="OTE3264" s="385"/>
      <c r="OTF3264" s="385"/>
      <c r="OTG3264" s="385"/>
      <c r="OTH3264" s="385"/>
      <c r="OTI3264" s="385"/>
      <c r="OTJ3264" s="385"/>
      <c r="OTK3264" s="385"/>
      <c r="OTL3264" s="385"/>
      <c r="OTM3264" s="385"/>
      <c r="OTN3264" s="385"/>
      <c r="OTO3264" s="385"/>
      <c r="OTP3264" s="385"/>
      <c r="OTQ3264" s="385"/>
      <c r="OTR3264" s="385"/>
      <c r="OTS3264" s="385"/>
      <c r="OTT3264" s="385"/>
      <c r="OTU3264" s="385"/>
      <c r="OTV3264" s="385"/>
      <c r="OTW3264" s="385"/>
      <c r="OTX3264" s="385"/>
      <c r="OTY3264" s="385"/>
      <c r="OTZ3264" s="385"/>
      <c r="OUA3264" s="385"/>
      <c r="OUB3264" s="385"/>
      <c r="OUC3264" s="385"/>
      <c r="OUD3264" s="385"/>
      <c r="OUE3264" s="385"/>
      <c r="OUF3264" s="385"/>
      <c r="OUG3264" s="385"/>
      <c r="OUH3264" s="385"/>
      <c r="OUI3264" s="385"/>
      <c r="OUJ3264" s="385"/>
      <c r="OUK3264" s="385"/>
      <c r="OUL3264" s="385"/>
      <c r="OUM3264" s="385"/>
      <c r="OUN3264" s="385"/>
      <c r="OUO3264" s="385"/>
      <c r="OUP3264" s="385"/>
      <c r="OUQ3264" s="385"/>
      <c r="OUR3264" s="385"/>
      <c r="OUS3264" s="385"/>
      <c r="OUT3264" s="385"/>
      <c r="OUU3264" s="385"/>
      <c r="OUV3264" s="385"/>
      <c r="OUW3264" s="385"/>
      <c r="OUX3264" s="385"/>
      <c r="OUY3264" s="385"/>
      <c r="OUZ3264" s="385"/>
      <c r="OVA3264" s="385"/>
      <c r="OVB3264" s="385"/>
      <c r="OVC3264" s="385"/>
      <c r="OVD3264" s="385"/>
      <c r="OVE3264" s="385"/>
      <c r="OVF3264" s="385"/>
      <c r="OVG3264" s="385"/>
      <c r="OVH3264" s="385"/>
      <c r="OVI3264" s="385"/>
      <c r="OVJ3264" s="385"/>
      <c r="OVK3264" s="385"/>
      <c r="OVL3264" s="385"/>
      <c r="OVM3264" s="385"/>
      <c r="OVN3264" s="385"/>
      <c r="OVO3264" s="385"/>
      <c r="OVP3264" s="385"/>
      <c r="OVQ3264" s="385"/>
      <c r="OVR3264" s="385"/>
      <c r="OVS3264" s="385"/>
      <c r="OVT3264" s="385"/>
      <c r="OVU3264" s="385"/>
      <c r="OVV3264" s="385"/>
      <c r="OVW3264" s="385"/>
      <c r="OVX3264" s="385"/>
      <c r="OVY3264" s="385"/>
      <c r="OVZ3264" s="385"/>
      <c r="OWA3264" s="385"/>
      <c r="OWB3264" s="385"/>
      <c r="OWC3264" s="385"/>
      <c r="OWD3264" s="385"/>
      <c r="OWE3264" s="385"/>
      <c r="OWF3264" s="385"/>
      <c r="OWG3264" s="385"/>
      <c r="OWH3264" s="385"/>
      <c r="OWI3264" s="385"/>
      <c r="OWJ3264" s="385"/>
      <c r="OWK3264" s="385"/>
      <c r="OWL3264" s="385"/>
      <c r="OWM3264" s="385"/>
      <c r="OWN3264" s="385"/>
      <c r="OWO3264" s="385"/>
      <c r="OWP3264" s="385"/>
      <c r="OWQ3264" s="385"/>
      <c r="OWR3264" s="385"/>
      <c r="OWS3264" s="385"/>
      <c r="OWT3264" s="385"/>
      <c r="OWU3264" s="385"/>
      <c r="OWV3264" s="385"/>
      <c r="OWW3264" s="385"/>
      <c r="OWX3264" s="385"/>
      <c r="OWY3264" s="385"/>
      <c r="OWZ3264" s="385"/>
      <c r="OXA3264" s="385"/>
      <c r="OXB3264" s="385"/>
      <c r="OXC3264" s="385"/>
      <c r="OXD3264" s="385"/>
      <c r="OXE3264" s="385"/>
      <c r="OXF3264" s="385"/>
      <c r="OXG3264" s="385"/>
      <c r="OXH3264" s="385"/>
      <c r="OXI3264" s="385"/>
      <c r="OXJ3264" s="385"/>
      <c r="OXK3264" s="385"/>
      <c r="OXL3264" s="385"/>
      <c r="OXM3264" s="385"/>
      <c r="OXN3264" s="385"/>
      <c r="OXO3264" s="385"/>
      <c r="OXP3264" s="385"/>
      <c r="OXQ3264" s="385"/>
      <c r="OXR3264" s="385"/>
      <c r="OXS3264" s="385"/>
      <c r="OXT3264" s="385"/>
      <c r="OXU3264" s="385"/>
      <c r="OXV3264" s="385"/>
      <c r="OXW3264" s="385"/>
      <c r="OXX3264" s="385"/>
      <c r="OXY3264" s="385"/>
      <c r="OXZ3264" s="385"/>
      <c r="OYA3264" s="385"/>
      <c r="OYB3264" s="385"/>
      <c r="OYC3264" s="385"/>
      <c r="OYD3264" s="385"/>
      <c r="OYE3264" s="385"/>
      <c r="OYF3264" s="385"/>
      <c r="OYG3264" s="385"/>
      <c r="OYH3264" s="385"/>
      <c r="OYI3264" s="385"/>
      <c r="OYJ3264" s="385"/>
      <c r="OYK3264" s="385"/>
      <c r="OYL3264" s="385"/>
      <c r="OYM3264" s="385"/>
      <c r="OYN3264" s="385"/>
      <c r="OYO3264" s="385"/>
      <c r="OYP3264" s="385"/>
      <c r="OYQ3264" s="385"/>
      <c r="OYR3264" s="385"/>
      <c r="OYS3264" s="385"/>
      <c r="OYT3264" s="385"/>
      <c r="OYU3264" s="385"/>
      <c r="OYV3264" s="385"/>
      <c r="OYW3264" s="385"/>
      <c r="OYX3264" s="385"/>
      <c r="OYY3264" s="385"/>
      <c r="OYZ3264" s="385"/>
      <c r="OZA3264" s="385"/>
      <c r="OZB3264" s="385"/>
      <c r="OZC3264" s="385"/>
      <c r="OZD3264" s="385"/>
      <c r="OZE3264" s="385"/>
      <c r="OZF3264" s="385"/>
      <c r="OZG3264" s="385"/>
      <c r="OZH3264" s="385"/>
      <c r="OZI3264" s="385"/>
      <c r="OZJ3264" s="385"/>
      <c r="OZK3264" s="385"/>
      <c r="OZL3264" s="385"/>
      <c r="OZM3264" s="385"/>
      <c r="OZN3264" s="385"/>
      <c r="OZO3264" s="385"/>
      <c r="OZP3264" s="385"/>
      <c r="OZQ3264" s="385"/>
      <c r="OZR3264" s="385"/>
      <c r="OZS3264" s="385"/>
      <c r="OZT3264" s="385"/>
      <c r="OZU3264" s="385"/>
      <c r="OZV3264" s="385"/>
      <c r="OZW3264" s="385"/>
      <c r="OZX3264" s="385"/>
      <c r="OZY3264" s="385"/>
      <c r="OZZ3264" s="385"/>
      <c r="PAA3264" s="385"/>
      <c r="PAB3264" s="385"/>
      <c r="PAC3264" s="385"/>
      <c r="PAD3264" s="385"/>
      <c r="PAE3264" s="385"/>
      <c r="PAF3264" s="385"/>
      <c r="PAG3264" s="385"/>
      <c r="PAH3264" s="385"/>
      <c r="PAI3264" s="385"/>
      <c r="PAJ3264" s="385"/>
      <c r="PAK3264" s="385"/>
      <c r="PAL3264" s="385"/>
      <c r="PAM3264" s="385"/>
      <c r="PAN3264" s="385"/>
      <c r="PAO3264" s="385"/>
      <c r="PAP3264" s="385"/>
      <c r="PAQ3264" s="385"/>
      <c r="PAR3264" s="385"/>
      <c r="PAS3264" s="385"/>
      <c r="PAT3264" s="385"/>
      <c r="PAU3264" s="385"/>
      <c r="PAV3264" s="385"/>
      <c r="PAW3264" s="385"/>
      <c r="PAX3264" s="385"/>
      <c r="PAY3264" s="385"/>
      <c r="PAZ3264" s="385"/>
      <c r="PBA3264" s="385"/>
      <c r="PBB3264" s="385"/>
      <c r="PBC3264" s="385"/>
      <c r="PBD3264" s="385"/>
      <c r="PBE3264" s="385"/>
      <c r="PBF3264" s="385"/>
      <c r="PBG3264" s="385"/>
      <c r="PBH3264" s="385"/>
      <c r="PBI3264" s="385"/>
      <c r="PBJ3264" s="385"/>
      <c r="PBK3264" s="385"/>
      <c r="PBL3264" s="385"/>
      <c r="PBM3264" s="385"/>
      <c r="PBN3264" s="385"/>
      <c r="PBO3264" s="385"/>
      <c r="PBP3264" s="385"/>
      <c r="PBQ3264" s="385"/>
      <c r="PBR3264" s="385"/>
      <c r="PBS3264" s="385"/>
      <c r="PBT3264" s="385"/>
      <c r="PBU3264" s="385"/>
      <c r="PBV3264" s="385"/>
      <c r="PBW3264" s="385"/>
      <c r="PBX3264" s="385"/>
      <c r="PBY3264" s="385"/>
      <c r="PBZ3264" s="385"/>
      <c r="PCA3264" s="385"/>
      <c r="PCB3264" s="385"/>
      <c r="PCC3264" s="385"/>
      <c r="PCD3264" s="385"/>
      <c r="PCE3264" s="385"/>
      <c r="PCF3264" s="385"/>
      <c r="PCG3264" s="385"/>
      <c r="PCH3264" s="385"/>
      <c r="PCI3264" s="385"/>
      <c r="PCJ3264" s="385"/>
      <c r="PCK3264" s="385"/>
      <c r="PCL3264" s="385"/>
      <c r="PCM3264" s="385"/>
      <c r="PCN3264" s="385"/>
      <c r="PCO3264" s="385"/>
      <c r="PCP3264" s="385"/>
      <c r="PCQ3264" s="385"/>
      <c r="PCR3264" s="385"/>
      <c r="PCS3264" s="385"/>
      <c r="PCT3264" s="385"/>
      <c r="PCU3264" s="385"/>
      <c r="PCV3264" s="385"/>
      <c r="PCW3264" s="385"/>
      <c r="PCX3264" s="385"/>
      <c r="PCY3264" s="385"/>
      <c r="PCZ3264" s="385"/>
      <c r="PDA3264" s="385"/>
      <c r="PDB3264" s="385"/>
      <c r="PDC3264" s="385"/>
      <c r="PDD3264" s="385"/>
      <c r="PDE3264" s="385"/>
      <c r="PDF3264" s="385"/>
      <c r="PDG3264" s="385"/>
      <c r="PDH3264" s="385"/>
      <c r="PDI3264" s="385"/>
      <c r="PDJ3264" s="385"/>
      <c r="PDK3264" s="385"/>
      <c r="PDL3264" s="385"/>
      <c r="PDM3264" s="385"/>
      <c r="PDN3264" s="385"/>
      <c r="PDO3264" s="385"/>
      <c r="PDP3264" s="385"/>
      <c r="PDQ3264" s="385"/>
      <c r="PDR3264" s="385"/>
      <c r="PDS3264" s="385"/>
      <c r="PDT3264" s="385"/>
      <c r="PDU3264" s="385"/>
      <c r="PDV3264" s="385"/>
      <c r="PDW3264" s="385"/>
      <c r="PDX3264" s="385"/>
      <c r="PDY3264" s="385"/>
      <c r="PDZ3264" s="385"/>
      <c r="PEA3264" s="385"/>
      <c r="PEB3264" s="385"/>
      <c r="PEC3264" s="385"/>
      <c r="PED3264" s="385"/>
      <c r="PEE3264" s="385"/>
      <c r="PEF3264" s="385"/>
      <c r="PEG3264" s="385"/>
      <c r="PEH3264" s="385"/>
      <c r="PEI3264" s="385"/>
      <c r="PEJ3264" s="385"/>
      <c r="PEK3264" s="385"/>
      <c r="PEL3264" s="385"/>
      <c r="PEM3264" s="385"/>
      <c r="PEN3264" s="385"/>
      <c r="PEO3264" s="385"/>
      <c r="PEP3264" s="385"/>
      <c r="PEQ3264" s="385"/>
      <c r="PER3264" s="385"/>
      <c r="PES3264" s="385"/>
      <c r="PET3264" s="385"/>
      <c r="PEU3264" s="385"/>
      <c r="PEV3264" s="385"/>
      <c r="PEW3264" s="385"/>
      <c r="PEX3264" s="385"/>
      <c r="PEY3264" s="385"/>
      <c r="PEZ3264" s="385"/>
      <c r="PFA3264" s="385"/>
      <c r="PFB3264" s="385"/>
      <c r="PFC3264" s="385"/>
      <c r="PFD3264" s="385"/>
      <c r="PFE3264" s="385"/>
      <c r="PFF3264" s="385"/>
      <c r="PFG3264" s="385"/>
      <c r="PFH3264" s="385"/>
      <c r="PFI3264" s="385"/>
      <c r="PFJ3264" s="385"/>
      <c r="PFK3264" s="385"/>
      <c r="PFL3264" s="385"/>
      <c r="PFM3264" s="385"/>
      <c r="PFN3264" s="385"/>
      <c r="PFO3264" s="385"/>
      <c r="PFP3264" s="385"/>
      <c r="PFQ3264" s="385"/>
      <c r="PFR3264" s="385"/>
      <c r="PFS3264" s="385"/>
      <c r="PFT3264" s="385"/>
      <c r="PFU3264" s="385"/>
      <c r="PFV3264" s="385"/>
      <c r="PFW3264" s="385"/>
      <c r="PFX3264" s="385"/>
      <c r="PFY3264" s="385"/>
      <c r="PFZ3264" s="385"/>
      <c r="PGA3264" s="385"/>
      <c r="PGB3264" s="385"/>
      <c r="PGC3264" s="385"/>
      <c r="PGD3264" s="385"/>
      <c r="PGE3264" s="385"/>
      <c r="PGF3264" s="385"/>
      <c r="PGG3264" s="385"/>
      <c r="PGH3264" s="385"/>
      <c r="PGI3264" s="385"/>
      <c r="PGJ3264" s="385"/>
      <c r="PGK3264" s="385"/>
      <c r="PGL3264" s="385"/>
      <c r="PGM3264" s="385"/>
      <c r="PGN3264" s="385"/>
      <c r="PGO3264" s="385"/>
      <c r="PGP3264" s="385"/>
      <c r="PGQ3264" s="385"/>
      <c r="PGR3264" s="385"/>
      <c r="PGS3264" s="385"/>
      <c r="PGT3264" s="385"/>
      <c r="PGU3264" s="385"/>
      <c r="PGV3264" s="385"/>
      <c r="PGW3264" s="385"/>
      <c r="PGX3264" s="385"/>
      <c r="PGY3264" s="385"/>
      <c r="PGZ3264" s="385"/>
      <c r="PHA3264" s="385"/>
      <c r="PHB3264" s="385"/>
      <c r="PHC3264" s="385"/>
      <c r="PHD3264" s="385"/>
      <c r="PHE3264" s="385"/>
      <c r="PHF3264" s="385"/>
      <c r="PHG3264" s="385"/>
      <c r="PHH3264" s="385"/>
      <c r="PHI3264" s="385"/>
      <c r="PHJ3264" s="385"/>
      <c r="PHK3264" s="385"/>
      <c r="PHL3264" s="385"/>
      <c r="PHM3264" s="385"/>
      <c r="PHN3264" s="385"/>
      <c r="PHO3264" s="385"/>
      <c r="PHP3264" s="385"/>
      <c r="PHQ3264" s="385"/>
      <c r="PHR3264" s="385"/>
      <c r="PHS3264" s="385"/>
      <c r="PHT3264" s="385"/>
      <c r="PHU3264" s="385"/>
      <c r="PHV3264" s="385"/>
      <c r="PHW3264" s="385"/>
      <c r="PHX3264" s="385"/>
      <c r="PHY3264" s="385"/>
      <c r="PHZ3264" s="385"/>
      <c r="PIA3264" s="385"/>
      <c r="PIB3264" s="385"/>
      <c r="PIC3264" s="385"/>
      <c r="PID3264" s="385"/>
      <c r="PIE3264" s="385"/>
      <c r="PIF3264" s="385"/>
      <c r="PIG3264" s="385"/>
      <c r="PIH3264" s="385"/>
      <c r="PII3264" s="385"/>
      <c r="PIJ3264" s="385"/>
      <c r="PIK3264" s="385"/>
      <c r="PIL3264" s="385"/>
      <c r="PIM3264" s="385"/>
      <c r="PIN3264" s="385"/>
      <c r="PIO3264" s="385"/>
      <c r="PIP3264" s="385"/>
      <c r="PIQ3264" s="385"/>
      <c r="PIR3264" s="385"/>
      <c r="PIS3264" s="385"/>
      <c r="PIT3264" s="385"/>
      <c r="PIU3264" s="385"/>
      <c r="PIV3264" s="385"/>
      <c r="PIW3264" s="385"/>
      <c r="PIX3264" s="385"/>
      <c r="PIY3264" s="385"/>
      <c r="PIZ3264" s="385"/>
      <c r="PJA3264" s="385"/>
      <c r="PJB3264" s="385"/>
      <c r="PJC3264" s="385"/>
      <c r="PJD3264" s="385"/>
      <c r="PJE3264" s="385"/>
      <c r="PJF3264" s="385"/>
      <c r="PJG3264" s="385"/>
      <c r="PJH3264" s="385"/>
      <c r="PJI3264" s="385"/>
      <c r="PJJ3264" s="385"/>
      <c r="PJK3264" s="385"/>
      <c r="PJL3264" s="385"/>
      <c r="PJM3264" s="385"/>
      <c r="PJN3264" s="385"/>
      <c r="PJO3264" s="385"/>
      <c r="PJP3264" s="385"/>
      <c r="PJQ3264" s="385"/>
      <c r="PJR3264" s="385"/>
      <c r="PJS3264" s="385"/>
      <c r="PJT3264" s="385"/>
      <c r="PJU3264" s="385"/>
      <c r="PJV3264" s="385"/>
      <c r="PJW3264" s="385"/>
      <c r="PJX3264" s="385"/>
      <c r="PJY3264" s="385"/>
      <c r="PJZ3264" s="385"/>
      <c r="PKA3264" s="385"/>
      <c r="PKB3264" s="385"/>
      <c r="PKC3264" s="385"/>
      <c r="PKD3264" s="385"/>
      <c r="PKE3264" s="385"/>
      <c r="PKF3264" s="385"/>
      <c r="PKG3264" s="385"/>
      <c r="PKH3264" s="385"/>
      <c r="PKI3264" s="385"/>
      <c r="PKJ3264" s="385"/>
      <c r="PKK3264" s="385"/>
      <c r="PKL3264" s="385"/>
      <c r="PKM3264" s="385"/>
      <c r="PKN3264" s="385"/>
      <c r="PKO3264" s="385"/>
      <c r="PKP3264" s="385"/>
      <c r="PKQ3264" s="385"/>
      <c r="PKR3264" s="385"/>
      <c r="PKS3264" s="385"/>
      <c r="PKT3264" s="385"/>
      <c r="PKU3264" s="385"/>
      <c r="PKV3264" s="385"/>
      <c r="PKW3264" s="385"/>
      <c r="PKX3264" s="385"/>
      <c r="PKY3264" s="385"/>
      <c r="PKZ3264" s="385"/>
      <c r="PLA3264" s="385"/>
      <c r="PLB3264" s="385"/>
      <c r="PLC3264" s="385"/>
      <c r="PLD3264" s="385"/>
      <c r="PLE3264" s="385"/>
      <c r="PLF3264" s="385"/>
      <c r="PLG3264" s="385"/>
      <c r="PLH3264" s="385"/>
      <c r="PLI3264" s="385"/>
      <c r="PLJ3264" s="385"/>
      <c r="PLK3264" s="385"/>
      <c r="PLL3264" s="385"/>
      <c r="PLM3264" s="385"/>
      <c r="PLN3264" s="385"/>
      <c r="PLO3264" s="385"/>
      <c r="PLP3264" s="385"/>
      <c r="PLQ3264" s="385"/>
      <c r="PLR3264" s="385"/>
      <c r="PLS3264" s="385"/>
      <c r="PLT3264" s="385"/>
      <c r="PLU3264" s="385"/>
      <c r="PLV3264" s="385"/>
      <c r="PLW3264" s="385"/>
      <c r="PLX3264" s="385"/>
      <c r="PLY3264" s="385"/>
      <c r="PLZ3264" s="385"/>
      <c r="PMA3264" s="385"/>
      <c r="PMB3264" s="385"/>
      <c r="PMC3264" s="385"/>
      <c r="PMD3264" s="385"/>
      <c r="PME3264" s="385"/>
      <c r="PMF3264" s="385"/>
      <c r="PMG3264" s="385"/>
      <c r="PMH3264" s="385"/>
      <c r="PMI3264" s="385"/>
      <c r="PMJ3264" s="385"/>
      <c r="PMK3264" s="385"/>
      <c r="PML3264" s="385"/>
      <c r="PMM3264" s="385"/>
      <c r="PMN3264" s="385"/>
      <c r="PMO3264" s="385"/>
      <c r="PMP3264" s="385"/>
      <c r="PMQ3264" s="385"/>
      <c r="PMR3264" s="385"/>
      <c r="PMS3264" s="385"/>
      <c r="PMT3264" s="385"/>
      <c r="PMU3264" s="385"/>
      <c r="PMV3264" s="385"/>
      <c r="PMW3264" s="385"/>
      <c r="PMX3264" s="385"/>
      <c r="PMY3264" s="385"/>
      <c r="PMZ3264" s="385"/>
      <c r="PNA3264" s="385"/>
      <c r="PNB3264" s="385"/>
      <c r="PNC3264" s="385"/>
      <c r="PND3264" s="385"/>
      <c r="PNE3264" s="385"/>
      <c r="PNF3264" s="385"/>
      <c r="PNG3264" s="385"/>
      <c r="PNH3264" s="385"/>
      <c r="PNI3264" s="385"/>
      <c r="PNJ3264" s="385"/>
      <c r="PNK3264" s="385"/>
      <c r="PNL3264" s="385"/>
      <c r="PNM3264" s="385"/>
      <c r="PNN3264" s="385"/>
      <c r="PNO3264" s="385"/>
      <c r="PNP3264" s="385"/>
      <c r="PNQ3264" s="385"/>
      <c r="PNR3264" s="385"/>
      <c r="PNS3264" s="385"/>
      <c r="PNT3264" s="385"/>
      <c r="PNU3264" s="385"/>
      <c r="PNV3264" s="385"/>
      <c r="PNW3264" s="385"/>
      <c r="PNX3264" s="385"/>
      <c r="PNY3264" s="385"/>
      <c r="PNZ3264" s="385"/>
      <c r="POA3264" s="385"/>
      <c r="POB3264" s="385"/>
      <c r="POC3264" s="385"/>
      <c r="POD3264" s="385"/>
      <c r="POE3264" s="385"/>
      <c r="POF3264" s="385"/>
      <c r="POG3264" s="385"/>
      <c r="POH3264" s="385"/>
      <c r="POI3264" s="385"/>
      <c r="POJ3264" s="385"/>
      <c r="POK3264" s="385"/>
      <c r="POL3264" s="385"/>
      <c r="POM3264" s="385"/>
      <c r="PON3264" s="385"/>
      <c r="POO3264" s="385"/>
      <c r="POP3264" s="385"/>
      <c r="POQ3264" s="385"/>
      <c r="POR3264" s="385"/>
      <c r="POS3264" s="385"/>
      <c r="POT3264" s="385"/>
      <c r="POU3264" s="385"/>
      <c r="POV3264" s="385"/>
      <c r="POW3264" s="385"/>
      <c r="POX3264" s="385"/>
      <c r="POY3264" s="385"/>
      <c r="POZ3264" s="385"/>
      <c r="PPA3264" s="385"/>
      <c r="PPB3264" s="385"/>
      <c r="PPC3264" s="385"/>
      <c r="PPD3264" s="385"/>
      <c r="PPE3264" s="385"/>
      <c r="PPF3264" s="385"/>
      <c r="PPG3264" s="385"/>
      <c r="PPH3264" s="385"/>
      <c r="PPI3264" s="385"/>
      <c r="PPJ3264" s="385"/>
      <c r="PPK3264" s="385"/>
      <c r="PPL3264" s="385"/>
      <c r="PPM3264" s="385"/>
      <c r="PPN3264" s="385"/>
      <c r="PPO3264" s="385"/>
      <c r="PPP3264" s="385"/>
      <c r="PPQ3264" s="385"/>
      <c r="PPR3264" s="385"/>
      <c r="PPS3264" s="385"/>
      <c r="PPT3264" s="385"/>
      <c r="PPU3264" s="385"/>
      <c r="PPV3264" s="385"/>
      <c r="PPW3264" s="385"/>
      <c r="PPX3264" s="385"/>
      <c r="PPY3264" s="385"/>
      <c r="PPZ3264" s="385"/>
      <c r="PQA3264" s="385"/>
      <c r="PQB3264" s="385"/>
      <c r="PQC3264" s="385"/>
      <c r="PQD3264" s="385"/>
      <c r="PQE3264" s="385"/>
      <c r="PQF3264" s="385"/>
      <c r="PQG3264" s="385"/>
      <c r="PQH3264" s="385"/>
      <c r="PQI3264" s="385"/>
      <c r="PQJ3264" s="385"/>
      <c r="PQK3264" s="385"/>
      <c r="PQL3264" s="385"/>
      <c r="PQM3264" s="385"/>
      <c r="PQN3264" s="385"/>
      <c r="PQO3264" s="385"/>
      <c r="PQP3264" s="385"/>
      <c r="PQQ3264" s="385"/>
      <c r="PQR3264" s="385"/>
      <c r="PQS3264" s="385"/>
      <c r="PQT3264" s="385"/>
      <c r="PQU3264" s="385"/>
      <c r="PQV3264" s="385"/>
      <c r="PQW3264" s="385"/>
      <c r="PQX3264" s="385"/>
      <c r="PQY3264" s="385"/>
      <c r="PQZ3264" s="385"/>
      <c r="PRA3264" s="385"/>
      <c r="PRB3264" s="385"/>
      <c r="PRC3264" s="385"/>
      <c r="PRD3264" s="385"/>
      <c r="PRE3264" s="385"/>
      <c r="PRF3264" s="385"/>
      <c r="PRG3264" s="385"/>
      <c r="PRH3264" s="385"/>
      <c r="PRI3264" s="385"/>
      <c r="PRJ3264" s="385"/>
      <c r="PRK3264" s="385"/>
      <c r="PRL3264" s="385"/>
      <c r="PRM3264" s="385"/>
      <c r="PRN3264" s="385"/>
      <c r="PRO3264" s="385"/>
      <c r="PRP3264" s="385"/>
      <c r="PRQ3264" s="385"/>
      <c r="PRR3264" s="385"/>
      <c r="PRS3264" s="385"/>
      <c r="PRT3264" s="385"/>
      <c r="PRU3264" s="385"/>
      <c r="PRV3264" s="385"/>
      <c r="PRW3264" s="385"/>
      <c r="PRX3264" s="385"/>
      <c r="PRY3264" s="385"/>
      <c r="PRZ3264" s="385"/>
      <c r="PSA3264" s="385"/>
      <c r="PSB3264" s="385"/>
      <c r="PSC3264" s="385"/>
      <c r="PSD3264" s="385"/>
      <c r="PSE3264" s="385"/>
      <c r="PSF3264" s="385"/>
      <c r="PSG3264" s="385"/>
      <c r="PSH3264" s="385"/>
      <c r="PSI3264" s="385"/>
      <c r="PSJ3264" s="385"/>
      <c r="PSK3264" s="385"/>
      <c r="PSL3264" s="385"/>
      <c r="PSM3264" s="385"/>
      <c r="PSN3264" s="385"/>
      <c r="PSO3264" s="385"/>
      <c r="PSP3264" s="385"/>
      <c r="PSQ3264" s="385"/>
      <c r="PSR3264" s="385"/>
      <c r="PSS3264" s="385"/>
      <c r="PST3264" s="385"/>
      <c r="PSU3264" s="385"/>
      <c r="PSV3264" s="385"/>
      <c r="PSW3264" s="385"/>
      <c r="PSX3264" s="385"/>
      <c r="PSY3264" s="385"/>
      <c r="PSZ3264" s="385"/>
      <c r="PTA3264" s="385"/>
      <c r="PTB3264" s="385"/>
      <c r="PTC3264" s="385"/>
      <c r="PTD3264" s="385"/>
      <c r="PTE3264" s="385"/>
      <c r="PTF3264" s="385"/>
      <c r="PTG3264" s="385"/>
      <c r="PTH3264" s="385"/>
      <c r="PTI3264" s="385"/>
      <c r="PTJ3264" s="385"/>
      <c r="PTK3264" s="385"/>
      <c r="PTL3264" s="385"/>
      <c r="PTM3264" s="385"/>
      <c r="PTN3264" s="385"/>
      <c r="PTO3264" s="385"/>
      <c r="PTP3264" s="385"/>
      <c r="PTQ3264" s="385"/>
      <c r="PTR3264" s="385"/>
      <c r="PTS3264" s="385"/>
      <c r="PTT3264" s="385"/>
      <c r="PTU3264" s="385"/>
      <c r="PTV3264" s="385"/>
      <c r="PTW3264" s="385"/>
      <c r="PTX3264" s="385"/>
      <c r="PTY3264" s="385"/>
      <c r="PTZ3264" s="385"/>
      <c r="PUA3264" s="385"/>
      <c r="PUB3264" s="385"/>
      <c r="PUC3264" s="385"/>
      <c r="PUD3264" s="385"/>
      <c r="PUE3264" s="385"/>
      <c r="PUF3264" s="385"/>
      <c r="PUG3264" s="385"/>
      <c r="PUH3264" s="385"/>
      <c r="PUI3264" s="385"/>
      <c r="PUJ3264" s="385"/>
      <c r="PUK3264" s="385"/>
      <c r="PUL3264" s="385"/>
      <c r="PUM3264" s="385"/>
      <c r="PUN3264" s="385"/>
      <c r="PUO3264" s="385"/>
      <c r="PUP3264" s="385"/>
      <c r="PUQ3264" s="385"/>
      <c r="PUR3264" s="385"/>
      <c r="PUS3264" s="385"/>
      <c r="PUT3264" s="385"/>
      <c r="PUU3264" s="385"/>
      <c r="PUV3264" s="385"/>
      <c r="PUW3264" s="385"/>
      <c r="PUX3264" s="385"/>
      <c r="PUY3264" s="385"/>
      <c r="PUZ3264" s="385"/>
      <c r="PVA3264" s="385"/>
      <c r="PVB3264" s="385"/>
      <c r="PVC3264" s="385"/>
      <c r="PVD3264" s="385"/>
      <c r="PVE3264" s="385"/>
      <c r="PVF3264" s="385"/>
      <c r="PVG3264" s="385"/>
      <c r="PVH3264" s="385"/>
      <c r="PVI3264" s="385"/>
      <c r="PVJ3264" s="385"/>
      <c r="PVK3264" s="385"/>
      <c r="PVL3264" s="385"/>
      <c r="PVM3264" s="385"/>
      <c r="PVN3264" s="385"/>
      <c r="PVO3264" s="385"/>
      <c r="PVP3264" s="385"/>
      <c r="PVQ3264" s="385"/>
      <c r="PVR3264" s="385"/>
      <c r="PVS3264" s="385"/>
      <c r="PVT3264" s="385"/>
      <c r="PVU3264" s="385"/>
      <c r="PVV3264" s="385"/>
      <c r="PVW3264" s="385"/>
      <c r="PVX3264" s="385"/>
      <c r="PVY3264" s="385"/>
      <c r="PVZ3264" s="385"/>
      <c r="PWA3264" s="385"/>
      <c r="PWB3264" s="385"/>
      <c r="PWC3264" s="385"/>
      <c r="PWD3264" s="385"/>
      <c r="PWE3264" s="385"/>
      <c r="PWF3264" s="385"/>
      <c r="PWG3264" s="385"/>
      <c r="PWH3264" s="385"/>
      <c r="PWI3264" s="385"/>
      <c r="PWJ3264" s="385"/>
      <c r="PWK3264" s="385"/>
      <c r="PWL3264" s="385"/>
      <c r="PWM3264" s="385"/>
      <c r="PWN3264" s="385"/>
      <c r="PWO3264" s="385"/>
      <c r="PWP3264" s="385"/>
      <c r="PWQ3264" s="385"/>
      <c r="PWR3264" s="385"/>
      <c r="PWS3264" s="385"/>
      <c r="PWT3264" s="385"/>
      <c r="PWU3264" s="385"/>
      <c r="PWV3264" s="385"/>
      <c r="PWW3264" s="385"/>
      <c r="PWX3264" s="385"/>
      <c r="PWY3264" s="385"/>
      <c r="PWZ3264" s="385"/>
      <c r="PXA3264" s="385"/>
      <c r="PXB3264" s="385"/>
      <c r="PXC3264" s="385"/>
      <c r="PXD3264" s="385"/>
      <c r="PXE3264" s="385"/>
      <c r="PXF3264" s="385"/>
      <c r="PXG3264" s="385"/>
      <c r="PXH3264" s="385"/>
      <c r="PXI3264" s="385"/>
      <c r="PXJ3264" s="385"/>
      <c r="PXK3264" s="385"/>
      <c r="PXL3264" s="385"/>
      <c r="PXM3264" s="385"/>
      <c r="PXN3264" s="385"/>
      <c r="PXO3264" s="385"/>
      <c r="PXP3264" s="385"/>
      <c r="PXQ3264" s="385"/>
      <c r="PXR3264" s="385"/>
      <c r="PXS3264" s="385"/>
      <c r="PXT3264" s="385"/>
      <c r="PXU3264" s="385"/>
      <c r="PXV3264" s="385"/>
      <c r="PXW3264" s="385"/>
      <c r="PXX3264" s="385"/>
      <c r="PXY3264" s="385"/>
      <c r="PXZ3264" s="385"/>
      <c r="PYA3264" s="385"/>
      <c r="PYB3264" s="385"/>
      <c r="PYC3264" s="385"/>
      <c r="PYD3264" s="385"/>
      <c r="PYE3264" s="385"/>
      <c r="PYF3264" s="385"/>
      <c r="PYG3264" s="385"/>
      <c r="PYH3264" s="385"/>
      <c r="PYI3264" s="385"/>
      <c r="PYJ3264" s="385"/>
      <c r="PYK3264" s="385"/>
      <c r="PYL3264" s="385"/>
      <c r="PYM3264" s="385"/>
      <c r="PYN3264" s="385"/>
      <c r="PYO3264" s="385"/>
      <c r="PYP3264" s="385"/>
      <c r="PYQ3264" s="385"/>
      <c r="PYR3264" s="385"/>
      <c r="PYS3264" s="385"/>
      <c r="PYT3264" s="385"/>
      <c r="PYU3264" s="385"/>
      <c r="PYV3264" s="385"/>
      <c r="PYW3264" s="385"/>
      <c r="PYX3264" s="385"/>
      <c r="PYY3264" s="385"/>
      <c r="PYZ3264" s="385"/>
      <c r="PZA3264" s="385"/>
      <c r="PZB3264" s="385"/>
      <c r="PZC3264" s="385"/>
      <c r="PZD3264" s="385"/>
      <c r="PZE3264" s="385"/>
      <c r="PZF3264" s="385"/>
      <c r="PZG3264" s="385"/>
      <c r="PZH3264" s="385"/>
      <c r="PZI3264" s="385"/>
      <c r="PZJ3264" s="385"/>
      <c r="PZK3264" s="385"/>
      <c r="PZL3264" s="385"/>
      <c r="PZM3264" s="385"/>
      <c r="PZN3264" s="385"/>
      <c r="PZO3264" s="385"/>
      <c r="PZP3264" s="385"/>
      <c r="PZQ3264" s="385"/>
      <c r="PZR3264" s="385"/>
      <c r="PZS3264" s="385"/>
      <c r="PZT3264" s="385"/>
      <c r="PZU3264" s="385"/>
      <c r="PZV3264" s="385"/>
      <c r="PZW3264" s="385"/>
      <c r="PZX3264" s="385"/>
      <c r="PZY3264" s="385"/>
      <c r="PZZ3264" s="385"/>
      <c r="QAA3264" s="385"/>
      <c r="QAB3264" s="385"/>
      <c r="QAC3264" s="385"/>
      <c r="QAD3264" s="385"/>
      <c r="QAE3264" s="385"/>
      <c r="QAF3264" s="385"/>
      <c r="QAG3264" s="385"/>
      <c r="QAH3264" s="385"/>
      <c r="QAI3264" s="385"/>
      <c r="QAJ3264" s="385"/>
      <c r="QAK3264" s="385"/>
      <c r="QAL3264" s="385"/>
      <c r="QAM3264" s="385"/>
      <c r="QAN3264" s="385"/>
      <c r="QAO3264" s="385"/>
      <c r="QAP3264" s="385"/>
      <c r="QAQ3264" s="385"/>
      <c r="QAR3264" s="385"/>
      <c r="QAS3264" s="385"/>
      <c r="QAT3264" s="385"/>
      <c r="QAU3264" s="385"/>
      <c r="QAV3264" s="385"/>
      <c r="QAW3264" s="385"/>
      <c r="QAX3264" s="385"/>
      <c r="QAY3264" s="385"/>
      <c r="QAZ3264" s="385"/>
      <c r="QBA3264" s="385"/>
      <c r="QBB3264" s="385"/>
      <c r="QBC3264" s="385"/>
      <c r="QBD3264" s="385"/>
      <c r="QBE3264" s="385"/>
      <c r="QBF3264" s="385"/>
      <c r="QBG3264" s="385"/>
      <c r="QBH3264" s="385"/>
      <c r="QBI3264" s="385"/>
      <c r="QBJ3264" s="385"/>
      <c r="QBK3264" s="385"/>
      <c r="QBL3264" s="385"/>
      <c r="QBM3264" s="385"/>
      <c r="QBN3264" s="385"/>
      <c r="QBO3264" s="385"/>
      <c r="QBP3264" s="385"/>
      <c r="QBQ3264" s="385"/>
      <c r="QBR3264" s="385"/>
      <c r="QBS3264" s="385"/>
      <c r="QBT3264" s="385"/>
      <c r="QBU3264" s="385"/>
      <c r="QBV3264" s="385"/>
      <c r="QBW3264" s="385"/>
      <c r="QBX3264" s="385"/>
      <c r="QBY3264" s="385"/>
      <c r="QBZ3264" s="385"/>
      <c r="QCA3264" s="385"/>
      <c r="QCB3264" s="385"/>
      <c r="QCC3264" s="385"/>
      <c r="QCD3264" s="385"/>
      <c r="QCE3264" s="385"/>
      <c r="QCF3264" s="385"/>
      <c r="QCG3264" s="385"/>
      <c r="QCH3264" s="385"/>
      <c r="QCI3264" s="385"/>
      <c r="QCJ3264" s="385"/>
      <c r="QCK3264" s="385"/>
      <c r="QCL3264" s="385"/>
      <c r="QCM3264" s="385"/>
      <c r="QCN3264" s="385"/>
      <c r="QCO3264" s="385"/>
      <c r="QCP3264" s="385"/>
      <c r="QCQ3264" s="385"/>
      <c r="QCR3264" s="385"/>
      <c r="QCS3264" s="385"/>
      <c r="QCT3264" s="385"/>
      <c r="QCU3264" s="385"/>
      <c r="QCV3264" s="385"/>
      <c r="QCW3264" s="385"/>
      <c r="QCX3264" s="385"/>
      <c r="QCY3264" s="385"/>
      <c r="QCZ3264" s="385"/>
      <c r="QDA3264" s="385"/>
      <c r="QDB3264" s="385"/>
      <c r="QDC3264" s="385"/>
      <c r="QDD3264" s="385"/>
      <c r="QDE3264" s="385"/>
      <c r="QDF3264" s="385"/>
      <c r="QDG3264" s="385"/>
      <c r="QDH3264" s="385"/>
      <c r="QDI3264" s="385"/>
      <c r="QDJ3264" s="385"/>
      <c r="QDK3264" s="385"/>
      <c r="QDL3264" s="385"/>
      <c r="QDM3264" s="385"/>
      <c r="QDN3264" s="385"/>
      <c r="QDO3264" s="385"/>
      <c r="QDP3264" s="385"/>
      <c r="QDQ3264" s="385"/>
      <c r="QDR3264" s="385"/>
      <c r="QDS3264" s="385"/>
      <c r="QDT3264" s="385"/>
      <c r="QDU3264" s="385"/>
      <c r="QDV3264" s="385"/>
      <c r="QDW3264" s="385"/>
      <c r="QDX3264" s="385"/>
      <c r="QDY3264" s="385"/>
      <c r="QDZ3264" s="385"/>
      <c r="QEA3264" s="385"/>
      <c r="QEB3264" s="385"/>
      <c r="QEC3264" s="385"/>
      <c r="QED3264" s="385"/>
      <c r="QEE3264" s="385"/>
      <c r="QEF3264" s="385"/>
      <c r="QEG3264" s="385"/>
      <c r="QEH3264" s="385"/>
      <c r="QEI3264" s="385"/>
      <c r="QEJ3264" s="385"/>
      <c r="QEK3264" s="385"/>
      <c r="QEL3264" s="385"/>
      <c r="QEM3264" s="385"/>
      <c r="QEN3264" s="385"/>
      <c r="QEO3264" s="385"/>
      <c r="QEP3264" s="385"/>
      <c r="QEQ3264" s="385"/>
      <c r="QER3264" s="385"/>
      <c r="QES3264" s="385"/>
      <c r="QET3264" s="385"/>
      <c r="QEU3264" s="385"/>
      <c r="QEV3264" s="385"/>
      <c r="QEW3264" s="385"/>
      <c r="QEX3264" s="385"/>
      <c r="QEY3264" s="385"/>
      <c r="QEZ3264" s="385"/>
      <c r="QFA3264" s="385"/>
      <c r="QFB3264" s="385"/>
      <c r="QFC3264" s="385"/>
      <c r="QFD3264" s="385"/>
      <c r="QFE3264" s="385"/>
      <c r="QFF3264" s="385"/>
      <c r="QFG3264" s="385"/>
      <c r="QFH3264" s="385"/>
      <c r="QFI3264" s="385"/>
      <c r="QFJ3264" s="385"/>
      <c r="QFK3264" s="385"/>
      <c r="QFL3264" s="385"/>
      <c r="QFM3264" s="385"/>
      <c r="QFN3264" s="385"/>
      <c r="QFO3264" s="385"/>
      <c r="QFP3264" s="385"/>
      <c r="QFQ3264" s="385"/>
      <c r="QFR3264" s="385"/>
      <c r="QFS3264" s="385"/>
      <c r="QFT3264" s="385"/>
      <c r="QFU3264" s="385"/>
      <c r="QFV3264" s="385"/>
      <c r="QFW3264" s="385"/>
      <c r="QFX3264" s="385"/>
      <c r="QFY3264" s="385"/>
      <c r="QFZ3264" s="385"/>
      <c r="QGA3264" s="385"/>
      <c r="QGB3264" s="385"/>
      <c r="QGC3264" s="385"/>
      <c r="QGD3264" s="385"/>
      <c r="QGE3264" s="385"/>
      <c r="QGF3264" s="385"/>
      <c r="QGG3264" s="385"/>
      <c r="QGH3264" s="385"/>
      <c r="QGI3264" s="385"/>
      <c r="QGJ3264" s="385"/>
      <c r="QGK3264" s="385"/>
      <c r="QGL3264" s="385"/>
      <c r="QGM3264" s="385"/>
      <c r="QGN3264" s="385"/>
      <c r="QGO3264" s="385"/>
      <c r="QGP3264" s="385"/>
      <c r="QGQ3264" s="385"/>
      <c r="QGR3264" s="385"/>
      <c r="QGS3264" s="385"/>
      <c r="QGT3264" s="385"/>
      <c r="QGU3264" s="385"/>
      <c r="QGV3264" s="385"/>
      <c r="QGW3264" s="385"/>
      <c r="QGX3264" s="385"/>
      <c r="QGY3264" s="385"/>
      <c r="QGZ3264" s="385"/>
      <c r="QHA3264" s="385"/>
      <c r="QHB3264" s="385"/>
      <c r="QHC3264" s="385"/>
      <c r="QHD3264" s="385"/>
      <c r="QHE3264" s="385"/>
      <c r="QHF3264" s="385"/>
      <c r="QHG3264" s="385"/>
      <c r="QHH3264" s="385"/>
      <c r="QHI3264" s="385"/>
      <c r="QHJ3264" s="385"/>
      <c r="QHK3264" s="385"/>
      <c r="QHL3264" s="385"/>
      <c r="QHM3264" s="385"/>
      <c r="QHN3264" s="385"/>
      <c r="QHO3264" s="385"/>
      <c r="QHP3264" s="385"/>
      <c r="QHQ3264" s="385"/>
      <c r="QHR3264" s="385"/>
      <c r="QHS3264" s="385"/>
      <c r="QHT3264" s="385"/>
      <c r="QHU3264" s="385"/>
      <c r="QHV3264" s="385"/>
      <c r="QHW3264" s="385"/>
      <c r="QHX3264" s="385"/>
      <c r="QHY3264" s="385"/>
      <c r="QHZ3264" s="385"/>
      <c r="QIA3264" s="385"/>
      <c r="QIB3264" s="385"/>
      <c r="QIC3264" s="385"/>
      <c r="QID3264" s="385"/>
      <c r="QIE3264" s="385"/>
      <c r="QIF3264" s="385"/>
      <c r="QIG3264" s="385"/>
      <c r="QIH3264" s="385"/>
      <c r="QII3264" s="385"/>
      <c r="QIJ3264" s="385"/>
      <c r="QIK3264" s="385"/>
      <c r="QIL3264" s="385"/>
      <c r="QIM3264" s="385"/>
      <c r="QIN3264" s="385"/>
      <c r="QIO3264" s="385"/>
      <c r="QIP3264" s="385"/>
      <c r="QIQ3264" s="385"/>
      <c r="QIR3264" s="385"/>
      <c r="QIS3264" s="385"/>
      <c r="QIT3264" s="385"/>
      <c r="QIU3264" s="385"/>
      <c r="QIV3264" s="385"/>
      <c r="QIW3264" s="385"/>
      <c r="QIX3264" s="385"/>
      <c r="QIY3264" s="385"/>
      <c r="QIZ3264" s="385"/>
      <c r="QJA3264" s="385"/>
      <c r="QJB3264" s="385"/>
      <c r="QJC3264" s="385"/>
      <c r="QJD3264" s="385"/>
      <c r="QJE3264" s="385"/>
      <c r="QJF3264" s="385"/>
      <c r="QJG3264" s="385"/>
      <c r="QJH3264" s="385"/>
      <c r="QJI3264" s="385"/>
      <c r="QJJ3264" s="385"/>
      <c r="QJK3264" s="385"/>
      <c r="QJL3264" s="385"/>
      <c r="QJM3264" s="385"/>
      <c r="QJN3264" s="385"/>
      <c r="QJO3264" s="385"/>
      <c r="QJP3264" s="385"/>
      <c r="QJQ3264" s="385"/>
      <c r="QJR3264" s="385"/>
      <c r="QJS3264" s="385"/>
      <c r="QJT3264" s="385"/>
      <c r="QJU3264" s="385"/>
      <c r="QJV3264" s="385"/>
      <c r="QJW3264" s="385"/>
      <c r="QJX3264" s="385"/>
      <c r="QJY3264" s="385"/>
      <c r="QJZ3264" s="385"/>
      <c r="QKA3264" s="385"/>
      <c r="QKB3264" s="385"/>
      <c r="QKC3264" s="385"/>
      <c r="QKD3264" s="385"/>
      <c r="QKE3264" s="385"/>
      <c r="QKF3264" s="385"/>
      <c r="QKG3264" s="385"/>
      <c r="QKH3264" s="385"/>
      <c r="QKI3264" s="385"/>
      <c r="QKJ3264" s="385"/>
      <c r="QKK3264" s="385"/>
      <c r="QKL3264" s="385"/>
      <c r="QKM3264" s="385"/>
      <c r="QKN3264" s="385"/>
      <c r="QKO3264" s="385"/>
      <c r="QKP3264" s="385"/>
      <c r="QKQ3264" s="385"/>
      <c r="QKR3264" s="385"/>
      <c r="QKS3264" s="385"/>
      <c r="QKT3264" s="385"/>
      <c r="QKU3264" s="385"/>
      <c r="QKV3264" s="385"/>
      <c r="QKW3264" s="385"/>
      <c r="QKX3264" s="385"/>
      <c r="QKY3264" s="385"/>
      <c r="QKZ3264" s="385"/>
      <c r="QLA3264" s="385"/>
      <c r="QLB3264" s="385"/>
      <c r="QLC3264" s="385"/>
      <c r="QLD3264" s="385"/>
      <c r="QLE3264" s="385"/>
      <c r="QLF3264" s="385"/>
      <c r="QLG3264" s="385"/>
      <c r="QLH3264" s="385"/>
      <c r="QLI3264" s="385"/>
      <c r="QLJ3264" s="385"/>
      <c r="QLK3264" s="385"/>
      <c r="QLL3264" s="385"/>
      <c r="QLM3264" s="385"/>
      <c r="QLN3264" s="385"/>
      <c r="QLO3264" s="385"/>
      <c r="QLP3264" s="385"/>
      <c r="QLQ3264" s="385"/>
      <c r="QLR3264" s="385"/>
      <c r="QLS3264" s="385"/>
      <c r="QLT3264" s="385"/>
      <c r="QLU3264" s="385"/>
      <c r="QLV3264" s="385"/>
      <c r="QLW3264" s="385"/>
      <c r="QLX3264" s="385"/>
      <c r="QLY3264" s="385"/>
      <c r="QLZ3264" s="385"/>
      <c r="QMA3264" s="385"/>
      <c r="QMB3264" s="385"/>
      <c r="QMC3264" s="385"/>
      <c r="QMD3264" s="385"/>
      <c r="QME3264" s="385"/>
      <c r="QMF3264" s="385"/>
      <c r="QMG3264" s="385"/>
      <c r="QMH3264" s="385"/>
      <c r="QMI3264" s="385"/>
      <c r="QMJ3264" s="385"/>
      <c r="QMK3264" s="385"/>
      <c r="QML3264" s="385"/>
      <c r="QMM3264" s="385"/>
      <c r="QMN3264" s="385"/>
      <c r="QMO3264" s="385"/>
      <c r="QMP3264" s="385"/>
      <c r="QMQ3264" s="385"/>
      <c r="QMR3264" s="385"/>
      <c r="QMS3264" s="385"/>
      <c r="QMT3264" s="385"/>
      <c r="QMU3264" s="385"/>
      <c r="QMV3264" s="385"/>
      <c r="QMW3264" s="385"/>
      <c r="QMX3264" s="385"/>
      <c r="QMY3264" s="385"/>
      <c r="QMZ3264" s="385"/>
      <c r="QNA3264" s="385"/>
      <c r="QNB3264" s="385"/>
      <c r="QNC3264" s="385"/>
      <c r="QND3264" s="385"/>
      <c r="QNE3264" s="385"/>
      <c r="QNF3264" s="385"/>
      <c r="QNG3264" s="385"/>
      <c r="QNH3264" s="385"/>
      <c r="QNI3264" s="385"/>
      <c r="QNJ3264" s="385"/>
      <c r="QNK3264" s="385"/>
      <c r="QNL3264" s="385"/>
      <c r="QNM3264" s="385"/>
      <c r="QNN3264" s="385"/>
      <c r="QNO3264" s="385"/>
      <c r="QNP3264" s="385"/>
      <c r="QNQ3264" s="385"/>
      <c r="QNR3264" s="385"/>
      <c r="QNS3264" s="385"/>
      <c r="QNT3264" s="385"/>
      <c r="QNU3264" s="385"/>
      <c r="QNV3264" s="385"/>
      <c r="QNW3264" s="385"/>
      <c r="QNX3264" s="385"/>
      <c r="QNY3264" s="385"/>
      <c r="QNZ3264" s="385"/>
      <c r="QOA3264" s="385"/>
      <c r="QOB3264" s="385"/>
      <c r="QOC3264" s="385"/>
      <c r="QOD3264" s="385"/>
      <c r="QOE3264" s="385"/>
      <c r="QOF3264" s="385"/>
      <c r="QOG3264" s="385"/>
      <c r="QOH3264" s="385"/>
      <c r="QOI3264" s="385"/>
      <c r="QOJ3264" s="385"/>
      <c r="QOK3264" s="385"/>
      <c r="QOL3264" s="385"/>
      <c r="QOM3264" s="385"/>
      <c r="QON3264" s="385"/>
      <c r="QOO3264" s="385"/>
      <c r="QOP3264" s="385"/>
      <c r="QOQ3264" s="385"/>
      <c r="QOR3264" s="385"/>
      <c r="QOS3264" s="385"/>
      <c r="QOT3264" s="385"/>
      <c r="QOU3264" s="385"/>
      <c r="QOV3264" s="385"/>
      <c r="QOW3264" s="385"/>
      <c r="QOX3264" s="385"/>
      <c r="QOY3264" s="385"/>
      <c r="QOZ3264" s="385"/>
      <c r="QPA3264" s="385"/>
      <c r="QPB3264" s="385"/>
      <c r="QPC3264" s="385"/>
      <c r="QPD3264" s="385"/>
      <c r="QPE3264" s="385"/>
      <c r="QPF3264" s="385"/>
      <c r="QPG3264" s="385"/>
      <c r="QPH3264" s="385"/>
      <c r="QPI3264" s="385"/>
      <c r="QPJ3264" s="385"/>
      <c r="QPK3264" s="385"/>
      <c r="QPL3264" s="385"/>
      <c r="QPM3264" s="385"/>
      <c r="QPN3264" s="385"/>
      <c r="QPO3264" s="385"/>
      <c r="QPP3264" s="385"/>
      <c r="QPQ3264" s="385"/>
      <c r="QPR3264" s="385"/>
      <c r="QPS3264" s="385"/>
      <c r="QPT3264" s="385"/>
      <c r="QPU3264" s="385"/>
      <c r="QPV3264" s="385"/>
      <c r="QPW3264" s="385"/>
      <c r="QPX3264" s="385"/>
      <c r="QPY3264" s="385"/>
      <c r="QPZ3264" s="385"/>
      <c r="QQA3264" s="385"/>
      <c r="QQB3264" s="385"/>
      <c r="QQC3264" s="385"/>
      <c r="QQD3264" s="385"/>
      <c r="QQE3264" s="385"/>
      <c r="QQF3264" s="385"/>
      <c r="QQG3264" s="385"/>
      <c r="QQH3264" s="385"/>
      <c r="QQI3264" s="385"/>
      <c r="QQJ3264" s="385"/>
      <c r="QQK3264" s="385"/>
      <c r="QQL3264" s="385"/>
      <c r="QQM3264" s="385"/>
      <c r="QQN3264" s="385"/>
      <c r="QQO3264" s="385"/>
      <c r="QQP3264" s="385"/>
      <c r="QQQ3264" s="385"/>
      <c r="QQR3264" s="385"/>
      <c r="QQS3264" s="385"/>
      <c r="QQT3264" s="385"/>
      <c r="QQU3264" s="385"/>
      <c r="QQV3264" s="385"/>
      <c r="QQW3264" s="385"/>
      <c r="QQX3264" s="385"/>
      <c r="QQY3264" s="385"/>
      <c r="QQZ3264" s="385"/>
      <c r="QRA3264" s="385"/>
      <c r="QRB3264" s="385"/>
      <c r="QRC3264" s="385"/>
      <c r="QRD3264" s="385"/>
      <c r="QRE3264" s="385"/>
      <c r="QRF3264" s="385"/>
      <c r="QRG3264" s="385"/>
      <c r="QRH3264" s="385"/>
      <c r="QRI3264" s="385"/>
      <c r="QRJ3264" s="385"/>
      <c r="QRK3264" s="385"/>
      <c r="QRL3264" s="385"/>
      <c r="QRM3264" s="385"/>
      <c r="QRN3264" s="385"/>
      <c r="QRO3264" s="385"/>
      <c r="QRP3264" s="385"/>
      <c r="QRQ3264" s="385"/>
      <c r="QRR3264" s="385"/>
      <c r="QRS3264" s="385"/>
      <c r="QRT3264" s="385"/>
      <c r="QRU3264" s="385"/>
      <c r="QRV3264" s="385"/>
      <c r="QRW3264" s="385"/>
      <c r="QRX3264" s="385"/>
      <c r="QRY3264" s="385"/>
      <c r="QRZ3264" s="385"/>
      <c r="QSA3264" s="385"/>
      <c r="QSB3264" s="385"/>
      <c r="QSC3264" s="385"/>
      <c r="QSD3264" s="385"/>
      <c r="QSE3264" s="385"/>
      <c r="QSF3264" s="385"/>
      <c r="QSG3264" s="385"/>
      <c r="QSH3264" s="385"/>
      <c r="QSI3264" s="385"/>
      <c r="QSJ3264" s="385"/>
      <c r="QSK3264" s="385"/>
      <c r="QSL3264" s="385"/>
      <c r="QSM3264" s="385"/>
      <c r="QSN3264" s="385"/>
      <c r="QSO3264" s="385"/>
      <c r="QSP3264" s="385"/>
      <c r="QSQ3264" s="385"/>
      <c r="QSR3264" s="385"/>
      <c r="QSS3264" s="385"/>
      <c r="QST3264" s="385"/>
      <c r="QSU3264" s="385"/>
      <c r="QSV3264" s="385"/>
      <c r="QSW3264" s="385"/>
      <c r="QSX3264" s="385"/>
      <c r="QSY3264" s="385"/>
      <c r="QSZ3264" s="385"/>
      <c r="QTA3264" s="385"/>
      <c r="QTB3264" s="385"/>
      <c r="QTC3264" s="385"/>
      <c r="QTD3264" s="385"/>
      <c r="QTE3264" s="385"/>
      <c r="QTF3264" s="385"/>
      <c r="QTG3264" s="385"/>
      <c r="QTH3264" s="385"/>
      <c r="QTI3264" s="385"/>
      <c r="QTJ3264" s="385"/>
      <c r="QTK3264" s="385"/>
      <c r="QTL3264" s="385"/>
      <c r="QTM3264" s="385"/>
      <c r="QTN3264" s="385"/>
      <c r="QTO3264" s="385"/>
      <c r="QTP3264" s="385"/>
      <c r="QTQ3264" s="385"/>
      <c r="QTR3264" s="385"/>
      <c r="QTS3264" s="385"/>
      <c r="QTT3264" s="385"/>
      <c r="QTU3264" s="385"/>
      <c r="QTV3264" s="385"/>
      <c r="QTW3264" s="385"/>
      <c r="QTX3264" s="385"/>
      <c r="QTY3264" s="385"/>
      <c r="QTZ3264" s="385"/>
      <c r="QUA3264" s="385"/>
      <c r="QUB3264" s="385"/>
      <c r="QUC3264" s="385"/>
      <c r="QUD3264" s="385"/>
      <c r="QUE3264" s="385"/>
      <c r="QUF3264" s="385"/>
      <c r="QUG3264" s="385"/>
      <c r="QUH3264" s="385"/>
      <c r="QUI3264" s="385"/>
      <c r="QUJ3264" s="385"/>
      <c r="QUK3264" s="385"/>
      <c r="QUL3264" s="385"/>
      <c r="QUM3264" s="385"/>
      <c r="QUN3264" s="385"/>
      <c r="QUO3264" s="385"/>
      <c r="QUP3264" s="385"/>
      <c r="QUQ3264" s="385"/>
      <c r="QUR3264" s="385"/>
      <c r="QUS3264" s="385"/>
      <c r="QUT3264" s="385"/>
      <c r="QUU3264" s="385"/>
      <c r="QUV3264" s="385"/>
      <c r="QUW3264" s="385"/>
      <c r="QUX3264" s="385"/>
      <c r="QUY3264" s="385"/>
      <c r="QUZ3264" s="385"/>
      <c r="QVA3264" s="385"/>
      <c r="QVB3264" s="385"/>
      <c r="QVC3264" s="385"/>
      <c r="QVD3264" s="385"/>
      <c r="QVE3264" s="385"/>
      <c r="QVF3264" s="385"/>
      <c r="QVG3264" s="385"/>
      <c r="QVH3264" s="385"/>
      <c r="QVI3264" s="385"/>
      <c r="QVJ3264" s="385"/>
      <c r="QVK3264" s="385"/>
      <c r="QVL3264" s="385"/>
      <c r="QVM3264" s="385"/>
      <c r="QVN3264" s="385"/>
      <c r="QVO3264" s="385"/>
      <c r="QVP3264" s="385"/>
      <c r="QVQ3264" s="385"/>
      <c r="QVR3264" s="385"/>
      <c r="QVS3264" s="385"/>
      <c r="QVT3264" s="385"/>
      <c r="QVU3264" s="385"/>
      <c r="QVV3264" s="385"/>
      <c r="QVW3264" s="385"/>
      <c r="QVX3264" s="385"/>
      <c r="QVY3264" s="385"/>
      <c r="QVZ3264" s="385"/>
      <c r="QWA3264" s="385"/>
      <c r="QWB3264" s="385"/>
      <c r="QWC3264" s="385"/>
      <c r="QWD3264" s="385"/>
      <c r="QWE3264" s="385"/>
      <c r="QWF3264" s="385"/>
      <c r="QWG3264" s="385"/>
      <c r="QWH3264" s="385"/>
      <c r="QWI3264" s="385"/>
      <c r="QWJ3264" s="385"/>
      <c r="QWK3264" s="385"/>
      <c r="QWL3264" s="385"/>
      <c r="QWM3264" s="385"/>
      <c r="QWN3264" s="385"/>
      <c r="QWO3264" s="385"/>
      <c r="QWP3264" s="385"/>
      <c r="QWQ3264" s="385"/>
      <c r="QWR3264" s="385"/>
      <c r="QWS3264" s="385"/>
      <c r="QWT3264" s="385"/>
      <c r="QWU3264" s="385"/>
      <c r="QWV3264" s="385"/>
      <c r="QWW3264" s="385"/>
      <c r="QWX3264" s="385"/>
      <c r="QWY3264" s="385"/>
      <c r="QWZ3264" s="385"/>
      <c r="QXA3264" s="385"/>
      <c r="QXB3264" s="385"/>
      <c r="QXC3264" s="385"/>
      <c r="QXD3264" s="385"/>
      <c r="QXE3264" s="385"/>
      <c r="QXF3264" s="385"/>
      <c r="QXG3264" s="385"/>
      <c r="QXH3264" s="385"/>
      <c r="QXI3264" s="385"/>
      <c r="QXJ3264" s="385"/>
      <c r="QXK3264" s="385"/>
      <c r="QXL3264" s="385"/>
      <c r="QXM3264" s="385"/>
      <c r="QXN3264" s="385"/>
      <c r="QXO3264" s="385"/>
      <c r="QXP3264" s="385"/>
      <c r="QXQ3264" s="385"/>
      <c r="QXR3264" s="385"/>
      <c r="QXS3264" s="385"/>
      <c r="QXT3264" s="385"/>
      <c r="QXU3264" s="385"/>
      <c r="QXV3264" s="385"/>
      <c r="QXW3264" s="385"/>
      <c r="QXX3264" s="385"/>
      <c r="QXY3264" s="385"/>
      <c r="QXZ3264" s="385"/>
      <c r="QYA3264" s="385"/>
      <c r="QYB3264" s="385"/>
      <c r="QYC3264" s="385"/>
      <c r="QYD3264" s="385"/>
      <c r="QYE3264" s="385"/>
      <c r="QYF3264" s="385"/>
      <c r="QYG3264" s="385"/>
      <c r="QYH3264" s="385"/>
      <c r="QYI3264" s="385"/>
      <c r="QYJ3264" s="385"/>
      <c r="QYK3264" s="385"/>
      <c r="QYL3264" s="385"/>
      <c r="QYM3264" s="385"/>
      <c r="QYN3264" s="385"/>
      <c r="QYO3264" s="385"/>
      <c r="QYP3264" s="385"/>
      <c r="QYQ3264" s="385"/>
      <c r="QYR3264" s="385"/>
      <c r="QYS3264" s="385"/>
      <c r="QYT3264" s="385"/>
      <c r="QYU3264" s="385"/>
      <c r="QYV3264" s="385"/>
      <c r="QYW3264" s="385"/>
      <c r="QYX3264" s="385"/>
      <c r="QYY3264" s="385"/>
      <c r="QYZ3264" s="385"/>
      <c r="QZA3264" s="385"/>
      <c r="QZB3264" s="385"/>
      <c r="QZC3264" s="385"/>
      <c r="QZD3264" s="385"/>
      <c r="QZE3264" s="385"/>
      <c r="QZF3264" s="385"/>
      <c r="QZG3264" s="385"/>
      <c r="QZH3264" s="385"/>
      <c r="QZI3264" s="385"/>
      <c r="QZJ3264" s="385"/>
      <c r="QZK3264" s="385"/>
      <c r="QZL3264" s="385"/>
      <c r="QZM3264" s="385"/>
      <c r="QZN3264" s="385"/>
      <c r="QZO3264" s="385"/>
      <c r="QZP3264" s="385"/>
      <c r="QZQ3264" s="385"/>
      <c r="QZR3264" s="385"/>
      <c r="QZS3264" s="385"/>
      <c r="QZT3264" s="385"/>
      <c r="QZU3264" s="385"/>
      <c r="QZV3264" s="385"/>
      <c r="QZW3264" s="385"/>
      <c r="QZX3264" s="385"/>
      <c r="QZY3264" s="385"/>
      <c r="QZZ3264" s="385"/>
      <c r="RAA3264" s="385"/>
      <c r="RAB3264" s="385"/>
      <c r="RAC3264" s="385"/>
      <c r="RAD3264" s="385"/>
      <c r="RAE3264" s="385"/>
      <c r="RAF3264" s="385"/>
      <c r="RAG3264" s="385"/>
      <c r="RAH3264" s="385"/>
      <c r="RAI3264" s="385"/>
      <c r="RAJ3264" s="385"/>
      <c r="RAK3264" s="385"/>
      <c r="RAL3264" s="385"/>
      <c r="RAM3264" s="385"/>
      <c r="RAN3264" s="385"/>
      <c r="RAO3264" s="385"/>
      <c r="RAP3264" s="385"/>
      <c r="RAQ3264" s="385"/>
      <c r="RAR3264" s="385"/>
      <c r="RAS3264" s="385"/>
      <c r="RAT3264" s="385"/>
      <c r="RAU3264" s="385"/>
      <c r="RAV3264" s="385"/>
      <c r="RAW3264" s="385"/>
      <c r="RAX3264" s="385"/>
      <c r="RAY3264" s="385"/>
      <c r="RAZ3264" s="385"/>
      <c r="RBA3264" s="385"/>
      <c r="RBB3264" s="385"/>
      <c r="RBC3264" s="385"/>
      <c r="RBD3264" s="385"/>
      <c r="RBE3264" s="385"/>
      <c r="RBF3264" s="385"/>
      <c r="RBG3264" s="385"/>
      <c r="RBH3264" s="385"/>
      <c r="RBI3264" s="385"/>
      <c r="RBJ3264" s="385"/>
      <c r="RBK3264" s="385"/>
      <c r="RBL3264" s="385"/>
      <c r="RBM3264" s="385"/>
      <c r="RBN3264" s="385"/>
      <c r="RBO3264" s="385"/>
      <c r="RBP3264" s="385"/>
      <c r="RBQ3264" s="385"/>
      <c r="RBR3264" s="385"/>
      <c r="RBS3264" s="385"/>
      <c r="RBT3264" s="385"/>
      <c r="RBU3264" s="385"/>
      <c r="RBV3264" s="385"/>
      <c r="RBW3264" s="385"/>
      <c r="RBX3264" s="385"/>
      <c r="RBY3264" s="385"/>
      <c r="RBZ3264" s="385"/>
      <c r="RCA3264" s="385"/>
      <c r="RCB3264" s="385"/>
      <c r="RCC3264" s="385"/>
      <c r="RCD3264" s="385"/>
      <c r="RCE3264" s="385"/>
      <c r="RCF3264" s="385"/>
      <c r="RCG3264" s="385"/>
      <c r="RCH3264" s="385"/>
      <c r="RCI3264" s="385"/>
      <c r="RCJ3264" s="385"/>
      <c r="RCK3264" s="385"/>
      <c r="RCL3264" s="385"/>
      <c r="RCM3264" s="385"/>
      <c r="RCN3264" s="385"/>
      <c r="RCO3264" s="385"/>
      <c r="RCP3264" s="385"/>
      <c r="RCQ3264" s="385"/>
      <c r="RCR3264" s="385"/>
      <c r="RCS3264" s="385"/>
      <c r="RCT3264" s="385"/>
      <c r="RCU3264" s="385"/>
      <c r="RCV3264" s="385"/>
      <c r="RCW3264" s="385"/>
      <c r="RCX3264" s="385"/>
      <c r="RCY3264" s="385"/>
      <c r="RCZ3264" s="385"/>
      <c r="RDA3264" s="385"/>
      <c r="RDB3264" s="385"/>
      <c r="RDC3264" s="385"/>
      <c r="RDD3264" s="385"/>
      <c r="RDE3264" s="385"/>
      <c r="RDF3264" s="385"/>
      <c r="RDG3264" s="385"/>
      <c r="RDH3264" s="385"/>
      <c r="RDI3264" s="385"/>
      <c r="RDJ3264" s="385"/>
      <c r="RDK3264" s="385"/>
      <c r="RDL3264" s="385"/>
      <c r="RDM3264" s="385"/>
      <c r="RDN3264" s="385"/>
      <c r="RDO3264" s="385"/>
      <c r="RDP3264" s="385"/>
      <c r="RDQ3264" s="385"/>
      <c r="RDR3264" s="385"/>
      <c r="RDS3264" s="385"/>
      <c r="RDT3264" s="385"/>
      <c r="RDU3264" s="385"/>
      <c r="RDV3264" s="385"/>
      <c r="RDW3264" s="385"/>
      <c r="RDX3264" s="385"/>
      <c r="RDY3264" s="385"/>
      <c r="RDZ3264" s="385"/>
      <c r="REA3264" s="385"/>
      <c r="REB3264" s="385"/>
      <c r="REC3264" s="385"/>
      <c r="RED3264" s="385"/>
      <c r="REE3264" s="385"/>
      <c r="REF3264" s="385"/>
      <c r="REG3264" s="385"/>
      <c r="REH3264" s="385"/>
      <c r="REI3264" s="385"/>
      <c r="REJ3264" s="385"/>
      <c r="REK3264" s="385"/>
      <c r="REL3264" s="385"/>
      <c r="REM3264" s="385"/>
      <c r="REN3264" s="385"/>
      <c r="REO3264" s="385"/>
      <c r="REP3264" s="385"/>
      <c r="REQ3264" s="385"/>
      <c r="RER3264" s="385"/>
      <c r="RES3264" s="385"/>
      <c r="RET3264" s="385"/>
      <c r="REU3264" s="385"/>
      <c r="REV3264" s="385"/>
      <c r="REW3264" s="385"/>
      <c r="REX3264" s="385"/>
      <c r="REY3264" s="385"/>
      <c r="REZ3264" s="385"/>
      <c r="RFA3264" s="385"/>
      <c r="RFB3264" s="385"/>
      <c r="RFC3264" s="385"/>
      <c r="RFD3264" s="385"/>
      <c r="RFE3264" s="385"/>
      <c r="RFF3264" s="385"/>
      <c r="RFG3264" s="385"/>
      <c r="RFH3264" s="385"/>
      <c r="RFI3264" s="385"/>
      <c r="RFJ3264" s="385"/>
      <c r="RFK3264" s="385"/>
      <c r="RFL3264" s="385"/>
      <c r="RFM3264" s="385"/>
      <c r="RFN3264" s="385"/>
      <c r="RFO3264" s="385"/>
      <c r="RFP3264" s="385"/>
      <c r="RFQ3264" s="385"/>
      <c r="RFR3264" s="385"/>
      <c r="RFS3264" s="385"/>
      <c r="RFT3264" s="385"/>
      <c r="RFU3264" s="385"/>
      <c r="RFV3264" s="385"/>
      <c r="RFW3264" s="385"/>
      <c r="RFX3264" s="385"/>
      <c r="RFY3264" s="385"/>
      <c r="RFZ3264" s="385"/>
      <c r="RGA3264" s="385"/>
      <c r="RGB3264" s="385"/>
      <c r="RGC3264" s="385"/>
      <c r="RGD3264" s="385"/>
      <c r="RGE3264" s="385"/>
      <c r="RGF3264" s="385"/>
      <c r="RGG3264" s="385"/>
      <c r="RGH3264" s="385"/>
      <c r="RGI3264" s="385"/>
      <c r="RGJ3264" s="385"/>
      <c r="RGK3264" s="385"/>
      <c r="RGL3264" s="385"/>
      <c r="RGM3264" s="385"/>
      <c r="RGN3264" s="385"/>
      <c r="RGO3264" s="385"/>
      <c r="RGP3264" s="385"/>
      <c r="RGQ3264" s="385"/>
      <c r="RGR3264" s="385"/>
      <c r="RGS3264" s="385"/>
      <c r="RGT3264" s="385"/>
      <c r="RGU3264" s="385"/>
      <c r="RGV3264" s="385"/>
      <c r="RGW3264" s="385"/>
      <c r="RGX3264" s="385"/>
      <c r="RGY3264" s="385"/>
      <c r="RGZ3264" s="385"/>
      <c r="RHA3264" s="385"/>
      <c r="RHB3264" s="385"/>
      <c r="RHC3264" s="385"/>
      <c r="RHD3264" s="385"/>
      <c r="RHE3264" s="385"/>
      <c r="RHF3264" s="385"/>
      <c r="RHG3264" s="385"/>
      <c r="RHH3264" s="385"/>
      <c r="RHI3264" s="385"/>
      <c r="RHJ3264" s="385"/>
      <c r="RHK3264" s="385"/>
      <c r="RHL3264" s="385"/>
      <c r="RHM3264" s="385"/>
      <c r="RHN3264" s="385"/>
      <c r="RHO3264" s="385"/>
      <c r="RHP3264" s="385"/>
      <c r="RHQ3264" s="385"/>
      <c r="RHR3264" s="385"/>
      <c r="RHS3264" s="385"/>
      <c r="RHT3264" s="385"/>
      <c r="RHU3264" s="385"/>
      <c r="RHV3264" s="385"/>
      <c r="RHW3264" s="385"/>
      <c r="RHX3264" s="385"/>
      <c r="RHY3264" s="385"/>
      <c r="RHZ3264" s="385"/>
      <c r="RIA3264" s="385"/>
      <c r="RIB3264" s="385"/>
      <c r="RIC3264" s="385"/>
      <c r="RID3264" s="385"/>
      <c r="RIE3264" s="385"/>
      <c r="RIF3264" s="385"/>
      <c r="RIG3264" s="385"/>
      <c r="RIH3264" s="385"/>
      <c r="RII3264" s="385"/>
      <c r="RIJ3264" s="385"/>
      <c r="RIK3264" s="385"/>
      <c r="RIL3264" s="385"/>
      <c r="RIM3264" s="385"/>
      <c r="RIN3264" s="385"/>
      <c r="RIO3264" s="385"/>
      <c r="RIP3264" s="385"/>
      <c r="RIQ3264" s="385"/>
      <c r="RIR3264" s="385"/>
      <c r="RIS3264" s="385"/>
      <c r="RIT3264" s="385"/>
      <c r="RIU3264" s="385"/>
      <c r="RIV3264" s="385"/>
      <c r="RIW3264" s="385"/>
      <c r="RIX3264" s="385"/>
      <c r="RIY3264" s="385"/>
      <c r="RIZ3264" s="385"/>
      <c r="RJA3264" s="385"/>
      <c r="RJB3264" s="385"/>
      <c r="RJC3264" s="385"/>
      <c r="RJD3264" s="385"/>
      <c r="RJE3264" s="385"/>
      <c r="RJF3264" s="385"/>
      <c r="RJG3264" s="385"/>
      <c r="RJH3264" s="385"/>
      <c r="RJI3264" s="385"/>
      <c r="RJJ3264" s="385"/>
      <c r="RJK3264" s="385"/>
      <c r="RJL3264" s="385"/>
      <c r="RJM3264" s="385"/>
      <c r="RJN3264" s="385"/>
      <c r="RJO3264" s="385"/>
      <c r="RJP3264" s="385"/>
      <c r="RJQ3264" s="385"/>
      <c r="RJR3264" s="385"/>
      <c r="RJS3264" s="385"/>
      <c r="RJT3264" s="385"/>
      <c r="RJU3264" s="385"/>
      <c r="RJV3264" s="385"/>
      <c r="RJW3264" s="385"/>
      <c r="RJX3264" s="385"/>
      <c r="RJY3264" s="385"/>
      <c r="RJZ3264" s="385"/>
      <c r="RKA3264" s="385"/>
      <c r="RKB3264" s="385"/>
      <c r="RKC3264" s="385"/>
      <c r="RKD3264" s="385"/>
      <c r="RKE3264" s="385"/>
      <c r="RKF3264" s="385"/>
      <c r="RKG3264" s="385"/>
      <c r="RKH3264" s="385"/>
      <c r="RKI3264" s="385"/>
      <c r="RKJ3264" s="385"/>
      <c r="RKK3264" s="385"/>
      <c r="RKL3264" s="385"/>
      <c r="RKM3264" s="385"/>
      <c r="RKN3264" s="385"/>
      <c r="RKO3264" s="385"/>
      <c r="RKP3264" s="385"/>
      <c r="RKQ3264" s="385"/>
      <c r="RKR3264" s="385"/>
      <c r="RKS3264" s="385"/>
      <c r="RKT3264" s="385"/>
      <c r="RKU3264" s="385"/>
      <c r="RKV3264" s="385"/>
      <c r="RKW3264" s="385"/>
      <c r="RKX3264" s="385"/>
      <c r="RKY3264" s="385"/>
      <c r="RKZ3264" s="385"/>
      <c r="RLA3264" s="385"/>
      <c r="RLB3264" s="385"/>
      <c r="RLC3264" s="385"/>
      <c r="RLD3264" s="385"/>
      <c r="RLE3264" s="385"/>
      <c r="RLF3264" s="385"/>
      <c r="RLG3264" s="385"/>
      <c r="RLH3264" s="385"/>
      <c r="RLI3264" s="385"/>
      <c r="RLJ3264" s="385"/>
      <c r="RLK3264" s="385"/>
      <c r="RLL3264" s="385"/>
      <c r="RLM3264" s="385"/>
      <c r="RLN3264" s="385"/>
      <c r="RLO3264" s="385"/>
      <c r="RLP3264" s="385"/>
      <c r="RLQ3264" s="385"/>
      <c r="RLR3264" s="385"/>
      <c r="RLS3264" s="385"/>
      <c r="RLT3264" s="385"/>
      <c r="RLU3264" s="385"/>
      <c r="RLV3264" s="385"/>
      <c r="RLW3264" s="385"/>
      <c r="RLX3264" s="385"/>
      <c r="RLY3264" s="385"/>
      <c r="RLZ3264" s="385"/>
      <c r="RMA3264" s="385"/>
      <c r="RMB3264" s="385"/>
      <c r="RMC3264" s="385"/>
      <c r="RMD3264" s="385"/>
      <c r="RME3264" s="385"/>
      <c r="RMF3264" s="385"/>
      <c r="RMG3264" s="385"/>
      <c r="RMH3264" s="385"/>
      <c r="RMI3264" s="385"/>
      <c r="RMJ3264" s="385"/>
      <c r="RMK3264" s="385"/>
      <c r="RML3264" s="385"/>
      <c r="RMM3264" s="385"/>
      <c r="RMN3264" s="385"/>
      <c r="RMO3264" s="385"/>
      <c r="RMP3264" s="385"/>
      <c r="RMQ3264" s="385"/>
      <c r="RMR3264" s="385"/>
      <c r="RMS3264" s="385"/>
      <c r="RMT3264" s="385"/>
      <c r="RMU3264" s="385"/>
      <c r="RMV3264" s="385"/>
      <c r="RMW3264" s="385"/>
      <c r="RMX3264" s="385"/>
      <c r="RMY3264" s="385"/>
      <c r="RMZ3264" s="385"/>
      <c r="RNA3264" s="385"/>
      <c r="RNB3264" s="385"/>
      <c r="RNC3264" s="385"/>
      <c r="RND3264" s="385"/>
      <c r="RNE3264" s="385"/>
      <c r="RNF3264" s="385"/>
      <c r="RNG3264" s="385"/>
      <c r="RNH3264" s="385"/>
      <c r="RNI3264" s="385"/>
      <c r="RNJ3264" s="385"/>
      <c r="RNK3264" s="385"/>
      <c r="RNL3264" s="385"/>
      <c r="RNM3264" s="385"/>
      <c r="RNN3264" s="385"/>
      <c r="RNO3264" s="385"/>
      <c r="RNP3264" s="385"/>
      <c r="RNQ3264" s="385"/>
      <c r="RNR3264" s="385"/>
      <c r="RNS3264" s="385"/>
      <c r="RNT3264" s="385"/>
      <c r="RNU3264" s="385"/>
      <c r="RNV3264" s="385"/>
      <c r="RNW3264" s="385"/>
      <c r="RNX3264" s="385"/>
      <c r="RNY3264" s="385"/>
      <c r="RNZ3264" s="385"/>
      <c r="ROA3264" s="385"/>
      <c r="ROB3264" s="385"/>
      <c r="ROC3264" s="385"/>
      <c r="ROD3264" s="385"/>
      <c r="ROE3264" s="385"/>
      <c r="ROF3264" s="385"/>
      <c r="ROG3264" s="385"/>
      <c r="ROH3264" s="385"/>
      <c r="ROI3264" s="385"/>
      <c r="ROJ3264" s="385"/>
      <c r="ROK3264" s="385"/>
      <c r="ROL3264" s="385"/>
      <c r="ROM3264" s="385"/>
      <c r="RON3264" s="385"/>
      <c r="ROO3264" s="385"/>
      <c r="ROP3264" s="385"/>
      <c r="ROQ3264" s="385"/>
      <c r="ROR3264" s="385"/>
      <c r="ROS3264" s="385"/>
      <c r="ROT3264" s="385"/>
      <c r="ROU3264" s="385"/>
      <c r="ROV3264" s="385"/>
      <c r="ROW3264" s="385"/>
      <c r="ROX3264" s="385"/>
      <c r="ROY3264" s="385"/>
      <c r="ROZ3264" s="385"/>
      <c r="RPA3264" s="385"/>
      <c r="RPB3264" s="385"/>
      <c r="RPC3264" s="385"/>
      <c r="RPD3264" s="385"/>
      <c r="RPE3264" s="385"/>
      <c r="RPF3264" s="385"/>
      <c r="RPG3264" s="385"/>
      <c r="RPH3264" s="385"/>
      <c r="RPI3264" s="385"/>
      <c r="RPJ3264" s="385"/>
      <c r="RPK3264" s="385"/>
      <c r="RPL3264" s="385"/>
      <c r="RPM3264" s="385"/>
      <c r="RPN3264" s="385"/>
      <c r="RPO3264" s="385"/>
      <c r="RPP3264" s="385"/>
      <c r="RPQ3264" s="385"/>
      <c r="RPR3264" s="385"/>
      <c r="RPS3264" s="385"/>
      <c r="RPT3264" s="385"/>
      <c r="RPU3264" s="385"/>
      <c r="RPV3264" s="385"/>
      <c r="RPW3264" s="385"/>
      <c r="RPX3264" s="385"/>
      <c r="RPY3264" s="385"/>
      <c r="RPZ3264" s="385"/>
      <c r="RQA3264" s="385"/>
      <c r="RQB3264" s="385"/>
      <c r="RQC3264" s="385"/>
      <c r="RQD3264" s="385"/>
      <c r="RQE3264" s="385"/>
      <c r="RQF3264" s="385"/>
      <c r="RQG3264" s="385"/>
      <c r="RQH3264" s="385"/>
      <c r="RQI3264" s="385"/>
      <c r="RQJ3264" s="385"/>
      <c r="RQK3264" s="385"/>
      <c r="RQL3264" s="385"/>
      <c r="RQM3264" s="385"/>
      <c r="RQN3264" s="385"/>
      <c r="RQO3264" s="385"/>
      <c r="RQP3264" s="385"/>
      <c r="RQQ3264" s="385"/>
      <c r="RQR3264" s="385"/>
      <c r="RQS3264" s="385"/>
      <c r="RQT3264" s="385"/>
      <c r="RQU3264" s="385"/>
      <c r="RQV3264" s="385"/>
      <c r="RQW3264" s="385"/>
      <c r="RQX3264" s="385"/>
      <c r="RQY3264" s="385"/>
      <c r="RQZ3264" s="385"/>
      <c r="RRA3264" s="385"/>
      <c r="RRB3264" s="385"/>
      <c r="RRC3264" s="385"/>
      <c r="RRD3264" s="385"/>
      <c r="RRE3264" s="385"/>
      <c r="RRF3264" s="385"/>
      <c r="RRG3264" s="385"/>
      <c r="RRH3264" s="385"/>
      <c r="RRI3264" s="385"/>
      <c r="RRJ3264" s="385"/>
      <c r="RRK3264" s="385"/>
      <c r="RRL3264" s="385"/>
      <c r="RRM3264" s="385"/>
      <c r="RRN3264" s="385"/>
      <c r="RRO3264" s="385"/>
      <c r="RRP3264" s="385"/>
      <c r="RRQ3264" s="385"/>
      <c r="RRR3264" s="385"/>
      <c r="RRS3264" s="385"/>
      <c r="RRT3264" s="385"/>
      <c r="RRU3264" s="385"/>
      <c r="RRV3264" s="385"/>
      <c r="RRW3264" s="385"/>
      <c r="RRX3264" s="385"/>
      <c r="RRY3264" s="385"/>
      <c r="RRZ3264" s="385"/>
      <c r="RSA3264" s="385"/>
      <c r="RSB3264" s="385"/>
      <c r="RSC3264" s="385"/>
      <c r="RSD3264" s="385"/>
      <c r="RSE3264" s="385"/>
      <c r="RSF3264" s="385"/>
      <c r="RSG3264" s="385"/>
      <c r="RSH3264" s="385"/>
      <c r="RSI3264" s="385"/>
      <c r="RSJ3264" s="385"/>
      <c r="RSK3264" s="385"/>
      <c r="RSL3264" s="385"/>
      <c r="RSM3264" s="385"/>
      <c r="RSN3264" s="385"/>
      <c r="RSO3264" s="385"/>
      <c r="RSP3264" s="385"/>
      <c r="RSQ3264" s="385"/>
      <c r="RSR3264" s="385"/>
      <c r="RSS3264" s="385"/>
      <c r="RST3264" s="385"/>
      <c r="RSU3264" s="385"/>
      <c r="RSV3264" s="385"/>
      <c r="RSW3264" s="385"/>
      <c r="RSX3264" s="385"/>
      <c r="RSY3264" s="385"/>
      <c r="RSZ3264" s="385"/>
      <c r="RTA3264" s="385"/>
      <c r="RTB3264" s="385"/>
      <c r="RTC3264" s="385"/>
      <c r="RTD3264" s="385"/>
      <c r="RTE3264" s="385"/>
      <c r="RTF3264" s="385"/>
      <c r="RTG3264" s="385"/>
      <c r="RTH3264" s="385"/>
      <c r="RTI3264" s="385"/>
      <c r="RTJ3264" s="385"/>
      <c r="RTK3264" s="385"/>
      <c r="RTL3264" s="385"/>
      <c r="RTM3264" s="385"/>
      <c r="RTN3264" s="385"/>
      <c r="RTO3264" s="385"/>
      <c r="RTP3264" s="385"/>
      <c r="RTQ3264" s="385"/>
      <c r="RTR3264" s="385"/>
      <c r="RTS3264" s="385"/>
      <c r="RTT3264" s="385"/>
      <c r="RTU3264" s="385"/>
      <c r="RTV3264" s="385"/>
      <c r="RTW3264" s="385"/>
      <c r="RTX3264" s="385"/>
      <c r="RTY3264" s="385"/>
      <c r="RTZ3264" s="385"/>
      <c r="RUA3264" s="385"/>
      <c r="RUB3264" s="385"/>
      <c r="RUC3264" s="385"/>
      <c r="RUD3264" s="385"/>
      <c r="RUE3264" s="385"/>
      <c r="RUF3264" s="385"/>
      <c r="RUG3264" s="385"/>
      <c r="RUH3264" s="385"/>
      <c r="RUI3264" s="385"/>
      <c r="RUJ3264" s="385"/>
      <c r="RUK3264" s="385"/>
      <c r="RUL3264" s="385"/>
      <c r="RUM3264" s="385"/>
      <c r="RUN3264" s="385"/>
      <c r="RUO3264" s="385"/>
      <c r="RUP3264" s="385"/>
      <c r="RUQ3264" s="385"/>
      <c r="RUR3264" s="385"/>
      <c r="RUS3264" s="385"/>
      <c r="RUT3264" s="385"/>
      <c r="RUU3264" s="385"/>
      <c r="RUV3264" s="385"/>
      <c r="RUW3264" s="385"/>
      <c r="RUX3264" s="385"/>
      <c r="RUY3264" s="385"/>
      <c r="RUZ3264" s="385"/>
      <c r="RVA3264" s="385"/>
      <c r="RVB3264" s="385"/>
      <c r="RVC3264" s="385"/>
      <c r="RVD3264" s="385"/>
      <c r="RVE3264" s="385"/>
      <c r="RVF3264" s="385"/>
      <c r="RVG3264" s="385"/>
      <c r="RVH3264" s="385"/>
      <c r="RVI3264" s="385"/>
      <c r="RVJ3264" s="385"/>
      <c r="RVK3264" s="385"/>
      <c r="RVL3264" s="385"/>
      <c r="RVM3264" s="385"/>
      <c r="RVN3264" s="385"/>
      <c r="RVO3264" s="385"/>
      <c r="RVP3264" s="385"/>
      <c r="RVQ3264" s="385"/>
      <c r="RVR3264" s="385"/>
      <c r="RVS3264" s="385"/>
      <c r="RVT3264" s="385"/>
      <c r="RVU3264" s="385"/>
      <c r="RVV3264" s="385"/>
      <c r="RVW3264" s="385"/>
      <c r="RVX3264" s="385"/>
      <c r="RVY3264" s="385"/>
      <c r="RVZ3264" s="385"/>
      <c r="RWA3264" s="385"/>
      <c r="RWB3264" s="385"/>
      <c r="RWC3264" s="385"/>
      <c r="RWD3264" s="385"/>
      <c r="RWE3264" s="385"/>
      <c r="RWF3264" s="385"/>
      <c r="RWG3264" s="385"/>
      <c r="RWH3264" s="385"/>
      <c r="RWI3264" s="385"/>
      <c r="RWJ3264" s="385"/>
      <c r="RWK3264" s="385"/>
      <c r="RWL3264" s="385"/>
      <c r="RWM3264" s="385"/>
      <c r="RWN3264" s="385"/>
      <c r="RWO3264" s="385"/>
      <c r="RWP3264" s="385"/>
      <c r="RWQ3264" s="385"/>
      <c r="RWR3264" s="385"/>
      <c r="RWS3264" s="385"/>
      <c r="RWT3264" s="385"/>
      <c r="RWU3264" s="385"/>
      <c r="RWV3264" s="385"/>
      <c r="RWW3264" s="385"/>
      <c r="RWX3264" s="385"/>
      <c r="RWY3264" s="385"/>
      <c r="RWZ3264" s="385"/>
      <c r="RXA3264" s="385"/>
      <c r="RXB3264" s="385"/>
      <c r="RXC3264" s="385"/>
      <c r="RXD3264" s="385"/>
      <c r="RXE3264" s="385"/>
      <c r="RXF3264" s="385"/>
      <c r="RXG3264" s="385"/>
      <c r="RXH3264" s="385"/>
      <c r="RXI3264" s="385"/>
      <c r="RXJ3264" s="385"/>
      <c r="RXK3264" s="385"/>
      <c r="RXL3264" s="385"/>
      <c r="RXM3264" s="385"/>
      <c r="RXN3264" s="385"/>
      <c r="RXO3264" s="385"/>
      <c r="RXP3264" s="385"/>
      <c r="RXQ3264" s="385"/>
      <c r="RXR3264" s="385"/>
      <c r="RXS3264" s="385"/>
      <c r="RXT3264" s="385"/>
      <c r="RXU3264" s="385"/>
      <c r="RXV3264" s="385"/>
      <c r="RXW3264" s="385"/>
      <c r="RXX3264" s="385"/>
      <c r="RXY3264" s="385"/>
      <c r="RXZ3264" s="385"/>
      <c r="RYA3264" s="385"/>
      <c r="RYB3264" s="385"/>
      <c r="RYC3264" s="385"/>
      <c r="RYD3264" s="385"/>
      <c r="RYE3264" s="385"/>
      <c r="RYF3264" s="385"/>
      <c r="RYG3264" s="385"/>
      <c r="RYH3264" s="385"/>
      <c r="RYI3264" s="385"/>
      <c r="RYJ3264" s="385"/>
      <c r="RYK3264" s="385"/>
      <c r="RYL3264" s="385"/>
      <c r="RYM3264" s="385"/>
      <c r="RYN3264" s="385"/>
      <c r="RYO3264" s="385"/>
      <c r="RYP3264" s="385"/>
      <c r="RYQ3264" s="385"/>
      <c r="RYR3264" s="385"/>
      <c r="RYS3264" s="385"/>
      <c r="RYT3264" s="385"/>
      <c r="RYU3264" s="385"/>
      <c r="RYV3264" s="385"/>
      <c r="RYW3264" s="385"/>
      <c r="RYX3264" s="385"/>
      <c r="RYY3264" s="385"/>
      <c r="RYZ3264" s="385"/>
      <c r="RZA3264" s="385"/>
      <c r="RZB3264" s="385"/>
      <c r="RZC3264" s="385"/>
      <c r="RZD3264" s="385"/>
      <c r="RZE3264" s="385"/>
      <c r="RZF3264" s="385"/>
      <c r="RZG3264" s="385"/>
      <c r="RZH3264" s="385"/>
      <c r="RZI3264" s="385"/>
      <c r="RZJ3264" s="385"/>
      <c r="RZK3264" s="385"/>
      <c r="RZL3264" s="385"/>
      <c r="RZM3264" s="385"/>
      <c r="RZN3264" s="385"/>
      <c r="RZO3264" s="385"/>
      <c r="RZP3264" s="385"/>
      <c r="RZQ3264" s="385"/>
      <c r="RZR3264" s="385"/>
      <c r="RZS3264" s="385"/>
      <c r="RZT3264" s="385"/>
      <c r="RZU3264" s="385"/>
      <c r="RZV3264" s="385"/>
      <c r="RZW3264" s="385"/>
      <c r="RZX3264" s="385"/>
      <c r="RZY3264" s="385"/>
      <c r="RZZ3264" s="385"/>
      <c r="SAA3264" s="385"/>
      <c r="SAB3264" s="385"/>
      <c r="SAC3264" s="385"/>
      <c r="SAD3264" s="385"/>
      <c r="SAE3264" s="385"/>
      <c r="SAF3264" s="385"/>
      <c r="SAG3264" s="385"/>
      <c r="SAH3264" s="385"/>
      <c r="SAI3264" s="385"/>
      <c r="SAJ3264" s="385"/>
      <c r="SAK3264" s="385"/>
      <c r="SAL3264" s="385"/>
      <c r="SAM3264" s="385"/>
      <c r="SAN3264" s="385"/>
      <c r="SAO3264" s="385"/>
      <c r="SAP3264" s="385"/>
      <c r="SAQ3264" s="385"/>
      <c r="SAR3264" s="385"/>
      <c r="SAS3264" s="385"/>
      <c r="SAT3264" s="385"/>
      <c r="SAU3264" s="385"/>
      <c r="SAV3264" s="385"/>
      <c r="SAW3264" s="385"/>
      <c r="SAX3264" s="385"/>
      <c r="SAY3264" s="385"/>
      <c r="SAZ3264" s="385"/>
      <c r="SBA3264" s="385"/>
      <c r="SBB3264" s="385"/>
      <c r="SBC3264" s="385"/>
      <c r="SBD3264" s="385"/>
      <c r="SBE3264" s="385"/>
      <c r="SBF3264" s="385"/>
      <c r="SBG3264" s="385"/>
      <c r="SBH3264" s="385"/>
      <c r="SBI3264" s="385"/>
      <c r="SBJ3264" s="385"/>
      <c r="SBK3264" s="385"/>
      <c r="SBL3264" s="385"/>
      <c r="SBM3264" s="385"/>
      <c r="SBN3264" s="385"/>
      <c r="SBO3264" s="385"/>
      <c r="SBP3264" s="385"/>
      <c r="SBQ3264" s="385"/>
      <c r="SBR3264" s="385"/>
      <c r="SBS3264" s="385"/>
      <c r="SBT3264" s="385"/>
      <c r="SBU3264" s="385"/>
      <c r="SBV3264" s="385"/>
      <c r="SBW3264" s="385"/>
      <c r="SBX3264" s="385"/>
      <c r="SBY3264" s="385"/>
      <c r="SBZ3264" s="385"/>
      <c r="SCA3264" s="385"/>
      <c r="SCB3264" s="385"/>
      <c r="SCC3264" s="385"/>
      <c r="SCD3264" s="385"/>
      <c r="SCE3264" s="385"/>
      <c r="SCF3264" s="385"/>
      <c r="SCG3264" s="385"/>
      <c r="SCH3264" s="385"/>
      <c r="SCI3264" s="385"/>
      <c r="SCJ3264" s="385"/>
      <c r="SCK3264" s="385"/>
      <c r="SCL3264" s="385"/>
      <c r="SCM3264" s="385"/>
      <c r="SCN3264" s="385"/>
      <c r="SCO3264" s="385"/>
      <c r="SCP3264" s="385"/>
      <c r="SCQ3264" s="385"/>
      <c r="SCR3264" s="385"/>
      <c r="SCS3264" s="385"/>
      <c r="SCT3264" s="385"/>
      <c r="SCU3264" s="385"/>
      <c r="SCV3264" s="385"/>
      <c r="SCW3264" s="385"/>
      <c r="SCX3264" s="385"/>
      <c r="SCY3264" s="385"/>
      <c r="SCZ3264" s="385"/>
      <c r="SDA3264" s="385"/>
      <c r="SDB3264" s="385"/>
      <c r="SDC3264" s="385"/>
      <c r="SDD3264" s="385"/>
      <c r="SDE3264" s="385"/>
      <c r="SDF3264" s="385"/>
      <c r="SDG3264" s="385"/>
      <c r="SDH3264" s="385"/>
      <c r="SDI3264" s="385"/>
      <c r="SDJ3264" s="385"/>
      <c r="SDK3264" s="385"/>
      <c r="SDL3264" s="385"/>
      <c r="SDM3264" s="385"/>
      <c r="SDN3264" s="385"/>
      <c r="SDO3264" s="385"/>
      <c r="SDP3264" s="385"/>
      <c r="SDQ3264" s="385"/>
      <c r="SDR3264" s="385"/>
      <c r="SDS3264" s="385"/>
      <c r="SDT3264" s="385"/>
      <c r="SDU3264" s="385"/>
      <c r="SDV3264" s="385"/>
      <c r="SDW3264" s="385"/>
      <c r="SDX3264" s="385"/>
      <c r="SDY3264" s="385"/>
      <c r="SDZ3264" s="385"/>
      <c r="SEA3264" s="385"/>
      <c r="SEB3264" s="385"/>
      <c r="SEC3264" s="385"/>
      <c r="SED3264" s="385"/>
      <c r="SEE3264" s="385"/>
      <c r="SEF3264" s="385"/>
      <c r="SEG3264" s="385"/>
      <c r="SEH3264" s="385"/>
      <c r="SEI3264" s="385"/>
      <c r="SEJ3264" s="385"/>
      <c r="SEK3264" s="385"/>
      <c r="SEL3264" s="385"/>
      <c r="SEM3264" s="385"/>
      <c r="SEN3264" s="385"/>
      <c r="SEO3264" s="385"/>
      <c r="SEP3264" s="385"/>
      <c r="SEQ3264" s="385"/>
      <c r="SER3264" s="385"/>
      <c r="SES3264" s="385"/>
      <c r="SET3264" s="385"/>
      <c r="SEU3264" s="385"/>
      <c r="SEV3264" s="385"/>
      <c r="SEW3264" s="385"/>
      <c r="SEX3264" s="385"/>
      <c r="SEY3264" s="385"/>
      <c r="SEZ3264" s="385"/>
      <c r="SFA3264" s="385"/>
      <c r="SFB3264" s="385"/>
      <c r="SFC3264" s="385"/>
      <c r="SFD3264" s="385"/>
      <c r="SFE3264" s="385"/>
      <c r="SFF3264" s="385"/>
      <c r="SFG3264" s="385"/>
      <c r="SFH3264" s="385"/>
      <c r="SFI3264" s="385"/>
      <c r="SFJ3264" s="385"/>
      <c r="SFK3264" s="385"/>
      <c r="SFL3264" s="385"/>
      <c r="SFM3264" s="385"/>
      <c r="SFN3264" s="385"/>
      <c r="SFO3264" s="385"/>
      <c r="SFP3264" s="385"/>
      <c r="SFQ3264" s="385"/>
      <c r="SFR3264" s="385"/>
      <c r="SFS3264" s="385"/>
      <c r="SFT3264" s="385"/>
      <c r="SFU3264" s="385"/>
      <c r="SFV3264" s="385"/>
      <c r="SFW3264" s="385"/>
      <c r="SFX3264" s="385"/>
      <c r="SFY3264" s="385"/>
      <c r="SFZ3264" s="385"/>
      <c r="SGA3264" s="385"/>
      <c r="SGB3264" s="385"/>
      <c r="SGC3264" s="385"/>
      <c r="SGD3264" s="385"/>
      <c r="SGE3264" s="385"/>
      <c r="SGF3264" s="385"/>
      <c r="SGG3264" s="385"/>
      <c r="SGH3264" s="385"/>
      <c r="SGI3264" s="385"/>
      <c r="SGJ3264" s="385"/>
      <c r="SGK3264" s="385"/>
      <c r="SGL3264" s="385"/>
      <c r="SGM3264" s="385"/>
      <c r="SGN3264" s="385"/>
      <c r="SGO3264" s="385"/>
      <c r="SGP3264" s="385"/>
      <c r="SGQ3264" s="385"/>
      <c r="SGR3264" s="385"/>
      <c r="SGS3264" s="385"/>
      <c r="SGT3264" s="385"/>
      <c r="SGU3264" s="385"/>
      <c r="SGV3264" s="385"/>
      <c r="SGW3264" s="385"/>
      <c r="SGX3264" s="385"/>
      <c r="SGY3264" s="385"/>
      <c r="SGZ3264" s="385"/>
      <c r="SHA3264" s="385"/>
      <c r="SHB3264" s="385"/>
      <c r="SHC3264" s="385"/>
      <c r="SHD3264" s="385"/>
      <c r="SHE3264" s="385"/>
      <c r="SHF3264" s="385"/>
      <c r="SHG3264" s="385"/>
      <c r="SHH3264" s="385"/>
      <c r="SHI3264" s="385"/>
      <c r="SHJ3264" s="385"/>
      <c r="SHK3264" s="385"/>
      <c r="SHL3264" s="385"/>
      <c r="SHM3264" s="385"/>
      <c r="SHN3264" s="385"/>
      <c r="SHO3264" s="385"/>
      <c r="SHP3264" s="385"/>
      <c r="SHQ3264" s="385"/>
      <c r="SHR3264" s="385"/>
      <c r="SHS3264" s="385"/>
      <c r="SHT3264" s="385"/>
      <c r="SHU3264" s="385"/>
      <c r="SHV3264" s="385"/>
      <c r="SHW3264" s="385"/>
      <c r="SHX3264" s="385"/>
      <c r="SHY3264" s="385"/>
      <c r="SHZ3264" s="385"/>
      <c r="SIA3264" s="385"/>
      <c r="SIB3264" s="385"/>
      <c r="SIC3264" s="385"/>
      <c r="SID3264" s="385"/>
      <c r="SIE3264" s="385"/>
      <c r="SIF3264" s="385"/>
      <c r="SIG3264" s="385"/>
      <c r="SIH3264" s="385"/>
      <c r="SII3264" s="385"/>
      <c r="SIJ3264" s="385"/>
      <c r="SIK3264" s="385"/>
      <c r="SIL3264" s="385"/>
      <c r="SIM3264" s="385"/>
      <c r="SIN3264" s="385"/>
      <c r="SIO3264" s="385"/>
      <c r="SIP3264" s="385"/>
      <c r="SIQ3264" s="385"/>
      <c r="SIR3264" s="385"/>
      <c r="SIS3264" s="385"/>
      <c r="SIT3264" s="385"/>
      <c r="SIU3264" s="385"/>
      <c r="SIV3264" s="385"/>
      <c r="SIW3264" s="385"/>
      <c r="SIX3264" s="385"/>
      <c r="SIY3264" s="385"/>
      <c r="SIZ3264" s="385"/>
      <c r="SJA3264" s="385"/>
      <c r="SJB3264" s="385"/>
      <c r="SJC3264" s="385"/>
      <c r="SJD3264" s="385"/>
      <c r="SJE3264" s="385"/>
      <c r="SJF3264" s="385"/>
      <c r="SJG3264" s="385"/>
      <c r="SJH3264" s="385"/>
      <c r="SJI3264" s="385"/>
      <c r="SJJ3264" s="385"/>
      <c r="SJK3264" s="385"/>
      <c r="SJL3264" s="385"/>
      <c r="SJM3264" s="385"/>
      <c r="SJN3264" s="385"/>
      <c r="SJO3264" s="385"/>
      <c r="SJP3264" s="385"/>
      <c r="SJQ3264" s="385"/>
      <c r="SJR3264" s="385"/>
      <c r="SJS3264" s="385"/>
      <c r="SJT3264" s="385"/>
      <c r="SJU3264" s="385"/>
      <c r="SJV3264" s="385"/>
      <c r="SJW3264" s="385"/>
      <c r="SJX3264" s="385"/>
      <c r="SJY3264" s="385"/>
      <c r="SJZ3264" s="385"/>
      <c r="SKA3264" s="385"/>
      <c r="SKB3264" s="385"/>
      <c r="SKC3264" s="385"/>
      <c r="SKD3264" s="385"/>
      <c r="SKE3264" s="385"/>
      <c r="SKF3264" s="385"/>
      <c r="SKG3264" s="385"/>
      <c r="SKH3264" s="385"/>
      <c r="SKI3264" s="385"/>
      <c r="SKJ3264" s="385"/>
      <c r="SKK3264" s="385"/>
      <c r="SKL3264" s="385"/>
      <c r="SKM3264" s="385"/>
      <c r="SKN3264" s="385"/>
      <c r="SKO3264" s="385"/>
      <c r="SKP3264" s="385"/>
      <c r="SKQ3264" s="385"/>
      <c r="SKR3264" s="385"/>
      <c r="SKS3264" s="385"/>
      <c r="SKT3264" s="385"/>
      <c r="SKU3264" s="385"/>
      <c r="SKV3264" s="385"/>
      <c r="SKW3264" s="385"/>
      <c r="SKX3264" s="385"/>
      <c r="SKY3264" s="385"/>
      <c r="SKZ3264" s="385"/>
      <c r="SLA3264" s="385"/>
      <c r="SLB3264" s="385"/>
      <c r="SLC3264" s="385"/>
      <c r="SLD3264" s="385"/>
      <c r="SLE3264" s="385"/>
      <c r="SLF3264" s="385"/>
      <c r="SLG3264" s="385"/>
      <c r="SLH3264" s="385"/>
      <c r="SLI3264" s="385"/>
      <c r="SLJ3264" s="385"/>
      <c r="SLK3264" s="385"/>
      <c r="SLL3264" s="385"/>
      <c r="SLM3264" s="385"/>
      <c r="SLN3264" s="385"/>
      <c r="SLO3264" s="385"/>
      <c r="SLP3264" s="385"/>
      <c r="SLQ3264" s="385"/>
      <c r="SLR3264" s="385"/>
      <c r="SLS3264" s="385"/>
      <c r="SLT3264" s="385"/>
      <c r="SLU3264" s="385"/>
      <c r="SLV3264" s="385"/>
      <c r="SLW3264" s="385"/>
      <c r="SLX3264" s="385"/>
      <c r="SLY3264" s="385"/>
      <c r="SLZ3264" s="385"/>
      <c r="SMA3264" s="385"/>
      <c r="SMB3264" s="385"/>
      <c r="SMC3264" s="385"/>
      <c r="SMD3264" s="385"/>
      <c r="SME3264" s="385"/>
      <c r="SMF3264" s="385"/>
      <c r="SMG3264" s="385"/>
      <c r="SMH3264" s="385"/>
      <c r="SMI3264" s="385"/>
      <c r="SMJ3264" s="385"/>
      <c r="SMK3264" s="385"/>
      <c r="SML3264" s="385"/>
      <c r="SMM3264" s="385"/>
      <c r="SMN3264" s="385"/>
      <c r="SMO3264" s="385"/>
      <c r="SMP3264" s="385"/>
      <c r="SMQ3264" s="385"/>
      <c r="SMR3264" s="385"/>
      <c r="SMS3264" s="385"/>
      <c r="SMT3264" s="385"/>
      <c r="SMU3264" s="385"/>
      <c r="SMV3264" s="385"/>
      <c r="SMW3264" s="385"/>
      <c r="SMX3264" s="385"/>
      <c r="SMY3264" s="385"/>
      <c r="SMZ3264" s="385"/>
      <c r="SNA3264" s="385"/>
      <c r="SNB3264" s="385"/>
      <c r="SNC3264" s="385"/>
      <c r="SND3264" s="385"/>
      <c r="SNE3264" s="385"/>
      <c r="SNF3264" s="385"/>
      <c r="SNG3264" s="385"/>
      <c r="SNH3264" s="385"/>
      <c r="SNI3264" s="385"/>
      <c r="SNJ3264" s="385"/>
      <c r="SNK3264" s="385"/>
      <c r="SNL3264" s="385"/>
      <c r="SNM3264" s="385"/>
      <c r="SNN3264" s="385"/>
      <c r="SNO3264" s="385"/>
      <c r="SNP3264" s="385"/>
      <c r="SNQ3264" s="385"/>
      <c r="SNR3264" s="385"/>
      <c r="SNS3264" s="385"/>
      <c r="SNT3264" s="385"/>
      <c r="SNU3264" s="385"/>
      <c r="SNV3264" s="385"/>
      <c r="SNW3264" s="385"/>
      <c r="SNX3264" s="385"/>
      <c r="SNY3264" s="385"/>
      <c r="SNZ3264" s="385"/>
      <c r="SOA3264" s="385"/>
      <c r="SOB3264" s="385"/>
      <c r="SOC3264" s="385"/>
      <c r="SOD3264" s="385"/>
      <c r="SOE3264" s="385"/>
      <c r="SOF3264" s="385"/>
      <c r="SOG3264" s="385"/>
      <c r="SOH3264" s="385"/>
      <c r="SOI3264" s="385"/>
      <c r="SOJ3264" s="385"/>
      <c r="SOK3264" s="385"/>
      <c r="SOL3264" s="385"/>
      <c r="SOM3264" s="385"/>
      <c r="SON3264" s="385"/>
      <c r="SOO3264" s="385"/>
      <c r="SOP3264" s="385"/>
      <c r="SOQ3264" s="385"/>
      <c r="SOR3264" s="385"/>
      <c r="SOS3264" s="385"/>
      <c r="SOT3264" s="385"/>
      <c r="SOU3264" s="385"/>
      <c r="SOV3264" s="385"/>
      <c r="SOW3264" s="385"/>
      <c r="SOX3264" s="385"/>
      <c r="SOY3264" s="385"/>
      <c r="SOZ3264" s="385"/>
      <c r="SPA3264" s="385"/>
      <c r="SPB3264" s="385"/>
      <c r="SPC3264" s="385"/>
      <c r="SPD3264" s="385"/>
      <c r="SPE3264" s="385"/>
      <c r="SPF3264" s="385"/>
      <c r="SPG3264" s="385"/>
      <c r="SPH3264" s="385"/>
      <c r="SPI3264" s="385"/>
      <c r="SPJ3264" s="385"/>
      <c r="SPK3264" s="385"/>
      <c r="SPL3264" s="385"/>
      <c r="SPM3264" s="385"/>
      <c r="SPN3264" s="385"/>
      <c r="SPO3264" s="385"/>
      <c r="SPP3264" s="385"/>
      <c r="SPQ3264" s="385"/>
      <c r="SPR3264" s="385"/>
      <c r="SPS3264" s="385"/>
      <c r="SPT3264" s="385"/>
      <c r="SPU3264" s="385"/>
      <c r="SPV3264" s="385"/>
      <c r="SPW3264" s="385"/>
      <c r="SPX3264" s="385"/>
      <c r="SPY3264" s="385"/>
      <c r="SPZ3264" s="385"/>
      <c r="SQA3264" s="385"/>
      <c r="SQB3264" s="385"/>
      <c r="SQC3264" s="385"/>
      <c r="SQD3264" s="385"/>
      <c r="SQE3264" s="385"/>
      <c r="SQF3264" s="385"/>
      <c r="SQG3264" s="385"/>
      <c r="SQH3264" s="385"/>
      <c r="SQI3264" s="385"/>
      <c r="SQJ3264" s="385"/>
      <c r="SQK3264" s="385"/>
      <c r="SQL3264" s="385"/>
      <c r="SQM3264" s="385"/>
      <c r="SQN3264" s="385"/>
      <c r="SQO3264" s="385"/>
      <c r="SQP3264" s="385"/>
      <c r="SQQ3264" s="385"/>
      <c r="SQR3264" s="385"/>
      <c r="SQS3264" s="385"/>
      <c r="SQT3264" s="385"/>
      <c r="SQU3264" s="385"/>
      <c r="SQV3264" s="385"/>
      <c r="SQW3264" s="385"/>
      <c r="SQX3264" s="385"/>
      <c r="SQY3264" s="385"/>
      <c r="SQZ3264" s="385"/>
      <c r="SRA3264" s="385"/>
      <c r="SRB3264" s="385"/>
      <c r="SRC3264" s="385"/>
      <c r="SRD3264" s="385"/>
      <c r="SRE3264" s="385"/>
      <c r="SRF3264" s="385"/>
      <c r="SRG3264" s="385"/>
      <c r="SRH3264" s="385"/>
      <c r="SRI3264" s="385"/>
      <c r="SRJ3264" s="385"/>
      <c r="SRK3264" s="385"/>
      <c r="SRL3264" s="385"/>
      <c r="SRM3264" s="385"/>
      <c r="SRN3264" s="385"/>
      <c r="SRO3264" s="385"/>
      <c r="SRP3264" s="385"/>
      <c r="SRQ3264" s="385"/>
      <c r="SRR3264" s="385"/>
      <c r="SRS3264" s="385"/>
      <c r="SRT3264" s="385"/>
      <c r="SRU3264" s="385"/>
      <c r="SRV3264" s="385"/>
      <c r="SRW3264" s="385"/>
      <c r="SRX3264" s="385"/>
      <c r="SRY3264" s="385"/>
      <c r="SRZ3264" s="385"/>
      <c r="SSA3264" s="385"/>
      <c r="SSB3264" s="385"/>
      <c r="SSC3264" s="385"/>
      <c r="SSD3264" s="385"/>
      <c r="SSE3264" s="385"/>
      <c r="SSF3264" s="385"/>
      <c r="SSG3264" s="385"/>
      <c r="SSH3264" s="385"/>
      <c r="SSI3264" s="385"/>
      <c r="SSJ3264" s="385"/>
      <c r="SSK3264" s="385"/>
      <c r="SSL3264" s="385"/>
      <c r="SSM3264" s="385"/>
      <c r="SSN3264" s="385"/>
      <c r="SSO3264" s="385"/>
      <c r="SSP3264" s="385"/>
      <c r="SSQ3264" s="385"/>
      <c r="SSR3264" s="385"/>
      <c r="SSS3264" s="385"/>
      <c r="SST3264" s="385"/>
      <c r="SSU3264" s="385"/>
      <c r="SSV3264" s="385"/>
      <c r="SSW3264" s="385"/>
      <c r="SSX3264" s="385"/>
      <c r="SSY3264" s="385"/>
      <c r="SSZ3264" s="385"/>
      <c r="STA3264" s="385"/>
      <c r="STB3264" s="385"/>
      <c r="STC3264" s="385"/>
      <c r="STD3264" s="385"/>
      <c r="STE3264" s="385"/>
      <c r="STF3264" s="385"/>
      <c r="STG3264" s="385"/>
      <c r="STH3264" s="385"/>
      <c r="STI3264" s="385"/>
      <c r="STJ3264" s="385"/>
      <c r="STK3264" s="385"/>
      <c r="STL3264" s="385"/>
      <c r="STM3264" s="385"/>
      <c r="STN3264" s="385"/>
      <c r="STO3264" s="385"/>
      <c r="STP3264" s="385"/>
      <c r="STQ3264" s="385"/>
      <c r="STR3264" s="385"/>
      <c r="STS3264" s="385"/>
      <c r="STT3264" s="385"/>
      <c r="STU3264" s="385"/>
      <c r="STV3264" s="385"/>
      <c r="STW3264" s="385"/>
      <c r="STX3264" s="385"/>
      <c r="STY3264" s="385"/>
      <c r="STZ3264" s="385"/>
      <c r="SUA3264" s="385"/>
      <c r="SUB3264" s="385"/>
      <c r="SUC3264" s="385"/>
      <c r="SUD3264" s="385"/>
      <c r="SUE3264" s="385"/>
      <c r="SUF3264" s="385"/>
      <c r="SUG3264" s="385"/>
      <c r="SUH3264" s="385"/>
      <c r="SUI3264" s="385"/>
      <c r="SUJ3264" s="385"/>
      <c r="SUK3264" s="385"/>
      <c r="SUL3264" s="385"/>
      <c r="SUM3264" s="385"/>
      <c r="SUN3264" s="385"/>
      <c r="SUO3264" s="385"/>
      <c r="SUP3264" s="385"/>
      <c r="SUQ3264" s="385"/>
      <c r="SUR3264" s="385"/>
      <c r="SUS3264" s="385"/>
      <c r="SUT3264" s="385"/>
      <c r="SUU3264" s="385"/>
      <c r="SUV3264" s="385"/>
      <c r="SUW3264" s="385"/>
      <c r="SUX3264" s="385"/>
      <c r="SUY3264" s="385"/>
      <c r="SUZ3264" s="385"/>
      <c r="SVA3264" s="385"/>
      <c r="SVB3264" s="385"/>
      <c r="SVC3264" s="385"/>
      <c r="SVD3264" s="385"/>
      <c r="SVE3264" s="385"/>
      <c r="SVF3264" s="385"/>
      <c r="SVG3264" s="385"/>
      <c r="SVH3264" s="385"/>
      <c r="SVI3264" s="385"/>
      <c r="SVJ3264" s="385"/>
      <c r="SVK3264" s="385"/>
      <c r="SVL3264" s="385"/>
      <c r="SVM3264" s="385"/>
      <c r="SVN3264" s="385"/>
      <c r="SVO3264" s="385"/>
      <c r="SVP3264" s="385"/>
      <c r="SVQ3264" s="385"/>
      <c r="SVR3264" s="385"/>
      <c r="SVS3264" s="385"/>
      <c r="SVT3264" s="385"/>
      <c r="SVU3264" s="385"/>
      <c r="SVV3264" s="385"/>
      <c r="SVW3264" s="385"/>
      <c r="SVX3264" s="385"/>
      <c r="SVY3264" s="385"/>
      <c r="SVZ3264" s="385"/>
      <c r="SWA3264" s="385"/>
      <c r="SWB3264" s="385"/>
      <c r="SWC3264" s="385"/>
      <c r="SWD3264" s="385"/>
      <c r="SWE3264" s="385"/>
      <c r="SWF3264" s="385"/>
      <c r="SWG3264" s="385"/>
      <c r="SWH3264" s="385"/>
      <c r="SWI3264" s="385"/>
      <c r="SWJ3264" s="385"/>
      <c r="SWK3264" s="385"/>
      <c r="SWL3264" s="385"/>
      <c r="SWM3264" s="385"/>
      <c r="SWN3264" s="385"/>
      <c r="SWO3264" s="385"/>
      <c r="SWP3264" s="385"/>
      <c r="SWQ3264" s="385"/>
      <c r="SWR3264" s="385"/>
      <c r="SWS3264" s="385"/>
      <c r="SWT3264" s="385"/>
      <c r="SWU3264" s="385"/>
      <c r="SWV3264" s="385"/>
      <c r="SWW3264" s="385"/>
      <c r="SWX3264" s="385"/>
      <c r="SWY3264" s="385"/>
      <c r="SWZ3264" s="385"/>
      <c r="SXA3264" s="385"/>
      <c r="SXB3264" s="385"/>
      <c r="SXC3264" s="385"/>
      <c r="SXD3264" s="385"/>
      <c r="SXE3264" s="385"/>
      <c r="SXF3264" s="385"/>
      <c r="SXG3264" s="385"/>
      <c r="SXH3264" s="385"/>
      <c r="SXI3264" s="385"/>
      <c r="SXJ3264" s="385"/>
      <c r="SXK3264" s="385"/>
      <c r="SXL3264" s="385"/>
      <c r="SXM3264" s="385"/>
      <c r="SXN3264" s="385"/>
      <c r="SXO3264" s="385"/>
      <c r="SXP3264" s="385"/>
      <c r="SXQ3264" s="385"/>
      <c r="SXR3264" s="385"/>
      <c r="SXS3264" s="385"/>
      <c r="SXT3264" s="385"/>
      <c r="SXU3264" s="385"/>
      <c r="SXV3264" s="385"/>
      <c r="SXW3264" s="385"/>
      <c r="SXX3264" s="385"/>
      <c r="SXY3264" s="385"/>
      <c r="SXZ3264" s="385"/>
      <c r="SYA3264" s="385"/>
      <c r="SYB3264" s="385"/>
      <c r="SYC3264" s="385"/>
      <c r="SYD3264" s="385"/>
      <c r="SYE3264" s="385"/>
      <c r="SYF3264" s="385"/>
      <c r="SYG3264" s="385"/>
      <c r="SYH3264" s="385"/>
      <c r="SYI3264" s="385"/>
      <c r="SYJ3264" s="385"/>
      <c r="SYK3264" s="385"/>
      <c r="SYL3264" s="385"/>
      <c r="SYM3264" s="385"/>
      <c r="SYN3264" s="385"/>
      <c r="SYO3264" s="385"/>
      <c r="SYP3264" s="385"/>
      <c r="SYQ3264" s="385"/>
      <c r="SYR3264" s="385"/>
      <c r="SYS3264" s="385"/>
      <c r="SYT3264" s="385"/>
      <c r="SYU3264" s="385"/>
      <c r="SYV3264" s="385"/>
      <c r="SYW3264" s="385"/>
      <c r="SYX3264" s="385"/>
      <c r="SYY3264" s="385"/>
      <c r="SYZ3264" s="385"/>
      <c r="SZA3264" s="385"/>
      <c r="SZB3264" s="385"/>
      <c r="SZC3264" s="385"/>
      <c r="SZD3264" s="385"/>
      <c r="SZE3264" s="385"/>
      <c r="SZF3264" s="385"/>
      <c r="SZG3264" s="385"/>
      <c r="SZH3264" s="385"/>
      <c r="SZI3264" s="385"/>
      <c r="SZJ3264" s="385"/>
      <c r="SZK3264" s="385"/>
      <c r="SZL3264" s="385"/>
      <c r="SZM3264" s="385"/>
      <c r="SZN3264" s="385"/>
      <c r="SZO3264" s="385"/>
      <c r="SZP3264" s="385"/>
      <c r="SZQ3264" s="385"/>
      <c r="SZR3264" s="385"/>
      <c r="SZS3264" s="385"/>
      <c r="SZT3264" s="385"/>
      <c r="SZU3264" s="385"/>
      <c r="SZV3264" s="385"/>
      <c r="SZW3264" s="385"/>
      <c r="SZX3264" s="385"/>
      <c r="SZY3264" s="385"/>
      <c r="SZZ3264" s="385"/>
      <c r="TAA3264" s="385"/>
      <c r="TAB3264" s="385"/>
      <c r="TAC3264" s="385"/>
      <c r="TAD3264" s="385"/>
      <c r="TAE3264" s="385"/>
      <c r="TAF3264" s="385"/>
      <c r="TAG3264" s="385"/>
      <c r="TAH3264" s="385"/>
      <c r="TAI3264" s="385"/>
      <c r="TAJ3264" s="385"/>
      <c r="TAK3264" s="385"/>
      <c r="TAL3264" s="385"/>
      <c r="TAM3264" s="385"/>
      <c r="TAN3264" s="385"/>
      <c r="TAO3264" s="385"/>
      <c r="TAP3264" s="385"/>
      <c r="TAQ3264" s="385"/>
      <c r="TAR3264" s="385"/>
      <c r="TAS3264" s="385"/>
      <c r="TAT3264" s="385"/>
      <c r="TAU3264" s="385"/>
      <c r="TAV3264" s="385"/>
      <c r="TAW3264" s="385"/>
      <c r="TAX3264" s="385"/>
      <c r="TAY3264" s="385"/>
      <c r="TAZ3264" s="385"/>
      <c r="TBA3264" s="385"/>
      <c r="TBB3264" s="385"/>
      <c r="TBC3264" s="385"/>
      <c r="TBD3264" s="385"/>
      <c r="TBE3264" s="385"/>
      <c r="TBF3264" s="385"/>
      <c r="TBG3264" s="385"/>
      <c r="TBH3264" s="385"/>
      <c r="TBI3264" s="385"/>
      <c r="TBJ3264" s="385"/>
      <c r="TBK3264" s="385"/>
      <c r="TBL3264" s="385"/>
      <c r="TBM3264" s="385"/>
      <c r="TBN3264" s="385"/>
      <c r="TBO3264" s="385"/>
      <c r="TBP3264" s="385"/>
      <c r="TBQ3264" s="385"/>
      <c r="TBR3264" s="385"/>
      <c r="TBS3264" s="385"/>
      <c r="TBT3264" s="385"/>
      <c r="TBU3264" s="385"/>
      <c r="TBV3264" s="385"/>
      <c r="TBW3264" s="385"/>
      <c r="TBX3264" s="385"/>
      <c r="TBY3264" s="385"/>
      <c r="TBZ3264" s="385"/>
      <c r="TCA3264" s="385"/>
      <c r="TCB3264" s="385"/>
      <c r="TCC3264" s="385"/>
      <c r="TCD3264" s="385"/>
      <c r="TCE3264" s="385"/>
      <c r="TCF3264" s="385"/>
      <c r="TCG3264" s="385"/>
      <c r="TCH3264" s="385"/>
      <c r="TCI3264" s="385"/>
      <c r="TCJ3264" s="385"/>
      <c r="TCK3264" s="385"/>
      <c r="TCL3264" s="385"/>
      <c r="TCM3264" s="385"/>
      <c r="TCN3264" s="385"/>
      <c r="TCO3264" s="385"/>
      <c r="TCP3264" s="385"/>
      <c r="TCQ3264" s="385"/>
      <c r="TCR3264" s="385"/>
      <c r="TCS3264" s="385"/>
      <c r="TCT3264" s="385"/>
      <c r="TCU3264" s="385"/>
      <c r="TCV3264" s="385"/>
      <c r="TCW3264" s="385"/>
      <c r="TCX3264" s="385"/>
      <c r="TCY3264" s="385"/>
      <c r="TCZ3264" s="385"/>
      <c r="TDA3264" s="385"/>
      <c r="TDB3264" s="385"/>
      <c r="TDC3264" s="385"/>
      <c r="TDD3264" s="385"/>
      <c r="TDE3264" s="385"/>
      <c r="TDF3264" s="385"/>
      <c r="TDG3264" s="385"/>
      <c r="TDH3264" s="385"/>
      <c r="TDI3264" s="385"/>
      <c r="TDJ3264" s="385"/>
      <c r="TDK3264" s="385"/>
      <c r="TDL3264" s="385"/>
      <c r="TDM3264" s="385"/>
      <c r="TDN3264" s="385"/>
      <c r="TDO3264" s="385"/>
      <c r="TDP3264" s="385"/>
      <c r="TDQ3264" s="385"/>
      <c r="TDR3264" s="385"/>
      <c r="TDS3264" s="385"/>
      <c r="TDT3264" s="385"/>
      <c r="TDU3264" s="385"/>
      <c r="TDV3264" s="385"/>
      <c r="TDW3264" s="385"/>
      <c r="TDX3264" s="385"/>
      <c r="TDY3264" s="385"/>
      <c r="TDZ3264" s="385"/>
      <c r="TEA3264" s="385"/>
      <c r="TEB3264" s="385"/>
      <c r="TEC3264" s="385"/>
      <c r="TED3264" s="385"/>
      <c r="TEE3264" s="385"/>
      <c r="TEF3264" s="385"/>
      <c r="TEG3264" s="385"/>
      <c r="TEH3264" s="385"/>
      <c r="TEI3264" s="385"/>
      <c r="TEJ3264" s="385"/>
      <c r="TEK3264" s="385"/>
      <c r="TEL3264" s="385"/>
      <c r="TEM3264" s="385"/>
      <c r="TEN3264" s="385"/>
      <c r="TEO3264" s="385"/>
      <c r="TEP3264" s="385"/>
      <c r="TEQ3264" s="385"/>
      <c r="TER3264" s="385"/>
      <c r="TES3264" s="385"/>
      <c r="TET3264" s="385"/>
      <c r="TEU3264" s="385"/>
      <c r="TEV3264" s="385"/>
      <c r="TEW3264" s="385"/>
      <c r="TEX3264" s="385"/>
      <c r="TEY3264" s="385"/>
      <c r="TEZ3264" s="385"/>
      <c r="TFA3264" s="385"/>
      <c r="TFB3264" s="385"/>
      <c r="TFC3264" s="385"/>
      <c r="TFD3264" s="385"/>
      <c r="TFE3264" s="385"/>
      <c r="TFF3264" s="385"/>
      <c r="TFG3264" s="385"/>
      <c r="TFH3264" s="385"/>
      <c r="TFI3264" s="385"/>
      <c r="TFJ3264" s="385"/>
      <c r="TFK3264" s="385"/>
      <c r="TFL3264" s="385"/>
      <c r="TFM3264" s="385"/>
      <c r="TFN3264" s="385"/>
      <c r="TFO3264" s="385"/>
      <c r="TFP3264" s="385"/>
      <c r="TFQ3264" s="385"/>
      <c r="TFR3264" s="385"/>
      <c r="TFS3264" s="385"/>
      <c r="TFT3264" s="385"/>
      <c r="TFU3264" s="385"/>
      <c r="TFV3264" s="385"/>
      <c r="TFW3264" s="385"/>
      <c r="TFX3264" s="385"/>
      <c r="TFY3264" s="385"/>
      <c r="TFZ3264" s="385"/>
      <c r="TGA3264" s="385"/>
      <c r="TGB3264" s="385"/>
      <c r="TGC3264" s="385"/>
      <c r="TGD3264" s="385"/>
      <c r="TGE3264" s="385"/>
      <c r="TGF3264" s="385"/>
      <c r="TGG3264" s="385"/>
      <c r="TGH3264" s="385"/>
      <c r="TGI3264" s="385"/>
      <c r="TGJ3264" s="385"/>
      <c r="TGK3264" s="385"/>
      <c r="TGL3264" s="385"/>
      <c r="TGM3264" s="385"/>
      <c r="TGN3264" s="385"/>
      <c r="TGO3264" s="385"/>
      <c r="TGP3264" s="385"/>
      <c r="TGQ3264" s="385"/>
      <c r="TGR3264" s="385"/>
      <c r="TGS3264" s="385"/>
      <c r="TGT3264" s="385"/>
      <c r="TGU3264" s="385"/>
      <c r="TGV3264" s="385"/>
      <c r="TGW3264" s="385"/>
      <c r="TGX3264" s="385"/>
      <c r="TGY3264" s="385"/>
      <c r="TGZ3264" s="385"/>
      <c r="THA3264" s="385"/>
      <c r="THB3264" s="385"/>
      <c r="THC3264" s="385"/>
      <c r="THD3264" s="385"/>
      <c r="THE3264" s="385"/>
      <c r="THF3264" s="385"/>
      <c r="THG3264" s="385"/>
      <c r="THH3264" s="385"/>
      <c r="THI3264" s="385"/>
      <c r="THJ3264" s="385"/>
      <c r="THK3264" s="385"/>
      <c r="THL3264" s="385"/>
      <c r="THM3264" s="385"/>
      <c r="THN3264" s="385"/>
      <c r="THO3264" s="385"/>
      <c r="THP3264" s="385"/>
      <c r="THQ3264" s="385"/>
      <c r="THR3264" s="385"/>
      <c r="THS3264" s="385"/>
      <c r="THT3264" s="385"/>
      <c r="THU3264" s="385"/>
      <c r="THV3264" s="385"/>
      <c r="THW3264" s="385"/>
      <c r="THX3264" s="385"/>
      <c r="THY3264" s="385"/>
      <c r="THZ3264" s="385"/>
      <c r="TIA3264" s="385"/>
      <c r="TIB3264" s="385"/>
      <c r="TIC3264" s="385"/>
      <c r="TID3264" s="385"/>
      <c r="TIE3264" s="385"/>
      <c r="TIF3264" s="385"/>
      <c r="TIG3264" s="385"/>
      <c r="TIH3264" s="385"/>
      <c r="TII3264" s="385"/>
      <c r="TIJ3264" s="385"/>
      <c r="TIK3264" s="385"/>
      <c r="TIL3264" s="385"/>
      <c r="TIM3264" s="385"/>
      <c r="TIN3264" s="385"/>
      <c r="TIO3264" s="385"/>
      <c r="TIP3264" s="385"/>
      <c r="TIQ3264" s="385"/>
      <c r="TIR3264" s="385"/>
      <c r="TIS3264" s="385"/>
      <c r="TIT3264" s="385"/>
      <c r="TIU3264" s="385"/>
      <c r="TIV3264" s="385"/>
      <c r="TIW3264" s="385"/>
      <c r="TIX3264" s="385"/>
      <c r="TIY3264" s="385"/>
      <c r="TIZ3264" s="385"/>
      <c r="TJA3264" s="385"/>
      <c r="TJB3264" s="385"/>
      <c r="TJC3264" s="385"/>
      <c r="TJD3264" s="385"/>
      <c r="TJE3264" s="385"/>
      <c r="TJF3264" s="385"/>
      <c r="TJG3264" s="385"/>
      <c r="TJH3264" s="385"/>
      <c r="TJI3264" s="385"/>
      <c r="TJJ3264" s="385"/>
      <c r="TJK3264" s="385"/>
      <c r="TJL3264" s="385"/>
      <c r="TJM3264" s="385"/>
      <c r="TJN3264" s="385"/>
      <c r="TJO3264" s="385"/>
      <c r="TJP3264" s="385"/>
      <c r="TJQ3264" s="385"/>
      <c r="TJR3264" s="385"/>
      <c r="TJS3264" s="385"/>
      <c r="TJT3264" s="385"/>
      <c r="TJU3264" s="385"/>
      <c r="TJV3264" s="385"/>
      <c r="TJW3264" s="385"/>
      <c r="TJX3264" s="385"/>
      <c r="TJY3264" s="385"/>
      <c r="TJZ3264" s="385"/>
      <c r="TKA3264" s="385"/>
      <c r="TKB3264" s="385"/>
      <c r="TKC3264" s="385"/>
      <c r="TKD3264" s="385"/>
      <c r="TKE3264" s="385"/>
      <c r="TKF3264" s="385"/>
      <c r="TKG3264" s="385"/>
      <c r="TKH3264" s="385"/>
      <c r="TKI3264" s="385"/>
      <c r="TKJ3264" s="385"/>
      <c r="TKK3264" s="385"/>
      <c r="TKL3264" s="385"/>
      <c r="TKM3264" s="385"/>
      <c r="TKN3264" s="385"/>
      <c r="TKO3264" s="385"/>
      <c r="TKP3264" s="385"/>
      <c r="TKQ3264" s="385"/>
      <c r="TKR3264" s="385"/>
      <c r="TKS3264" s="385"/>
      <c r="TKT3264" s="385"/>
      <c r="TKU3264" s="385"/>
      <c r="TKV3264" s="385"/>
      <c r="TKW3264" s="385"/>
      <c r="TKX3264" s="385"/>
      <c r="TKY3264" s="385"/>
      <c r="TKZ3264" s="385"/>
      <c r="TLA3264" s="385"/>
      <c r="TLB3264" s="385"/>
      <c r="TLC3264" s="385"/>
      <c r="TLD3264" s="385"/>
      <c r="TLE3264" s="385"/>
      <c r="TLF3264" s="385"/>
      <c r="TLG3264" s="385"/>
      <c r="TLH3264" s="385"/>
      <c r="TLI3264" s="385"/>
      <c r="TLJ3264" s="385"/>
      <c r="TLK3264" s="385"/>
      <c r="TLL3264" s="385"/>
      <c r="TLM3264" s="385"/>
      <c r="TLN3264" s="385"/>
      <c r="TLO3264" s="385"/>
      <c r="TLP3264" s="385"/>
      <c r="TLQ3264" s="385"/>
      <c r="TLR3264" s="385"/>
      <c r="TLS3264" s="385"/>
      <c r="TLT3264" s="385"/>
      <c r="TLU3264" s="385"/>
      <c r="TLV3264" s="385"/>
      <c r="TLW3264" s="385"/>
      <c r="TLX3264" s="385"/>
      <c r="TLY3264" s="385"/>
      <c r="TLZ3264" s="385"/>
      <c r="TMA3264" s="385"/>
      <c r="TMB3264" s="385"/>
      <c r="TMC3264" s="385"/>
      <c r="TMD3264" s="385"/>
      <c r="TME3264" s="385"/>
      <c r="TMF3264" s="385"/>
      <c r="TMG3264" s="385"/>
      <c r="TMH3264" s="385"/>
      <c r="TMI3264" s="385"/>
      <c r="TMJ3264" s="385"/>
      <c r="TMK3264" s="385"/>
      <c r="TML3264" s="385"/>
      <c r="TMM3264" s="385"/>
      <c r="TMN3264" s="385"/>
      <c r="TMO3264" s="385"/>
      <c r="TMP3264" s="385"/>
      <c r="TMQ3264" s="385"/>
      <c r="TMR3264" s="385"/>
      <c r="TMS3264" s="385"/>
      <c r="TMT3264" s="385"/>
      <c r="TMU3264" s="385"/>
      <c r="TMV3264" s="385"/>
      <c r="TMW3264" s="385"/>
      <c r="TMX3264" s="385"/>
      <c r="TMY3264" s="385"/>
      <c r="TMZ3264" s="385"/>
      <c r="TNA3264" s="385"/>
      <c r="TNB3264" s="385"/>
      <c r="TNC3264" s="385"/>
      <c r="TND3264" s="385"/>
      <c r="TNE3264" s="385"/>
      <c r="TNF3264" s="385"/>
      <c r="TNG3264" s="385"/>
      <c r="TNH3264" s="385"/>
      <c r="TNI3264" s="385"/>
      <c r="TNJ3264" s="385"/>
      <c r="TNK3264" s="385"/>
      <c r="TNL3264" s="385"/>
      <c r="TNM3264" s="385"/>
      <c r="TNN3264" s="385"/>
      <c r="TNO3264" s="385"/>
      <c r="TNP3264" s="385"/>
      <c r="TNQ3264" s="385"/>
      <c r="TNR3264" s="385"/>
      <c r="TNS3264" s="385"/>
      <c r="TNT3264" s="385"/>
      <c r="TNU3264" s="385"/>
      <c r="TNV3264" s="385"/>
      <c r="TNW3264" s="385"/>
      <c r="TNX3264" s="385"/>
      <c r="TNY3264" s="385"/>
      <c r="TNZ3264" s="385"/>
      <c r="TOA3264" s="385"/>
      <c r="TOB3264" s="385"/>
      <c r="TOC3264" s="385"/>
      <c r="TOD3264" s="385"/>
      <c r="TOE3264" s="385"/>
      <c r="TOF3264" s="385"/>
      <c r="TOG3264" s="385"/>
      <c r="TOH3264" s="385"/>
      <c r="TOI3264" s="385"/>
      <c r="TOJ3264" s="385"/>
      <c r="TOK3264" s="385"/>
      <c r="TOL3264" s="385"/>
      <c r="TOM3264" s="385"/>
      <c r="TON3264" s="385"/>
      <c r="TOO3264" s="385"/>
      <c r="TOP3264" s="385"/>
      <c r="TOQ3264" s="385"/>
      <c r="TOR3264" s="385"/>
      <c r="TOS3264" s="385"/>
      <c r="TOT3264" s="385"/>
      <c r="TOU3264" s="385"/>
      <c r="TOV3264" s="385"/>
      <c r="TOW3264" s="385"/>
      <c r="TOX3264" s="385"/>
      <c r="TOY3264" s="385"/>
      <c r="TOZ3264" s="385"/>
      <c r="TPA3264" s="385"/>
      <c r="TPB3264" s="385"/>
      <c r="TPC3264" s="385"/>
      <c r="TPD3264" s="385"/>
      <c r="TPE3264" s="385"/>
      <c r="TPF3264" s="385"/>
      <c r="TPG3264" s="385"/>
      <c r="TPH3264" s="385"/>
      <c r="TPI3264" s="385"/>
      <c r="TPJ3264" s="385"/>
      <c r="TPK3264" s="385"/>
      <c r="TPL3264" s="385"/>
      <c r="TPM3264" s="385"/>
      <c r="TPN3264" s="385"/>
      <c r="TPO3264" s="385"/>
      <c r="TPP3264" s="385"/>
      <c r="TPQ3264" s="385"/>
      <c r="TPR3264" s="385"/>
      <c r="TPS3264" s="385"/>
      <c r="TPT3264" s="385"/>
      <c r="TPU3264" s="385"/>
      <c r="TPV3264" s="385"/>
      <c r="TPW3264" s="385"/>
      <c r="TPX3264" s="385"/>
      <c r="TPY3264" s="385"/>
      <c r="TPZ3264" s="385"/>
      <c r="TQA3264" s="385"/>
      <c r="TQB3264" s="385"/>
      <c r="TQC3264" s="385"/>
      <c r="TQD3264" s="385"/>
      <c r="TQE3264" s="385"/>
      <c r="TQF3264" s="385"/>
      <c r="TQG3264" s="385"/>
      <c r="TQH3264" s="385"/>
      <c r="TQI3264" s="385"/>
      <c r="TQJ3264" s="385"/>
      <c r="TQK3264" s="385"/>
      <c r="TQL3264" s="385"/>
      <c r="TQM3264" s="385"/>
      <c r="TQN3264" s="385"/>
      <c r="TQO3264" s="385"/>
      <c r="TQP3264" s="385"/>
      <c r="TQQ3264" s="385"/>
      <c r="TQR3264" s="385"/>
      <c r="TQS3264" s="385"/>
      <c r="TQT3264" s="385"/>
      <c r="TQU3264" s="385"/>
      <c r="TQV3264" s="385"/>
      <c r="TQW3264" s="385"/>
      <c r="TQX3264" s="385"/>
      <c r="TQY3264" s="385"/>
      <c r="TQZ3264" s="385"/>
      <c r="TRA3264" s="385"/>
      <c r="TRB3264" s="385"/>
      <c r="TRC3264" s="385"/>
      <c r="TRD3264" s="385"/>
      <c r="TRE3264" s="385"/>
      <c r="TRF3264" s="385"/>
      <c r="TRG3264" s="385"/>
      <c r="TRH3264" s="385"/>
      <c r="TRI3264" s="385"/>
      <c r="TRJ3264" s="385"/>
      <c r="TRK3264" s="385"/>
      <c r="TRL3264" s="385"/>
      <c r="TRM3264" s="385"/>
      <c r="TRN3264" s="385"/>
      <c r="TRO3264" s="385"/>
      <c r="TRP3264" s="385"/>
      <c r="TRQ3264" s="385"/>
      <c r="TRR3264" s="385"/>
      <c r="TRS3264" s="385"/>
      <c r="TRT3264" s="385"/>
      <c r="TRU3264" s="385"/>
      <c r="TRV3264" s="385"/>
      <c r="TRW3264" s="385"/>
      <c r="TRX3264" s="385"/>
      <c r="TRY3264" s="385"/>
      <c r="TRZ3264" s="385"/>
      <c r="TSA3264" s="385"/>
      <c r="TSB3264" s="385"/>
      <c r="TSC3264" s="385"/>
      <c r="TSD3264" s="385"/>
      <c r="TSE3264" s="385"/>
      <c r="TSF3264" s="385"/>
      <c r="TSG3264" s="385"/>
      <c r="TSH3264" s="385"/>
      <c r="TSI3264" s="385"/>
      <c r="TSJ3264" s="385"/>
      <c r="TSK3264" s="385"/>
      <c r="TSL3264" s="385"/>
      <c r="TSM3264" s="385"/>
      <c r="TSN3264" s="385"/>
      <c r="TSO3264" s="385"/>
      <c r="TSP3264" s="385"/>
      <c r="TSQ3264" s="385"/>
      <c r="TSR3264" s="385"/>
      <c r="TSS3264" s="385"/>
      <c r="TST3264" s="385"/>
      <c r="TSU3264" s="385"/>
      <c r="TSV3264" s="385"/>
      <c r="TSW3264" s="385"/>
      <c r="TSX3264" s="385"/>
      <c r="TSY3264" s="385"/>
      <c r="TSZ3264" s="385"/>
      <c r="TTA3264" s="385"/>
      <c r="TTB3264" s="385"/>
      <c r="TTC3264" s="385"/>
      <c r="TTD3264" s="385"/>
      <c r="TTE3264" s="385"/>
      <c r="TTF3264" s="385"/>
      <c r="TTG3264" s="385"/>
      <c r="TTH3264" s="385"/>
      <c r="TTI3264" s="385"/>
      <c r="TTJ3264" s="385"/>
      <c r="TTK3264" s="385"/>
      <c r="TTL3264" s="385"/>
      <c r="TTM3264" s="385"/>
      <c r="TTN3264" s="385"/>
      <c r="TTO3264" s="385"/>
      <c r="TTP3264" s="385"/>
      <c r="TTQ3264" s="385"/>
      <c r="TTR3264" s="385"/>
      <c r="TTS3264" s="385"/>
      <c r="TTT3264" s="385"/>
      <c r="TTU3264" s="385"/>
      <c r="TTV3264" s="385"/>
      <c r="TTW3264" s="385"/>
      <c r="TTX3264" s="385"/>
      <c r="TTY3264" s="385"/>
      <c r="TTZ3264" s="385"/>
      <c r="TUA3264" s="385"/>
      <c r="TUB3264" s="385"/>
      <c r="TUC3264" s="385"/>
      <c r="TUD3264" s="385"/>
      <c r="TUE3264" s="385"/>
      <c r="TUF3264" s="385"/>
      <c r="TUG3264" s="385"/>
      <c r="TUH3264" s="385"/>
      <c r="TUI3264" s="385"/>
      <c r="TUJ3264" s="385"/>
      <c r="TUK3264" s="385"/>
      <c r="TUL3264" s="385"/>
      <c r="TUM3264" s="385"/>
      <c r="TUN3264" s="385"/>
      <c r="TUO3264" s="385"/>
      <c r="TUP3264" s="385"/>
      <c r="TUQ3264" s="385"/>
      <c r="TUR3264" s="385"/>
      <c r="TUS3264" s="385"/>
      <c r="TUT3264" s="385"/>
      <c r="TUU3264" s="385"/>
      <c r="TUV3264" s="385"/>
      <c r="TUW3264" s="385"/>
      <c r="TUX3264" s="385"/>
      <c r="TUY3264" s="385"/>
      <c r="TUZ3264" s="385"/>
      <c r="TVA3264" s="385"/>
      <c r="TVB3264" s="385"/>
      <c r="TVC3264" s="385"/>
      <c r="TVD3264" s="385"/>
      <c r="TVE3264" s="385"/>
      <c r="TVF3264" s="385"/>
      <c r="TVG3264" s="385"/>
      <c r="TVH3264" s="385"/>
      <c r="TVI3264" s="385"/>
      <c r="TVJ3264" s="385"/>
      <c r="TVK3264" s="385"/>
      <c r="TVL3264" s="385"/>
      <c r="TVM3264" s="385"/>
      <c r="TVN3264" s="385"/>
      <c r="TVO3264" s="385"/>
      <c r="TVP3264" s="385"/>
      <c r="TVQ3264" s="385"/>
      <c r="TVR3264" s="385"/>
      <c r="TVS3264" s="385"/>
      <c r="TVT3264" s="385"/>
      <c r="TVU3264" s="385"/>
      <c r="TVV3264" s="385"/>
      <c r="TVW3264" s="385"/>
      <c r="TVX3264" s="385"/>
      <c r="TVY3264" s="385"/>
      <c r="TVZ3264" s="385"/>
      <c r="TWA3264" s="385"/>
      <c r="TWB3264" s="385"/>
      <c r="TWC3264" s="385"/>
      <c r="TWD3264" s="385"/>
      <c r="TWE3264" s="385"/>
      <c r="TWF3264" s="385"/>
      <c r="TWG3264" s="385"/>
      <c r="TWH3264" s="385"/>
      <c r="TWI3264" s="385"/>
      <c r="TWJ3264" s="385"/>
      <c r="TWK3264" s="385"/>
      <c r="TWL3264" s="385"/>
      <c r="TWM3264" s="385"/>
      <c r="TWN3264" s="385"/>
      <c r="TWO3264" s="385"/>
      <c r="TWP3264" s="385"/>
      <c r="TWQ3264" s="385"/>
      <c r="TWR3264" s="385"/>
      <c r="TWS3264" s="385"/>
      <c r="TWT3264" s="385"/>
      <c r="TWU3264" s="385"/>
      <c r="TWV3264" s="385"/>
      <c r="TWW3264" s="385"/>
      <c r="TWX3264" s="385"/>
      <c r="TWY3264" s="385"/>
      <c r="TWZ3264" s="385"/>
      <c r="TXA3264" s="385"/>
      <c r="TXB3264" s="385"/>
      <c r="TXC3264" s="385"/>
      <c r="TXD3264" s="385"/>
      <c r="TXE3264" s="385"/>
      <c r="TXF3264" s="385"/>
      <c r="TXG3264" s="385"/>
      <c r="TXH3264" s="385"/>
      <c r="TXI3264" s="385"/>
      <c r="TXJ3264" s="385"/>
      <c r="TXK3264" s="385"/>
      <c r="TXL3264" s="385"/>
      <c r="TXM3264" s="385"/>
      <c r="TXN3264" s="385"/>
      <c r="TXO3264" s="385"/>
      <c r="TXP3264" s="385"/>
      <c r="TXQ3264" s="385"/>
      <c r="TXR3264" s="385"/>
      <c r="TXS3264" s="385"/>
      <c r="TXT3264" s="385"/>
      <c r="TXU3264" s="385"/>
      <c r="TXV3264" s="385"/>
      <c r="TXW3264" s="385"/>
      <c r="TXX3264" s="385"/>
      <c r="TXY3264" s="385"/>
      <c r="TXZ3264" s="385"/>
      <c r="TYA3264" s="385"/>
      <c r="TYB3264" s="385"/>
      <c r="TYC3264" s="385"/>
      <c r="TYD3264" s="385"/>
      <c r="TYE3264" s="385"/>
      <c r="TYF3264" s="385"/>
      <c r="TYG3264" s="385"/>
      <c r="TYH3264" s="385"/>
      <c r="TYI3264" s="385"/>
      <c r="TYJ3264" s="385"/>
      <c r="TYK3264" s="385"/>
      <c r="TYL3264" s="385"/>
      <c r="TYM3264" s="385"/>
      <c r="TYN3264" s="385"/>
      <c r="TYO3264" s="385"/>
      <c r="TYP3264" s="385"/>
      <c r="TYQ3264" s="385"/>
      <c r="TYR3264" s="385"/>
      <c r="TYS3264" s="385"/>
      <c r="TYT3264" s="385"/>
      <c r="TYU3264" s="385"/>
      <c r="TYV3264" s="385"/>
      <c r="TYW3264" s="385"/>
      <c r="TYX3264" s="385"/>
      <c r="TYY3264" s="385"/>
      <c r="TYZ3264" s="385"/>
      <c r="TZA3264" s="385"/>
      <c r="TZB3264" s="385"/>
      <c r="TZC3264" s="385"/>
      <c r="TZD3264" s="385"/>
      <c r="TZE3264" s="385"/>
      <c r="TZF3264" s="385"/>
      <c r="TZG3264" s="385"/>
      <c r="TZH3264" s="385"/>
      <c r="TZI3264" s="385"/>
      <c r="TZJ3264" s="385"/>
      <c r="TZK3264" s="385"/>
      <c r="TZL3264" s="385"/>
      <c r="TZM3264" s="385"/>
      <c r="TZN3264" s="385"/>
      <c r="TZO3264" s="385"/>
      <c r="TZP3264" s="385"/>
      <c r="TZQ3264" s="385"/>
      <c r="TZR3264" s="385"/>
      <c r="TZS3264" s="385"/>
      <c r="TZT3264" s="385"/>
      <c r="TZU3264" s="385"/>
      <c r="TZV3264" s="385"/>
      <c r="TZW3264" s="385"/>
      <c r="TZX3264" s="385"/>
      <c r="TZY3264" s="385"/>
      <c r="TZZ3264" s="385"/>
      <c r="UAA3264" s="385"/>
      <c r="UAB3264" s="385"/>
      <c r="UAC3264" s="385"/>
      <c r="UAD3264" s="385"/>
      <c r="UAE3264" s="385"/>
      <c r="UAF3264" s="385"/>
      <c r="UAG3264" s="385"/>
      <c r="UAH3264" s="385"/>
      <c r="UAI3264" s="385"/>
      <c r="UAJ3264" s="385"/>
      <c r="UAK3264" s="385"/>
      <c r="UAL3264" s="385"/>
      <c r="UAM3264" s="385"/>
      <c r="UAN3264" s="385"/>
      <c r="UAO3264" s="385"/>
      <c r="UAP3264" s="385"/>
      <c r="UAQ3264" s="385"/>
      <c r="UAR3264" s="385"/>
      <c r="UAS3264" s="385"/>
      <c r="UAT3264" s="385"/>
      <c r="UAU3264" s="385"/>
      <c r="UAV3264" s="385"/>
      <c r="UAW3264" s="385"/>
      <c r="UAX3264" s="385"/>
      <c r="UAY3264" s="385"/>
      <c r="UAZ3264" s="385"/>
      <c r="UBA3264" s="385"/>
      <c r="UBB3264" s="385"/>
      <c r="UBC3264" s="385"/>
      <c r="UBD3264" s="385"/>
      <c r="UBE3264" s="385"/>
      <c r="UBF3264" s="385"/>
      <c r="UBG3264" s="385"/>
      <c r="UBH3264" s="385"/>
      <c r="UBI3264" s="385"/>
      <c r="UBJ3264" s="385"/>
      <c r="UBK3264" s="385"/>
      <c r="UBL3264" s="385"/>
      <c r="UBM3264" s="385"/>
      <c r="UBN3264" s="385"/>
      <c r="UBO3264" s="385"/>
      <c r="UBP3264" s="385"/>
      <c r="UBQ3264" s="385"/>
      <c r="UBR3264" s="385"/>
      <c r="UBS3264" s="385"/>
      <c r="UBT3264" s="385"/>
      <c r="UBU3264" s="385"/>
      <c r="UBV3264" s="385"/>
      <c r="UBW3264" s="385"/>
      <c r="UBX3264" s="385"/>
      <c r="UBY3264" s="385"/>
      <c r="UBZ3264" s="385"/>
      <c r="UCA3264" s="385"/>
      <c r="UCB3264" s="385"/>
      <c r="UCC3264" s="385"/>
      <c r="UCD3264" s="385"/>
      <c r="UCE3264" s="385"/>
      <c r="UCF3264" s="385"/>
      <c r="UCG3264" s="385"/>
      <c r="UCH3264" s="385"/>
      <c r="UCI3264" s="385"/>
      <c r="UCJ3264" s="385"/>
      <c r="UCK3264" s="385"/>
      <c r="UCL3264" s="385"/>
      <c r="UCM3264" s="385"/>
      <c r="UCN3264" s="385"/>
      <c r="UCO3264" s="385"/>
      <c r="UCP3264" s="385"/>
      <c r="UCQ3264" s="385"/>
      <c r="UCR3264" s="385"/>
      <c r="UCS3264" s="385"/>
      <c r="UCT3264" s="385"/>
      <c r="UCU3264" s="385"/>
      <c r="UCV3264" s="385"/>
      <c r="UCW3264" s="385"/>
      <c r="UCX3264" s="385"/>
      <c r="UCY3264" s="385"/>
      <c r="UCZ3264" s="385"/>
      <c r="UDA3264" s="385"/>
      <c r="UDB3264" s="385"/>
      <c r="UDC3264" s="385"/>
      <c r="UDD3264" s="385"/>
      <c r="UDE3264" s="385"/>
      <c r="UDF3264" s="385"/>
      <c r="UDG3264" s="385"/>
      <c r="UDH3264" s="385"/>
      <c r="UDI3264" s="385"/>
      <c r="UDJ3264" s="385"/>
      <c r="UDK3264" s="385"/>
      <c r="UDL3264" s="385"/>
      <c r="UDM3264" s="385"/>
      <c r="UDN3264" s="385"/>
      <c r="UDO3264" s="385"/>
      <c r="UDP3264" s="385"/>
      <c r="UDQ3264" s="385"/>
      <c r="UDR3264" s="385"/>
      <c r="UDS3264" s="385"/>
      <c r="UDT3264" s="385"/>
      <c r="UDU3264" s="385"/>
      <c r="UDV3264" s="385"/>
      <c r="UDW3264" s="385"/>
      <c r="UDX3264" s="385"/>
      <c r="UDY3264" s="385"/>
      <c r="UDZ3264" s="385"/>
      <c r="UEA3264" s="385"/>
      <c r="UEB3264" s="385"/>
      <c r="UEC3264" s="385"/>
      <c r="UED3264" s="385"/>
      <c r="UEE3264" s="385"/>
      <c r="UEF3264" s="385"/>
      <c r="UEG3264" s="385"/>
      <c r="UEH3264" s="385"/>
      <c r="UEI3264" s="385"/>
      <c r="UEJ3264" s="385"/>
      <c r="UEK3264" s="385"/>
      <c r="UEL3264" s="385"/>
      <c r="UEM3264" s="385"/>
      <c r="UEN3264" s="385"/>
      <c r="UEO3264" s="385"/>
      <c r="UEP3264" s="385"/>
      <c r="UEQ3264" s="385"/>
      <c r="UER3264" s="385"/>
      <c r="UES3264" s="385"/>
      <c r="UET3264" s="385"/>
      <c r="UEU3264" s="385"/>
      <c r="UEV3264" s="385"/>
      <c r="UEW3264" s="385"/>
      <c r="UEX3264" s="385"/>
      <c r="UEY3264" s="385"/>
      <c r="UEZ3264" s="385"/>
      <c r="UFA3264" s="385"/>
      <c r="UFB3264" s="385"/>
      <c r="UFC3264" s="385"/>
      <c r="UFD3264" s="385"/>
      <c r="UFE3264" s="385"/>
      <c r="UFF3264" s="385"/>
      <c r="UFG3264" s="385"/>
      <c r="UFH3264" s="385"/>
      <c r="UFI3264" s="385"/>
      <c r="UFJ3264" s="385"/>
      <c r="UFK3264" s="385"/>
      <c r="UFL3264" s="385"/>
      <c r="UFM3264" s="385"/>
      <c r="UFN3264" s="385"/>
      <c r="UFO3264" s="385"/>
      <c r="UFP3264" s="385"/>
      <c r="UFQ3264" s="385"/>
      <c r="UFR3264" s="385"/>
      <c r="UFS3264" s="385"/>
      <c r="UFT3264" s="385"/>
      <c r="UFU3264" s="385"/>
      <c r="UFV3264" s="385"/>
      <c r="UFW3264" s="385"/>
      <c r="UFX3264" s="385"/>
      <c r="UFY3264" s="385"/>
      <c r="UFZ3264" s="385"/>
      <c r="UGA3264" s="385"/>
      <c r="UGB3264" s="385"/>
      <c r="UGC3264" s="385"/>
      <c r="UGD3264" s="385"/>
      <c r="UGE3264" s="385"/>
      <c r="UGF3264" s="385"/>
      <c r="UGG3264" s="385"/>
      <c r="UGH3264" s="385"/>
      <c r="UGI3264" s="385"/>
      <c r="UGJ3264" s="385"/>
      <c r="UGK3264" s="385"/>
      <c r="UGL3264" s="385"/>
      <c r="UGM3264" s="385"/>
      <c r="UGN3264" s="385"/>
      <c r="UGO3264" s="385"/>
      <c r="UGP3264" s="385"/>
      <c r="UGQ3264" s="385"/>
      <c r="UGR3264" s="385"/>
      <c r="UGS3264" s="385"/>
      <c r="UGT3264" s="385"/>
      <c r="UGU3264" s="385"/>
      <c r="UGV3264" s="385"/>
      <c r="UGW3264" s="385"/>
      <c r="UGX3264" s="385"/>
      <c r="UGY3264" s="385"/>
      <c r="UGZ3264" s="385"/>
      <c r="UHA3264" s="385"/>
      <c r="UHB3264" s="385"/>
      <c r="UHC3264" s="385"/>
      <c r="UHD3264" s="385"/>
      <c r="UHE3264" s="385"/>
      <c r="UHF3264" s="385"/>
      <c r="UHG3264" s="385"/>
      <c r="UHH3264" s="385"/>
      <c r="UHI3264" s="385"/>
      <c r="UHJ3264" s="385"/>
      <c r="UHK3264" s="385"/>
      <c r="UHL3264" s="385"/>
      <c r="UHM3264" s="385"/>
      <c r="UHN3264" s="385"/>
      <c r="UHO3264" s="385"/>
      <c r="UHP3264" s="385"/>
      <c r="UHQ3264" s="385"/>
      <c r="UHR3264" s="385"/>
      <c r="UHS3264" s="385"/>
      <c r="UHT3264" s="385"/>
      <c r="UHU3264" s="385"/>
      <c r="UHV3264" s="385"/>
      <c r="UHW3264" s="385"/>
      <c r="UHX3264" s="385"/>
      <c r="UHY3264" s="385"/>
      <c r="UHZ3264" s="385"/>
      <c r="UIA3264" s="385"/>
      <c r="UIB3264" s="385"/>
      <c r="UIC3264" s="385"/>
      <c r="UID3264" s="385"/>
      <c r="UIE3264" s="385"/>
      <c r="UIF3264" s="385"/>
      <c r="UIG3264" s="385"/>
      <c r="UIH3264" s="385"/>
      <c r="UII3264" s="385"/>
      <c r="UIJ3264" s="385"/>
      <c r="UIK3264" s="385"/>
      <c r="UIL3264" s="385"/>
      <c r="UIM3264" s="385"/>
      <c r="UIN3264" s="385"/>
      <c r="UIO3264" s="385"/>
      <c r="UIP3264" s="385"/>
      <c r="UIQ3264" s="385"/>
      <c r="UIR3264" s="385"/>
      <c r="UIS3264" s="385"/>
      <c r="UIT3264" s="385"/>
      <c r="UIU3264" s="385"/>
      <c r="UIV3264" s="385"/>
      <c r="UIW3264" s="385"/>
      <c r="UIX3264" s="385"/>
      <c r="UIY3264" s="385"/>
      <c r="UIZ3264" s="385"/>
      <c r="UJA3264" s="385"/>
      <c r="UJB3264" s="385"/>
      <c r="UJC3264" s="385"/>
      <c r="UJD3264" s="385"/>
      <c r="UJE3264" s="385"/>
      <c r="UJF3264" s="385"/>
      <c r="UJG3264" s="385"/>
      <c r="UJH3264" s="385"/>
      <c r="UJI3264" s="385"/>
      <c r="UJJ3264" s="385"/>
      <c r="UJK3264" s="385"/>
      <c r="UJL3264" s="385"/>
      <c r="UJM3264" s="385"/>
      <c r="UJN3264" s="385"/>
      <c r="UJO3264" s="385"/>
      <c r="UJP3264" s="385"/>
      <c r="UJQ3264" s="385"/>
      <c r="UJR3264" s="385"/>
      <c r="UJS3264" s="385"/>
      <c r="UJT3264" s="385"/>
      <c r="UJU3264" s="385"/>
      <c r="UJV3264" s="385"/>
      <c r="UJW3264" s="385"/>
      <c r="UJX3264" s="385"/>
      <c r="UJY3264" s="385"/>
      <c r="UJZ3264" s="385"/>
      <c r="UKA3264" s="385"/>
      <c r="UKB3264" s="385"/>
      <c r="UKC3264" s="385"/>
      <c r="UKD3264" s="385"/>
      <c r="UKE3264" s="385"/>
      <c r="UKF3264" s="385"/>
      <c r="UKG3264" s="385"/>
      <c r="UKH3264" s="385"/>
      <c r="UKI3264" s="385"/>
      <c r="UKJ3264" s="385"/>
      <c r="UKK3264" s="385"/>
      <c r="UKL3264" s="385"/>
      <c r="UKM3264" s="385"/>
      <c r="UKN3264" s="385"/>
      <c r="UKO3264" s="385"/>
      <c r="UKP3264" s="385"/>
      <c r="UKQ3264" s="385"/>
      <c r="UKR3264" s="385"/>
      <c r="UKS3264" s="385"/>
      <c r="UKT3264" s="385"/>
      <c r="UKU3264" s="385"/>
      <c r="UKV3264" s="385"/>
      <c r="UKW3264" s="385"/>
      <c r="UKX3264" s="385"/>
      <c r="UKY3264" s="385"/>
      <c r="UKZ3264" s="385"/>
      <c r="ULA3264" s="385"/>
      <c r="ULB3264" s="385"/>
      <c r="ULC3264" s="385"/>
      <c r="ULD3264" s="385"/>
      <c r="ULE3264" s="385"/>
      <c r="ULF3264" s="385"/>
      <c r="ULG3264" s="385"/>
      <c r="ULH3264" s="385"/>
      <c r="ULI3264" s="385"/>
      <c r="ULJ3264" s="385"/>
      <c r="ULK3264" s="385"/>
      <c r="ULL3264" s="385"/>
      <c r="ULM3264" s="385"/>
      <c r="ULN3264" s="385"/>
      <c r="ULO3264" s="385"/>
      <c r="ULP3264" s="385"/>
      <c r="ULQ3264" s="385"/>
      <c r="ULR3264" s="385"/>
      <c r="ULS3264" s="385"/>
      <c r="ULT3264" s="385"/>
      <c r="ULU3264" s="385"/>
      <c r="ULV3264" s="385"/>
      <c r="ULW3264" s="385"/>
      <c r="ULX3264" s="385"/>
      <c r="ULY3264" s="385"/>
      <c r="ULZ3264" s="385"/>
      <c r="UMA3264" s="385"/>
      <c r="UMB3264" s="385"/>
      <c r="UMC3264" s="385"/>
      <c r="UMD3264" s="385"/>
      <c r="UME3264" s="385"/>
      <c r="UMF3264" s="385"/>
      <c r="UMG3264" s="385"/>
      <c r="UMH3264" s="385"/>
      <c r="UMI3264" s="385"/>
      <c r="UMJ3264" s="385"/>
      <c r="UMK3264" s="385"/>
      <c r="UML3264" s="385"/>
      <c r="UMM3264" s="385"/>
      <c r="UMN3264" s="385"/>
      <c r="UMO3264" s="385"/>
      <c r="UMP3264" s="385"/>
      <c r="UMQ3264" s="385"/>
      <c r="UMR3264" s="385"/>
      <c r="UMS3264" s="385"/>
      <c r="UMT3264" s="385"/>
      <c r="UMU3264" s="385"/>
      <c r="UMV3264" s="385"/>
      <c r="UMW3264" s="385"/>
      <c r="UMX3264" s="385"/>
      <c r="UMY3264" s="385"/>
      <c r="UMZ3264" s="385"/>
      <c r="UNA3264" s="385"/>
      <c r="UNB3264" s="385"/>
      <c r="UNC3264" s="385"/>
      <c r="UND3264" s="385"/>
      <c r="UNE3264" s="385"/>
      <c r="UNF3264" s="385"/>
      <c r="UNG3264" s="385"/>
      <c r="UNH3264" s="385"/>
      <c r="UNI3264" s="385"/>
      <c r="UNJ3264" s="385"/>
      <c r="UNK3264" s="385"/>
      <c r="UNL3264" s="385"/>
      <c r="UNM3264" s="385"/>
      <c r="UNN3264" s="385"/>
      <c r="UNO3264" s="385"/>
      <c r="UNP3264" s="385"/>
      <c r="UNQ3264" s="385"/>
      <c r="UNR3264" s="385"/>
      <c r="UNS3264" s="385"/>
      <c r="UNT3264" s="385"/>
      <c r="UNU3264" s="385"/>
      <c r="UNV3264" s="385"/>
      <c r="UNW3264" s="385"/>
      <c r="UNX3264" s="385"/>
      <c r="UNY3264" s="385"/>
      <c r="UNZ3264" s="385"/>
      <c r="UOA3264" s="385"/>
      <c r="UOB3264" s="385"/>
      <c r="UOC3264" s="385"/>
      <c r="UOD3264" s="385"/>
      <c r="UOE3264" s="385"/>
      <c r="UOF3264" s="385"/>
      <c r="UOG3264" s="385"/>
      <c r="UOH3264" s="385"/>
      <c r="UOI3264" s="385"/>
      <c r="UOJ3264" s="385"/>
      <c r="UOK3264" s="385"/>
      <c r="UOL3264" s="385"/>
      <c r="UOM3264" s="385"/>
      <c r="UON3264" s="385"/>
      <c r="UOO3264" s="385"/>
      <c r="UOP3264" s="385"/>
      <c r="UOQ3264" s="385"/>
      <c r="UOR3264" s="385"/>
      <c r="UOS3264" s="385"/>
      <c r="UOT3264" s="385"/>
      <c r="UOU3264" s="385"/>
      <c r="UOV3264" s="385"/>
      <c r="UOW3264" s="385"/>
      <c r="UOX3264" s="385"/>
      <c r="UOY3264" s="385"/>
      <c r="UOZ3264" s="385"/>
      <c r="UPA3264" s="385"/>
      <c r="UPB3264" s="385"/>
      <c r="UPC3264" s="385"/>
      <c r="UPD3264" s="385"/>
      <c r="UPE3264" s="385"/>
      <c r="UPF3264" s="385"/>
      <c r="UPG3264" s="385"/>
      <c r="UPH3264" s="385"/>
      <c r="UPI3264" s="385"/>
      <c r="UPJ3264" s="385"/>
      <c r="UPK3264" s="385"/>
      <c r="UPL3264" s="385"/>
      <c r="UPM3264" s="385"/>
      <c r="UPN3264" s="385"/>
      <c r="UPO3264" s="385"/>
      <c r="UPP3264" s="385"/>
      <c r="UPQ3264" s="385"/>
      <c r="UPR3264" s="385"/>
      <c r="UPS3264" s="385"/>
      <c r="UPT3264" s="385"/>
      <c r="UPU3264" s="385"/>
      <c r="UPV3264" s="385"/>
      <c r="UPW3264" s="385"/>
      <c r="UPX3264" s="385"/>
      <c r="UPY3264" s="385"/>
      <c r="UPZ3264" s="385"/>
      <c r="UQA3264" s="385"/>
      <c r="UQB3264" s="385"/>
      <c r="UQC3264" s="385"/>
      <c r="UQD3264" s="385"/>
      <c r="UQE3264" s="385"/>
      <c r="UQF3264" s="385"/>
      <c r="UQG3264" s="385"/>
      <c r="UQH3264" s="385"/>
      <c r="UQI3264" s="385"/>
      <c r="UQJ3264" s="385"/>
      <c r="UQK3264" s="385"/>
      <c r="UQL3264" s="385"/>
      <c r="UQM3264" s="385"/>
      <c r="UQN3264" s="385"/>
      <c r="UQO3264" s="385"/>
      <c r="UQP3264" s="385"/>
      <c r="UQQ3264" s="385"/>
      <c r="UQR3264" s="385"/>
      <c r="UQS3264" s="385"/>
      <c r="UQT3264" s="385"/>
      <c r="UQU3264" s="385"/>
      <c r="UQV3264" s="385"/>
      <c r="UQW3264" s="385"/>
      <c r="UQX3264" s="385"/>
      <c r="UQY3264" s="385"/>
      <c r="UQZ3264" s="385"/>
      <c r="URA3264" s="385"/>
      <c r="URB3264" s="385"/>
      <c r="URC3264" s="385"/>
      <c r="URD3264" s="385"/>
      <c r="URE3264" s="385"/>
      <c r="URF3264" s="385"/>
      <c r="URG3264" s="385"/>
      <c r="URH3264" s="385"/>
      <c r="URI3264" s="385"/>
      <c r="URJ3264" s="385"/>
      <c r="URK3264" s="385"/>
      <c r="URL3264" s="385"/>
      <c r="URM3264" s="385"/>
      <c r="URN3264" s="385"/>
      <c r="URO3264" s="385"/>
      <c r="URP3264" s="385"/>
      <c r="URQ3264" s="385"/>
      <c r="URR3264" s="385"/>
      <c r="URS3264" s="385"/>
      <c r="URT3264" s="385"/>
      <c r="URU3264" s="385"/>
      <c r="URV3264" s="385"/>
      <c r="URW3264" s="385"/>
      <c r="URX3264" s="385"/>
      <c r="URY3264" s="385"/>
      <c r="URZ3264" s="385"/>
      <c r="USA3264" s="385"/>
      <c r="USB3264" s="385"/>
      <c r="USC3264" s="385"/>
      <c r="USD3264" s="385"/>
      <c r="USE3264" s="385"/>
      <c r="USF3264" s="385"/>
      <c r="USG3264" s="385"/>
      <c r="USH3264" s="385"/>
      <c r="USI3264" s="385"/>
      <c r="USJ3264" s="385"/>
      <c r="USK3264" s="385"/>
      <c r="USL3264" s="385"/>
      <c r="USM3264" s="385"/>
      <c r="USN3264" s="385"/>
      <c r="USO3264" s="385"/>
      <c r="USP3264" s="385"/>
      <c r="USQ3264" s="385"/>
      <c r="USR3264" s="385"/>
      <c r="USS3264" s="385"/>
      <c r="UST3264" s="385"/>
      <c r="USU3264" s="385"/>
      <c r="USV3264" s="385"/>
      <c r="USW3264" s="385"/>
      <c r="USX3264" s="385"/>
      <c r="USY3264" s="385"/>
      <c r="USZ3264" s="385"/>
      <c r="UTA3264" s="385"/>
      <c r="UTB3264" s="385"/>
      <c r="UTC3264" s="385"/>
      <c r="UTD3264" s="385"/>
      <c r="UTE3264" s="385"/>
      <c r="UTF3264" s="385"/>
      <c r="UTG3264" s="385"/>
      <c r="UTH3264" s="385"/>
      <c r="UTI3264" s="385"/>
      <c r="UTJ3264" s="385"/>
      <c r="UTK3264" s="385"/>
      <c r="UTL3264" s="385"/>
      <c r="UTM3264" s="385"/>
      <c r="UTN3264" s="385"/>
      <c r="UTO3264" s="385"/>
      <c r="UTP3264" s="385"/>
      <c r="UTQ3264" s="385"/>
      <c r="UTR3264" s="385"/>
      <c r="UTS3264" s="385"/>
      <c r="UTT3264" s="385"/>
      <c r="UTU3264" s="385"/>
      <c r="UTV3264" s="385"/>
      <c r="UTW3264" s="385"/>
      <c r="UTX3264" s="385"/>
      <c r="UTY3264" s="385"/>
      <c r="UTZ3264" s="385"/>
      <c r="UUA3264" s="385"/>
      <c r="UUB3264" s="385"/>
      <c r="UUC3264" s="385"/>
      <c r="UUD3264" s="385"/>
      <c r="UUE3264" s="385"/>
      <c r="UUF3264" s="385"/>
      <c r="UUG3264" s="385"/>
      <c r="UUH3264" s="385"/>
      <c r="UUI3264" s="385"/>
      <c r="UUJ3264" s="385"/>
      <c r="UUK3264" s="385"/>
      <c r="UUL3264" s="385"/>
      <c r="UUM3264" s="385"/>
      <c r="UUN3264" s="385"/>
      <c r="UUO3264" s="385"/>
      <c r="UUP3264" s="385"/>
      <c r="UUQ3264" s="385"/>
      <c r="UUR3264" s="385"/>
      <c r="UUS3264" s="385"/>
      <c r="UUT3264" s="385"/>
      <c r="UUU3264" s="385"/>
      <c r="UUV3264" s="385"/>
      <c r="UUW3264" s="385"/>
      <c r="UUX3264" s="385"/>
      <c r="UUY3264" s="385"/>
      <c r="UUZ3264" s="385"/>
      <c r="UVA3264" s="385"/>
      <c r="UVB3264" s="385"/>
      <c r="UVC3264" s="385"/>
      <c r="UVD3264" s="385"/>
      <c r="UVE3264" s="385"/>
      <c r="UVF3264" s="385"/>
      <c r="UVG3264" s="385"/>
      <c r="UVH3264" s="385"/>
      <c r="UVI3264" s="385"/>
      <c r="UVJ3264" s="385"/>
      <c r="UVK3264" s="385"/>
      <c r="UVL3264" s="385"/>
      <c r="UVM3264" s="385"/>
      <c r="UVN3264" s="385"/>
      <c r="UVO3264" s="385"/>
      <c r="UVP3264" s="385"/>
      <c r="UVQ3264" s="385"/>
      <c r="UVR3264" s="385"/>
      <c r="UVS3264" s="385"/>
      <c r="UVT3264" s="385"/>
      <c r="UVU3264" s="385"/>
      <c r="UVV3264" s="385"/>
      <c r="UVW3264" s="385"/>
      <c r="UVX3264" s="385"/>
      <c r="UVY3264" s="385"/>
      <c r="UVZ3264" s="385"/>
      <c r="UWA3264" s="385"/>
      <c r="UWB3264" s="385"/>
      <c r="UWC3264" s="385"/>
      <c r="UWD3264" s="385"/>
      <c r="UWE3264" s="385"/>
      <c r="UWF3264" s="385"/>
      <c r="UWG3264" s="385"/>
      <c r="UWH3264" s="385"/>
      <c r="UWI3264" s="385"/>
      <c r="UWJ3264" s="385"/>
      <c r="UWK3264" s="385"/>
      <c r="UWL3264" s="385"/>
      <c r="UWM3264" s="385"/>
      <c r="UWN3264" s="385"/>
      <c r="UWO3264" s="385"/>
      <c r="UWP3264" s="385"/>
      <c r="UWQ3264" s="385"/>
      <c r="UWR3264" s="385"/>
      <c r="UWS3264" s="385"/>
      <c r="UWT3264" s="385"/>
      <c r="UWU3264" s="385"/>
      <c r="UWV3264" s="385"/>
      <c r="UWW3264" s="385"/>
      <c r="UWX3264" s="385"/>
      <c r="UWY3264" s="385"/>
      <c r="UWZ3264" s="385"/>
      <c r="UXA3264" s="385"/>
      <c r="UXB3264" s="385"/>
      <c r="UXC3264" s="385"/>
      <c r="UXD3264" s="385"/>
      <c r="UXE3264" s="385"/>
      <c r="UXF3264" s="385"/>
      <c r="UXG3264" s="385"/>
      <c r="UXH3264" s="385"/>
      <c r="UXI3264" s="385"/>
      <c r="UXJ3264" s="385"/>
      <c r="UXK3264" s="385"/>
      <c r="UXL3264" s="385"/>
      <c r="UXM3264" s="385"/>
      <c r="UXN3264" s="385"/>
      <c r="UXO3264" s="385"/>
      <c r="UXP3264" s="385"/>
      <c r="UXQ3264" s="385"/>
      <c r="UXR3264" s="385"/>
      <c r="UXS3264" s="385"/>
      <c r="UXT3264" s="385"/>
      <c r="UXU3264" s="385"/>
      <c r="UXV3264" s="385"/>
      <c r="UXW3264" s="385"/>
      <c r="UXX3264" s="385"/>
      <c r="UXY3264" s="385"/>
      <c r="UXZ3264" s="385"/>
      <c r="UYA3264" s="385"/>
      <c r="UYB3264" s="385"/>
      <c r="UYC3264" s="385"/>
      <c r="UYD3264" s="385"/>
      <c r="UYE3264" s="385"/>
      <c r="UYF3264" s="385"/>
      <c r="UYG3264" s="385"/>
      <c r="UYH3264" s="385"/>
      <c r="UYI3264" s="385"/>
      <c r="UYJ3264" s="385"/>
      <c r="UYK3264" s="385"/>
      <c r="UYL3264" s="385"/>
      <c r="UYM3264" s="385"/>
      <c r="UYN3264" s="385"/>
      <c r="UYO3264" s="385"/>
      <c r="UYP3264" s="385"/>
      <c r="UYQ3264" s="385"/>
      <c r="UYR3264" s="385"/>
      <c r="UYS3264" s="385"/>
      <c r="UYT3264" s="385"/>
      <c r="UYU3264" s="385"/>
      <c r="UYV3264" s="385"/>
      <c r="UYW3264" s="385"/>
      <c r="UYX3264" s="385"/>
      <c r="UYY3264" s="385"/>
      <c r="UYZ3264" s="385"/>
      <c r="UZA3264" s="385"/>
      <c r="UZB3264" s="385"/>
      <c r="UZC3264" s="385"/>
      <c r="UZD3264" s="385"/>
      <c r="UZE3264" s="385"/>
      <c r="UZF3264" s="385"/>
      <c r="UZG3264" s="385"/>
      <c r="UZH3264" s="385"/>
      <c r="UZI3264" s="385"/>
      <c r="UZJ3264" s="385"/>
      <c r="UZK3264" s="385"/>
      <c r="UZL3264" s="385"/>
      <c r="UZM3264" s="385"/>
      <c r="UZN3264" s="385"/>
      <c r="UZO3264" s="385"/>
      <c r="UZP3264" s="385"/>
      <c r="UZQ3264" s="385"/>
      <c r="UZR3264" s="385"/>
      <c r="UZS3264" s="385"/>
      <c r="UZT3264" s="385"/>
      <c r="UZU3264" s="385"/>
      <c r="UZV3264" s="385"/>
      <c r="UZW3264" s="385"/>
      <c r="UZX3264" s="385"/>
      <c r="UZY3264" s="385"/>
      <c r="UZZ3264" s="385"/>
      <c r="VAA3264" s="385"/>
      <c r="VAB3264" s="385"/>
      <c r="VAC3264" s="385"/>
      <c r="VAD3264" s="385"/>
      <c r="VAE3264" s="385"/>
      <c r="VAF3264" s="385"/>
      <c r="VAG3264" s="385"/>
      <c r="VAH3264" s="385"/>
      <c r="VAI3264" s="385"/>
      <c r="VAJ3264" s="385"/>
      <c r="VAK3264" s="385"/>
      <c r="VAL3264" s="385"/>
      <c r="VAM3264" s="385"/>
      <c r="VAN3264" s="385"/>
      <c r="VAO3264" s="385"/>
      <c r="VAP3264" s="385"/>
      <c r="VAQ3264" s="385"/>
      <c r="VAR3264" s="385"/>
      <c r="VAS3264" s="385"/>
      <c r="VAT3264" s="385"/>
      <c r="VAU3264" s="385"/>
      <c r="VAV3264" s="385"/>
      <c r="VAW3264" s="385"/>
      <c r="VAX3264" s="385"/>
      <c r="VAY3264" s="385"/>
      <c r="VAZ3264" s="385"/>
      <c r="VBA3264" s="385"/>
      <c r="VBB3264" s="385"/>
      <c r="VBC3264" s="385"/>
      <c r="VBD3264" s="385"/>
      <c r="VBE3264" s="385"/>
      <c r="VBF3264" s="385"/>
      <c r="VBG3264" s="385"/>
      <c r="VBH3264" s="385"/>
      <c r="VBI3264" s="385"/>
      <c r="VBJ3264" s="385"/>
      <c r="VBK3264" s="385"/>
      <c r="VBL3264" s="385"/>
      <c r="VBM3264" s="385"/>
      <c r="VBN3264" s="385"/>
      <c r="VBO3264" s="385"/>
      <c r="VBP3264" s="385"/>
      <c r="VBQ3264" s="385"/>
      <c r="VBR3264" s="385"/>
      <c r="VBS3264" s="385"/>
      <c r="VBT3264" s="385"/>
      <c r="VBU3264" s="385"/>
      <c r="VBV3264" s="385"/>
      <c r="VBW3264" s="385"/>
      <c r="VBX3264" s="385"/>
      <c r="VBY3264" s="385"/>
      <c r="VBZ3264" s="385"/>
      <c r="VCA3264" s="385"/>
      <c r="VCB3264" s="385"/>
      <c r="VCC3264" s="385"/>
      <c r="VCD3264" s="385"/>
      <c r="VCE3264" s="385"/>
      <c r="VCF3264" s="385"/>
      <c r="VCG3264" s="385"/>
      <c r="VCH3264" s="385"/>
      <c r="VCI3264" s="385"/>
      <c r="VCJ3264" s="385"/>
      <c r="VCK3264" s="385"/>
      <c r="VCL3264" s="385"/>
      <c r="VCM3264" s="385"/>
      <c r="VCN3264" s="385"/>
      <c r="VCO3264" s="385"/>
      <c r="VCP3264" s="385"/>
      <c r="VCQ3264" s="385"/>
      <c r="VCR3264" s="385"/>
      <c r="VCS3264" s="385"/>
      <c r="VCT3264" s="385"/>
      <c r="VCU3264" s="385"/>
      <c r="VCV3264" s="385"/>
      <c r="VCW3264" s="385"/>
      <c r="VCX3264" s="385"/>
      <c r="VCY3264" s="385"/>
      <c r="VCZ3264" s="385"/>
      <c r="VDA3264" s="385"/>
      <c r="VDB3264" s="385"/>
      <c r="VDC3264" s="385"/>
      <c r="VDD3264" s="385"/>
      <c r="VDE3264" s="385"/>
      <c r="VDF3264" s="385"/>
      <c r="VDG3264" s="385"/>
      <c r="VDH3264" s="385"/>
      <c r="VDI3264" s="385"/>
      <c r="VDJ3264" s="385"/>
      <c r="VDK3264" s="385"/>
      <c r="VDL3264" s="385"/>
      <c r="VDM3264" s="385"/>
      <c r="VDN3264" s="385"/>
      <c r="VDO3264" s="385"/>
      <c r="VDP3264" s="385"/>
      <c r="VDQ3264" s="385"/>
      <c r="VDR3264" s="385"/>
      <c r="VDS3264" s="385"/>
      <c r="VDT3264" s="385"/>
      <c r="VDU3264" s="385"/>
      <c r="VDV3264" s="385"/>
      <c r="VDW3264" s="385"/>
      <c r="VDX3264" s="385"/>
      <c r="VDY3264" s="385"/>
      <c r="VDZ3264" s="385"/>
      <c r="VEA3264" s="385"/>
      <c r="VEB3264" s="385"/>
      <c r="VEC3264" s="385"/>
      <c r="VED3264" s="385"/>
      <c r="VEE3264" s="385"/>
      <c r="VEF3264" s="385"/>
      <c r="VEG3264" s="385"/>
      <c r="VEH3264" s="385"/>
      <c r="VEI3264" s="385"/>
      <c r="VEJ3264" s="385"/>
      <c r="VEK3264" s="385"/>
      <c r="VEL3264" s="385"/>
      <c r="VEM3264" s="385"/>
      <c r="VEN3264" s="385"/>
      <c r="VEO3264" s="385"/>
      <c r="VEP3264" s="385"/>
      <c r="VEQ3264" s="385"/>
      <c r="VER3264" s="385"/>
      <c r="VES3264" s="385"/>
      <c r="VET3264" s="385"/>
      <c r="VEU3264" s="385"/>
      <c r="VEV3264" s="385"/>
      <c r="VEW3264" s="385"/>
      <c r="VEX3264" s="385"/>
      <c r="VEY3264" s="385"/>
      <c r="VEZ3264" s="385"/>
      <c r="VFA3264" s="385"/>
      <c r="VFB3264" s="385"/>
      <c r="VFC3264" s="385"/>
      <c r="VFD3264" s="385"/>
      <c r="VFE3264" s="385"/>
      <c r="VFF3264" s="385"/>
      <c r="VFG3264" s="385"/>
      <c r="VFH3264" s="385"/>
      <c r="VFI3264" s="385"/>
      <c r="VFJ3264" s="385"/>
      <c r="VFK3264" s="385"/>
      <c r="VFL3264" s="385"/>
      <c r="VFM3264" s="385"/>
      <c r="VFN3264" s="385"/>
      <c r="VFO3264" s="385"/>
      <c r="VFP3264" s="385"/>
      <c r="VFQ3264" s="385"/>
      <c r="VFR3264" s="385"/>
      <c r="VFS3264" s="385"/>
      <c r="VFT3264" s="385"/>
      <c r="VFU3264" s="385"/>
      <c r="VFV3264" s="385"/>
      <c r="VFW3264" s="385"/>
      <c r="VFX3264" s="385"/>
      <c r="VFY3264" s="385"/>
      <c r="VFZ3264" s="385"/>
      <c r="VGA3264" s="385"/>
      <c r="VGB3264" s="385"/>
      <c r="VGC3264" s="385"/>
      <c r="VGD3264" s="385"/>
      <c r="VGE3264" s="385"/>
      <c r="VGF3264" s="385"/>
      <c r="VGG3264" s="385"/>
      <c r="VGH3264" s="385"/>
      <c r="VGI3264" s="385"/>
      <c r="VGJ3264" s="385"/>
      <c r="VGK3264" s="385"/>
      <c r="VGL3264" s="385"/>
      <c r="VGM3264" s="385"/>
      <c r="VGN3264" s="385"/>
      <c r="VGO3264" s="385"/>
      <c r="VGP3264" s="385"/>
      <c r="VGQ3264" s="385"/>
      <c r="VGR3264" s="385"/>
      <c r="VGS3264" s="385"/>
      <c r="VGT3264" s="385"/>
      <c r="VGU3264" s="385"/>
      <c r="VGV3264" s="385"/>
      <c r="VGW3264" s="385"/>
      <c r="VGX3264" s="385"/>
      <c r="VGY3264" s="385"/>
      <c r="VGZ3264" s="385"/>
      <c r="VHA3264" s="385"/>
      <c r="VHB3264" s="385"/>
      <c r="VHC3264" s="385"/>
      <c r="VHD3264" s="385"/>
      <c r="VHE3264" s="385"/>
      <c r="VHF3264" s="385"/>
      <c r="VHG3264" s="385"/>
      <c r="VHH3264" s="385"/>
      <c r="VHI3264" s="385"/>
      <c r="VHJ3264" s="385"/>
      <c r="VHK3264" s="385"/>
      <c r="VHL3264" s="385"/>
      <c r="VHM3264" s="385"/>
      <c r="VHN3264" s="385"/>
      <c r="VHO3264" s="385"/>
      <c r="VHP3264" s="385"/>
      <c r="VHQ3264" s="385"/>
      <c r="VHR3264" s="385"/>
      <c r="VHS3264" s="385"/>
      <c r="VHT3264" s="385"/>
      <c r="VHU3264" s="385"/>
      <c r="VHV3264" s="385"/>
      <c r="VHW3264" s="385"/>
      <c r="VHX3264" s="385"/>
      <c r="VHY3264" s="385"/>
      <c r="VHZ3264" s="385"/>
      <c r="VIA3264" s="385"/>
      <c r="VIB3264" s="385"/>
      <c r="VIC3264" s="385"/>
      <c r="VID3264" s="385"/>
      <c r="VIE3264" s="385"/>
      <c r="VIF3264" s="385"/>
      <c r="VIG3264" s="385"/>
      <c r="VIH3264" s="385"/>
      <c r="VII3264" s="385"/>
      <c r="VIJ3264" s="385"/>
      <c r="VIK3264" s="385"/>
      <c r="VIL3264" s="385"/>
      <c r="VIM3264" s="385"/>
      <c r="VIN3264" s="385"/>
      <c r="VIO3264" s="385"/>
      <c r="VIP3264" s="385"/>
      <c r="VIQ3264" s="385"/>
      <c r="VIR3264" s="385"/>
      <c r="VIS3264" s="385"/>
      <c r="VIT3264" s="385"/>
      <c r="VIU3264" s="385"/>
      <c r="VIV3264" s="385"/>
      <c r="VIW3264" s="385"/>
      <c r="VIX3264" s="385"/>
      <c r="VIY3264" s="385"/>
      <c r="VIZ3264" s="385"/>
      <c r="VJA3264" s="385"/>
      <c r="VJB3264" s="385"/>
      <c r="VJC3264" s="385"/>
      <c r="VJD3264" s="385"/>
      <c r="VJE3264" s="385"/>
      <c r="VJF3264" s="385"/>
      <c r="VJG3264" s="385"/>
      <c r="VJH3264" s="385"/>
      <c r="VJI3264" s="385"/>
      <c r="VJJ3264" s="385"/>
      <c r="VJK3264" s="385"/>
      <c r="VJL3264" s="385"/>
      <c r="VJM3264" s="385"/>
      <c r="VJN3264" s="385"/>
      <c r="VJO3264" s="385"/>
      <c r="VJP3264" s="385"/>
      <c r="VJQ3264" s="385"/>
      <c r="VJR3264" s="385"/>
      <c r="VJS3264" s="385"/>
      <c r="VJT3264" s="385"/>
      <c r="VJU3264" s="385"/>
      <c r="VJV3264" s="385"/>
      <c r="VJW3264" s="385"/>
      <c r="VJX3264" s="385"/>
      <c r="VJY3264" s="385"/>
      <c r="VJZ3264" s="385"/>
      <c r="VKA3264" s="385"/>
      <c r="VKB3264" s="385"/>
      <c r="VKC3264" s="385"/>
      <c r="VKD3264" s="385"/>
      <c r="VKE3264" s="385"/>
      <c r="VKF3264" s="385"/>
      <c r="VKG3264" s="385"/>
      <c r="VKH3264" s="385"/>
      <c r="VKI3264" s="385"/>
      <c r="VKJ3264" s="385"/>
      <c r="VKK3264" s="385"/>
      <c r="VKL3264" s="385"/>
      <c r="VKM3264" s="385"/>
      <c r="VKN3264" s="385"/>
      <c r="VKO3264" s="385"/>
      <c r="VKP3264" s="385"/>
      <c r="VKQ3264" s="385"/>
      <c r="VKR3264" s="385"/>
      <c r="VKS3264" s="385"/>
      <c r="VKT3264" s="385"/>
      <c r="VKU3264" s="385"/>
      <c r="VKV3264" s="385"/>
      <c r="VKW3264" s="385"/>
      <c r="VKX3264" s="385"/>
      <c r="VKY3264" s="385"/>
      <c r="VKZ3264" s="385"/>
      <c r="VLA3264" s="385"/>
      <c r="VLB3264" s="385"/>
      <c r="VLC3264" s="385"/>
      <c r="VLD3264" s="385"/>
      <c r="VLE3264" s="385"/>
      <c r="VLF3264" s="385"/>
      <c r="VLG3264" s="385"/>
      <c r="VLH3264" s="385"/>
      <c r="VLI3264" s="385"/>
      <c r="VLJ3264" s="385"/>
      <c r="VLK3264" s="385"/>
      <c r="VLL3264" s="385"/>
      <c r="VLM3264" s="385"/>
      <c r="VLN3264" s="385"/>
      <c r="VLO3264" s="385"/>
      <c r="VLP3264" s="385"/>
      <c r="VLQ3264" s="385"/>
      <c r="VLR3264" s="385"/>
      <c r="VLS3264" s="385"/>
      <c r="VLT3264" s="385"/>
      <c r="VLU3264" s="385"/>
      <c r="VLV3264" s="385"/>
      <c r="VLW3264" s="385"/>
      <c r="VLX3264" s="385"/>
      <c r="VLY3264" s="385"/>
      <c r="VLZ3264" s="385"/>
      <c r="VMA3264" s="385"/>
      <c r="VMB3264" s="385"/>
      <c r="VMC3264" s="385"/>
      <c r="VMD3264" s="385"/>
      <c r="VME3264" s="385"/>
      <c r="VMF3264" s="385"/>
      <c r="VMG3264" s="385"/>
      <c r="VMH3264" s="385"/>
      <c r="VMI3264" s="385"/>
      <c r="VMJ3264" s="385"/>
      <c r="VMK3264" s="385"/>
      <c r="VML3264" s="385"/>
      <c r="VMM3264" s="385"/>
      <c r="VMN3264" s="385"/>
      <c r="VMO3264" s="385"/>
      <c r="VMP3264" s="385"/>
      <c r="VMQ3264" s="385"/>
      <c r="VMR3264" s="385"/>
      <c r="VMS3264" s="385"/>
      <c r="VMT3264" s="385"/>
      <c r="VMU3264" s="385"/>
      <c r="VMV3264" s="385"/>
      <c r="VMW3264" s="385"/>
      <c r="VMX3264" s="385"/>
      <c r="VMY3264" s="385"/>
      <c r="VMZ3264" s="385"/>
      <c r="VNA3264" s="385"/>
      <c r="VNB3264" s="385"/>
      <c r="VNC3264" s="385"/>
      <c r="VND3264" s="385"/>
      <c r="VNE3264" s="385"/>
      <c r="VNF3264" s="385"/>
      <c r="VNG3264" s="385"/>
      <c r="VNH3264" s="385"/>
      <c r="VNI3264" s="385"/>
      <c r="VNJ3264" s="385"/>
      <c r="VNK3264" s="385"/>
      <c r="VNL3264" s="385"/>
      <c r="VNM3264" s="385"/>
      <c r="VNN3264" s="385"/>
      <c r="VNO3264" s="385"/>
      <c r="VNP3264" s="385"/>
      <c r="VNQ3264" s="385"/>
      <c r="VNR3264" s="385"/>
      <c r="VNS3264" s="385"/>
      <c r="VNT3264" s="385"/>
      <c r="VNU3264" s="385"/>
      <c r="VNV3264" s="385"/>
      <c r="VNW3264" s="385"/>
      <c r="VNX3264" s="385"/>
      <c r="VNY3264" s="385"/>
      <c r="VNZ3264" s="385"/>
      <c r="VOA3264" s="385"/>
      <c r="VOB3264" s="385"/>
      <c r="VOC3264" s="385"/>
      <c r="VOD3264" s="385"/>
      <c r="VOE3264" s="385"/>
      <c r="VOF3264" s="385"/>
      <c r="VOG3264" s="385"/>
      <c r="VOH3264" s="385"/>
      <c r="VOI3264" s="385"/>
      <c r="VOJ3264" s="385"/>
      <c r="VOK3264" s="385"/>
      <c r="VOL3264" s="385"/>
      <c r="VOM3264" s="385"/>
      <c r="VON3264" s="385"/>
      <c r="VOO3264" s="385"/>
      <c r="VOP3264" s="385"/>
      <c r="VOQ3264" s="385"/>
      <c r="VOR3264" s="385"/>
      <c r="VOS3264" s="385"/>
      <c r="VOT3264" s="385"/>
      <c r="VOU3264" s="385"/>
      <c r="VOV3264" s="385"/>
      <c r="VOW3264" s="385"/>
      <c r="VOX3264" s="385"/>
      <c r="VOY3264" s="385"/>
      <c r="VOZ3264" s="385"/>
      <c r="VPA3264" s="385"/>
      <c r="VPB3264" s="385"/>
      <c r="VPC3264" s="385"/>
      <c r="VPD3264" s="385"/>
      <c r="VPE3264" s="385"/>
      <c r="VPF3264" s="385"/>
      <c r="VPG3264" s="385"/>
      <c r="VPH3264" s="385"/>
      <c r="VPI3264" s="385"/>
      <c r="VPJ3264" s="385"/>
      <c r="VPK3264" s="385"/>
      <c r="VPL3264" s="385"/>
      <c r="VPM3264" s="385"/>
      <c r="VPN3264" s="385"/>
      <c r="VPO3264" s="385"/>
      <c r="VPP3264" s="385"/>
      <c r="VPQ3264" s="385"/>
      <c r="VPR3264" s="385"/>
      <c r="VPS3264" s="385"/>
      <c r="VPT3264" s="385"/>
      <c r="VPU3264" s="385"/>
      <c r="VPV3264" s="385"/>
      <c r="VPW3264" s="385"/>
      <c r="VPX3264" s="385"/>
      <c r="VPY3264" s="385"/>
      <c r="VPZ3264" s="385"/>
      <c r="VQA3264" s="385"/>
      <c r="VQB3264" s="385"/>
      <c r="VQC3264" s="385"/>
      <c r="VQD3264" s="385"/>
      <c r="VQE3264" s="385"/>
      <c r="VQF3264" s="385"/>
      <c r="VQG3264" s="385"/>
      <c r="VQH3264" s="385"/>
      <c r="VQI3264" s="385"/>
      <c r="VQJ3264" s="385"/>
      <c r="VQK3264" s="385"/>
      <c r="VQL3264" s="385"/>
      <c r="VQM3264" s="385"/>
      <c r="VQN3264" s="385"/>
      <c r="VQO3264" s="385"/>
      <c r="VQP3264" s="385"/>
      <c r="VQQ3264" s="385"/>
      <c r="VQR3264" s="385"/>
      <c r="VQS3264" s="385"/>
      <c r="VQT3264" s="385"/>
      <c r="VQU3264" s="385"/>
      <c r="VQV3264" s="385"/>
      <c r="VQW3264" s="385"/>
      <c r="VQX3264" s="385"/>
      <c r="VQY3264" s="385"/>
      <c r="VQZ3264" s="385"/>
      <c r="VRA3264" s="385"/>
      <c r="VRB3264" s="385"/>
      <c r="VRC3264" s="385"/>
      <c r="VRD3264" s="385"/>
      <c r="VRE3264" s="385"/>
      <c r="VRF3264" s="385"/>
      <c r="VRG3264" s="385"/>
      <c r="VRH3264" s="385"/>
      <c r="VRI3264" s="385"/>
      <c r="VRJ3264" s="385"/>
      <c r="VRK3264" s="385"/>
      <c r="VRL3264" s="385"/>
      <c r="VRM3264" s="385"/>
      <c r="VRN3264" s="385"/>
      <c r="VRO3264" s="385"/>
      <c r="VRP3264" s="385"/>
      <c r="VRQ3264" s="385"/>
      <c r="VRR3264" s="385"/>
      <c r="VRS3264" s="385"/>
      <c r="VRT3264" s="385"/>
      <c r="VRU3264" s="385"/>
      <c r="VRV3264" s="385"/>
      <c r="VRW3264" s="385"/>
      <c r="VRX3264" s="385"/>
      <c r="VRY3264" s="385"/>
      <c r="VRZ3264" s="385"/>
      <c r="VSA3264" s="385"/>
      <c r="VSB3264" s="385"/>
      <c r="VSC3264" s="385"/>
      <c r="VSD3264" s="385"/>
      <c r="VSE3264" s="385"/>
      <c r="VSF3264" s="385"/>
      <c r="VSG3264" s="385"/>
      <c r="VSH3264" s="385"/>
      <c r="VSI3264" s="385"/>
      <c r="VSJ3264" s="385"/>
      <c r="VSK3264" s="385"/>
      <c r="VSL3264" s="385"/>
      <c r="VSM3264" s="385"/>
      <c r="VSN3264" s="385"/>
      <c r="VSO3264" s="385"/>
      <c r="VSP3264" s="385"/>
      <c r="VSQ3264" s="385"/>
      <c r="VSR3264" s="385"/>
      <c r="VSS3264" s="385"/>
      <c r="VST3264" s="385"/>
      <c r="VSU3264" s="385"/>
      <c r="VSV3264" s="385"/>
      <c r="VSW3264" s="385"/>
      <c r="VSX3264" s="385"/>
      <c r="VSY3264" s="385"/>
      <c r="VSZ3264" s="385"/>
      <c r="VTA3264" s="385"/>
      <c r="VTB3264" s="385"/>
      <c r="VTC3264" s="385"/>
      <c r="VTD3264" s="385"/>
      <c r="VTE3264" s="385"/>
      <c r="VTF3264" s="385"/>
      <c r="VTG3264" s="385"/>
      <c r="VTH3264" s="385"/>
      <c r="VTI3264" s="385"/>
      <c r="VTJ3264" s="385"/>
      <c r="VTK3264" s="385"/>
      <c r="VTL3264" s="385"/>
      <c r="VTM3264" s="385"/>
      <c r="VTN3264" s="385"/>
      <c r="VTO3264" s="385"/>
      <c r="VTP3264" s="385"/>
      <c r="VTQ3264" s="385"/>
      <c r="VTR3264" s="385"/>
      <c r="VTS3264" s="385"/>
      <c r="VTT3264" s="385"/>
      <c r="VTU3264" s="385"/>
      <c r="VTV3264" s="385"/>
      <c r="VTW3264" s="385"/>
      <c r="VTX3264" s="385"/>
      <c r="VTY3264" s="385"/>
      <c r="VTZ3264" s="385"/>
      <c r="VUA3264" s="385"/>
      <c r="VUB3264" s="385"/>
      <c r="VUC3264" s="385"/>
      <c r="VUD3264" s="385"/>
      <c r="VUE3264" s="385"/>
      <c r="VUF3264" s="385"/>
      <c r="VUG3264" s="385"/>
      <c r="VUH3264" s="385"/>
      <c r="VUI3264" s="385"/>
      <c r="VUJ3264" s="385"/>
      <c r="VUK3264" s="385"/>
      <c r="VUL3264" s="385"/>
      <c r="VUM3264" s="385"/>
      <c r="VUN3264" s="385"/>
      <c r="VUO3264" s="385"/>
      <c r="VUP3264" s="385"/>
      <c r="VUQ3264" s="385"/>
      <c r="VUR3264" s="385"/>
      <c r="VUS3264" s="385"/>
      <c r="VUT3264" s="385"/>
      <c r="VUU3264" s="385"/>
      <c r="VUV3264" s="385"/>
      <c r="VUW3264" s="385"/>
      <c r="VUX3264" s="385"/>
      <c r="VUY3264" s="385"/>
      <c r="VUZ3264" s="385"/>
      <c r="VVA3264" s="385"/>
      <c r="VVB3264" s="385"/>
      <c r="VVC3264" s="385"/>
      <c r="VVD3264" s="385"/>
      <c r="VVE3264" s="385"/>
      <c r="VVF3264" s="385"/>
      <c r="VVG3264" s="385"/>
      <c r="VVH3264" s="385"/>
      <c r="VVI3264" s="385"/>
      <c r="VVJ3264" s="385"/>
      <c r="VVK3264" s="385"/>
      <c r="VVL3264" s="385"/>
      <c r="VVM3264" s="385"/>
      <c r="VVN3264" s="385"/>
      <c r="VVO3264" s="385"/>
      <c r="VVP3264" s="385"/>
      <c r="VVQ3264" s="385"/>
      <c r="VVR3264" s="385"/>
      <c r="VVS3264" s="385"/>
      <c r="VVT3264" s="385"/>
      <c r="VVU3264" s="385"/>
      <c r="VVV3264" s="385"/>
      <c r="VVW3264" s="385"/>
      <c r="VVX3264" s="385"/>
      <c r="VVY3264" s="385"/>
      <c r="VVZ3264" s="385"/>
      <c r="VWA3264" s="385"/>
      <c r="VWB3264" s="385"/>
      <c r="VWC3264" s="385"/>
      <c r="VWD3264" s="385"/>
      <c r="VWE3264" s="385"/>
      <c r="VWF3264" s="385"/>
      <c r="VWG3264" s="385"/>
      <c r="VWH3264" s="385"/>
      <c r="VWI3264" s="385"/>
      <c r="VWJ3264" s="385"/>
      <c r="VWK3264" s="385"/>
      <c r="VWL3264" s="385"/>
      <c r="VWM3264" s="385"/>
      <c r="VWN3264" s="385"/>
      <c r="VWO3264" s="385"/>
      <c r="VWP3264" s="385"/>
      <c r="VWQ3264" s="385"/>
      <c r="VWR3264" s="385"/>
      <c r="VWS3264" s="385"/>
      <c r="VWT3264" s="385"/>
      <c r="VWU3264" s="385"/>
      <c r="VWV3264" s="385"/>
      <c r="VWW3264" s="385"/>
      <c r="VWX3264" s="385"/>
      <c r="VWY3264" s="385"/>
      <c r="VWZ3264" s="385"/>
      <c r="VXA3264" s="385"/>
      <c r="VXB3264" s="385"/>
      <c r="VXC3264" s="385"/>
      <c r="VXD3264" s="385"/>
      <c r="VXE3264" s="385"/>
      <c r="VXF3264" s="385"/>
      <c r="VXG3264" s="385"/>
      <c r="VXH3264" s="385"/>
      <c r="VXI3264" s="385"/>
      <c r="VXJ3264" s="385"/>
      <c r="VXK3264" s="385"/>
      <c r="VXL3264" s="385"/>
      <c r="VXM3264" s="385"/>
      <c r="VXN3264" s="385"/>
      <c r="VXO3264" s="385"/>
      <c r="VXP3264" s="385"/>
      <c r="VXQ3264" s="385"/>
      <c r="VXR3264" s="385"/>
      <c r="VXS3264" s="385"/>
      <c r="VXT3264" s="385"/>
      <c r="VXU3264" s="385"/>
      <c r="VXV3264" s="385"/>
      <c r="VXW3264" s="385"/>
      <c r="VXX3264" s="385"/>
      <c r="VXY3264" s="385"/>
      <c r="VXZ3264" s="385"/>
      <c r="VYA3264" s="385"/>
      <c r="VYB3264" s="385"/>
      <c r="VYC3264" s="385"/>
      <c r="VYD3264" s="385"/>
      <c r="VYE3264" s="385"/>
      <c r="VYF3264" s="385"/>
      <c r="VYG3264" s="385"/>
      <c r="VYH3264" s="385"/>
      <c r="VYI3264" s="385"/>
      <c r="VYJ3264" s="385"/>
      <c r="VYK3264" s="385"/>
      <c r="VYL3264" s="385"/>
      <c r="VYM3264" s="385"/>
      <c r="VYN3264" s="385"/>
      <c r="VYO3264" s="385"/>
      <c r="VYP3264" s="385"/>
      <c r="VYQ3264" s="385"/>
      <c r="VYR3264" s="385"/>
      <c r="VYS3264" s="385"/>
      <c r="VYT3264" s="385"/>
      <c r="VYU3264" s="385"/>
      <c r="VYV3264" s="385"/>
      <c r="VYW3264" s="385"/>
      <c r="VYX3264" s="385"/>
      <c r="VYY3264" s="385"/>
      <c r="VYZ3264" s="385"/>
      <c r="VZA3264" s="385"/>
      <c r="VZB3264" s="385"/>
      <c r="VZC3264" s="385"/>
      <c r="VZD3264" s="385"/>
      <c r="VZE3264" s="385"/>
      <c r="VZF3264" s="385"/>
      <c r="VZG3264" s="385"/>
      <c r="VZH3264" s="385"/>
      <c r="VZI3264" s="385"/>
      <c r="VZJ3264" s="385"/>
      <c r="VZK3264" s="385"/>
      <c r="VZL3264" s="385"/>
      <c r="VZM3264" s="385"/>
      <c r="VZN3264" s="385"/>
      <c r="VZO3264" s="385"/>
      <c r="VZP3264" s="385"/>
      <c r="VZQ3264" s="385"/>
      <c r="VZR3264" s="385"/>
      <c r="VZS3264" s="385"/>
      <c r="VZT3264" s="385"/>
      <c r="VZU3264" s="385"/>
      <c r="VZV3264" s="385"/>
      <c r="VZW3264" s="385"/>
      <c r="VZX3264" s="385"/>
      <c r="VZY3264" s="385"/>
      <c r="VZZ3264" s="385"/>
      <c r="WAA3264" s="385"/>
      <c r="WAB3264" s="385"/>
      <c r="WAC3264" s="385"/>
      <c r="WAD3264" s="385"/>
      <c r="WAE3264" s="385"/>
      <c r="WAF3264" s="385"/>
      <c r="WAG3264" s="385"/>
      <c r="WAH3264" s="385"/>
      <c r="WAI3264" s="385"/>
      <c r="WAJ3264" s="385"/>
      <c r="WAK3264" s="385"/>
      <c r="WAL3264" s="385"/>
      <c r="WAM3264" s="385"/>
      <c r="WAN3264" s="385"/>
      <c r="WAO3264" s="385"/>
      <c r="WAP3264" s="385"/>
      <c r="WAQ3264" s="385"/>
      <c r="WAR3264" s="385"/>
      <c r="WAS3264" s="385"/>
      <c r="WAT3264" s="385"/>
      <c r="WAU3264" s="385"/>
      <c r="WAV3264" s="385"/>
      <c r="WAW3264" s="385"/>
      <c r="WAX3264" s="385"/>
      <c r="WAY3264" s="385"/>
      <c r="WAZ3264" s="385"/>
      <c r="WBA3264" s="385"/>
      <c r="WBB3264" s="385"/>
      <c r="WBC3264" s="385"/>
      <c r="WBD3264" s="385"/>
      <c r="WBE3264" s="385"/>
      <c r="WBF3264" s="385"/>
      <c r="WBG3264" s="385"/>
      <c r="WBH3264" s="385"/>
      <c r="WBI3264" s="385"/>
      <c r="WBJ3264" s="385"/>
      <c r="WBK3264" s="385"/>
      <c r="WBL3264" s="385"/>
      <c r="WBM3264" s="385"/>
      <c r="WBN3264" s="385"/>
      <c r="WBO3264" s="385"/>
      <c r="WBP3264" s="385"/>
      <c r="WBQ3264" s="385"/>
      <c r="WBR3264" s="385"/>
      <c r="WBS3264" s="385"/>
      <c r="WBT3264" s="385"/>
      <c r="WBU3264" s="385"/>
      <c r="WBV3264" s="385"/>
      <c r="WBW3264" s="385"/>
      <c r="WBX3264" s="385"/>
      <c r="WBY3264" s="385"/>
      <c r="WBZ3264" s="385"/>
      <c r="WCA3264" s="385"/>
      <c r="WCB3264" s="385"/>
      <c r="WCC3264" s="385"/>
      <c r="WCD3264" s="385"/>
      <c r="WCE3264" s="385"/>
      <c r="WCF3264" s="385"/>
      <c r="WCG3264" s="385"/>
      <c r="WCH3264" s="385"/>
      <c r="WCI3264" s="385"/>
      <c r="WCJ3264" s="385"/>
      <c r="WCK3264" s="385"/>
      <c r="WCL3264" s="385"/>
      <c r="WCM3264" s="385"/>
      <c r="WCN3264" s="385"/>
      <c r="WCO3264" s="385"/>
      <c r="WCP3264" s="385"/>
      <c r="WCQ3264" s="385"/>
      <c r="WCR3264" s="385"/>
      <c r="WCS3264" s="385"/>
      <c r="WCT3264" s="385"/>
      <c r="WCU3264" s="385"/>
      <c r="WCV3264" s="385"/>
      <c r="WCW3264" s="385"/>
      <c r="WCX3264" s="385"/>
      <c r="WCY3264" s="385"/>
      <c r="WCZ3264" s="385"/>
      <c r="WDA3264" s="385"/>
      <c r="WDB3264" s="385"/>
      <c r="WDC3264" s="385"/>
      <c r="WDD3264" s="385"/>
      <c r="WDE3264" s="385"/>
      <c r="WDF3264" s="385"/>
      <c r="WDG3264" s="385"/>
      <c r="WDH3264" s="385"/>
      <c r="WDI3264" s="385"/>
      <c r="WDJ3264" s="385"/>
      <c r="WDK3264" s="385"/>
      <c r="WDL3264" s="385"/>
      <c r="WDM3264" s="385"/>
      <c r="WDN3264" s="385"/>
      <c r="WDO3264" s="385"/>
      <c r="WDP3264" s="385"/>
      <c r="WDQ3264" s="385"/>
      <c r="WDR3264" s="385"/>
      <c r="WDS3264" s="385"/>
      <c r="WDT3264" s="385"/>
      <c r="WDU3264" s="385"/>
      <c r="WDV3264" s="385"/>
      <c r="WDW3264" s="385"/>
      <c r="WDX3264" s="385"/>
      <c r="WDY3264" s="385"/>
      <c r="WDZ3264" s="385"/>
      <c r="WEA3264" s="385"/>
      <c r="WEB3264" s="385"/>
      <c r="WEC3264" s="385"/>
      <c r="WED3264" s="385"/>
      <c r="WEE3264" s="385"/>
      <c r="WEF3264" s="385"/>
      <c r="WEG3264" s="385"/>
      <c r="WEH3264" s="385"/>
      <c r="WEI3264" s="385"/>
      <c r="WEJ3264" s="385"/>
      <c r="WEK3264" s="385"/>
      <c r="WEL3264" s="385"/>
      <c r="WEM3264" s="385"/>
      <c r="WEN3264" s="385"/>
      <c r="WEO3264" s="385"/>
      <c r="WEP3264" s="385"/>
      <c r="WEQ3264" s="385"/>
      <c r="WER3264" s="385"/>
      <c r="WES3264" s="385"/>
      <c r="WET3264" s="385"/>
      <c r="WEU3264" s="385"/>
      <c r="WEV3264" s="385"/>
      <c r="WEW3264" s="385"/>
      <c r="WEX3264" s="385"/>
      <c r="WEY3264" s="385"/>
      <c r="WEZ3264" s="385"/>
      <c r="WFA3264" s="385"/>
      <c r="WFB3264" s="385"/>
      <c r="WFC3264" s="385"/>
      <c r="WFD3264" s="385"/>
      <c r="WFE3264" s="385"/>
      <c r="WFF3264" s="385"/>
      <c r="WFG3264" s="385"/>
      <c r="WFH3264" s="385"/>
      <c r="WFI3264" s="385"/>
      <c r="WFJ3264" s="385"/>
      <c r="WFK3264" s="385"/>
      <c r="WFL3264" s="385"/>
      <c r="WFM3264" s="385"/>
      <c r="WFN3264" s="385"/>
      <c r="WFO3264" s="385"/>
      <c r="WFP3264" s="385"/>
      <c r="WFQ3264" s="385"/>
      <c r="WFR3264" s="385"/>
      <c r="WFS3264" s="385"/>
      <c r="WFT3264" s="385"/>
      <c r="WFU3264" s="385"/>
      <c r="WFV3264" s="385"/>
      <c r="WFW3264" s="385"/>
      <c r="WFX3264" s="385"/>
      <c r="WFY3264" s="385"/>
      <c r="WFZ3264" s="385"/>
      <c r="WGA3264" s="385"/>
      <c r="WGB3264" s="385"/>
      <c r="WGC3264" s="385"/>
      <c r="WGD3264" s="385"/>
      <c r="WGE3264" s="385"/>
      <c r="WGF3264" s="385"/>
      <c r="WGG3264" s="385"/>
      <c r="WGH3264" s="385"/>
      <c r="WGI3264" s="385"/>
      <c r="WGJ3264" s="385"/>
      <c r="WGK3264" s="385"/>
      <c r="WGL3264" s="385"/>
      <c r="WGM3264" s="385"/>
      <c r="WGN3264" s="385"/>
      <c r="WGO3264" s="385"/>
      <c r="WGP3264" s="385"/>
      <c r="WGQ3264" s="385"/>
      <c r="WGR3264" s="385"/>
      <c r="WGS3264" s="385"/>
      <c r="WGT3264" s="385"/>
      <c r="WGU3264" s="385"/>
      <c r="WGV3264" s="385"/>
      <c r="WGW3264" s="385"/>
      <c r="WGX3264" s="385"/>
      <c r="WGY3264" s="385"/>
      <c r="WGZ3264" s="385"/>
      <c r="WHA3264" s="385"/>
      <c r="WHB3264" s="385"/>
      <c r="WHC3264" s="385"/>
      <c r="WHD3264" s="385"/>
      <c r="WHE3264" s="385"/>
      <c r="WHF3264" s="385"/>
      <c r="WHG3264" s="385"/>
      <c r="WHH3264" s="385"/>
      <c r="WHI3264" s="385"/>
      <c r="WHJ3264" s="385"/>
      <c r="WHK3264" s="385"/>
      <c r="WHL3264" s="385"/>
      <c r="WHM3264" s="385"/>
      <c r="WHN3264" s="385"/>
      <c r="WHO3264" s="385"/>
      <c r="WHP3264" s="385"/>
      <c r="WHQ3264" s="385"/>
      <c r="WHR3264" s="385"/>
      <c r="WHS3264" s="385"/>
      <c r="WHT3264" s="385"/>
      <c r="WHU3264" s="385"/>
      <c r="WHV3264" s="385"/>
      <c r="WHW3264" s="385"/>
      <c r="WHX3264" s="385"/>
      <c r="WHY3264" s="385"/>
      <c r="WHZ3264" s="385"/>
      <c r="WIA3264" s="385"/>
      <c r="WIB3264" s="385"/>
      <c r="WIC3264" s="385"/>
      <c r="WID3264" s="385"/>
      <c r="WIE3264" s="385"/>
      <c r="WIF3264" s="385"/>
      <c r="WIG3264" s="385"/>
      <c r="WIH3264" s="385"/>
      <c r="WII3264" s="385"/>
      <c r="WIJ3264" s="385"/>
      <c r="WIK3264" s="385"/>
      <c r="WIL3264" s="385"/>
      <c r="WIM3264" s="385"/>
      <c r="WIN3264" s="385"/>
      <c r="WIO3264" s="385"/>
      <c r="WIP3264" s="385"/>
      <c r="WIQ3264" s="385"/>
      <c r="WIR3264" s="385"/>
      <c r="WIS3264" s="385"/>
      <c r="WIT3264" s="385"/>
      <c r="WIU3264" s="385"/>
      <c r="WIV3264" s="385"/>
      <c r="WIW3264" s="385"/>
      <c r="WIX3264" s="385"/>
      <c r="WIY3264" s="385"/>
      <c r="WIZ3264" s="385"/>
      <c r="WJA3264" s="385"/>
      <c r="WJB3264" s="385"/>
      <c r="WJC3264" s="385"/>
      <c r="WJD3264" s="385"/>
      <c r="WJE3264" s="385"/>
      <c r="WJF3264" s="385"/>
      <c r="WJG3264" s="385"/>
      <c r="WJH3264" s="385"/>
      <c r="WJI3264" s="385"/>
      <c r="WJJ3264" s="385"/>
      <c r="WJK3264" s="385"/>
      <c r="WJL3264" s="385"/>
      <c r="WJM3264" s="385"/>
      <c r="WJN3264" s="385"/>
      <c r="WJO3264" s="385"/>
      <c r="WJP3264" s="385"/>
      <c r="WJQ3264" s="385"/>
      <c r="WJR3264" s="385"/>
      <c r="WJS3264" s="385"/>
      <c r="WJT3264" s="385"/>
      <c r="WJU3264" s="385"/>
      <c r="WJV3264" s="385"/>
      <c r="WJW3264" s="385"/>
      <c r="WJX3264" s="385"/>
      <c r="WJY3264" s="385"/>
      <c r="WJZ3264" s="385"/>
      <c r="WKA3264" s="385"/>
      <c r="WKB3264" s="385"/>
      <c r="WKC3264" s="385"/>
      <c r="WKD3264" s="385"/>
      <c r="WKE3264" s="385"/>
      <c r="WKF3264" s="385"/>
      <c r="WKG3264" s="385"/>
      <c r="WKH3264" s="385"/>
      <c r="WKI3264" s="385"/>
      <c r="WKJ3264" s="385"/>
      <c r="WKK3264" s="385"/>
      <c r="WKL3264" s="385"/>
      <c r="WKM3264" s="385"/>
      <c r="WKN3264" s="385"/>
      <c r="WKO3264" s="385"/>
      <c r="WKP3264" s="385"/>
      <c r="WKQ3264" s="385"/>
      <c r="WKR3264" s="385"/>
      <c r="WKS3264" s="385"/>
      <c r="WKT3264" s="385"/>
      <c r="WKU3264" s="385"/>
      <c r="WKV3264" s="385"/>
      <c r="WKW3264" s="385"/>
      <c r="WKX3264" s="385"/>
      <c r="WKY3264" s="385"/>
      <c r="WKZ3264" s="385"/>
      <c r="WLA3264" s="385"/>
      <c r="WLB3264" s="385"/>
      <c r="WLC3264" s="385"/>
      <c r="WLD3264" s="385"/>
      <c r="WLE3264" s="385"/>
      <c r="WLF3264" s="385"/>
      <c r="WLG3264" s="385"/>
      <c r="WLH3264" s="385"/>
      <c r="WLI3264" s="385"/>
      <c r="WLJ3264" s="385"/>
      <c r="WLK3264" s="385"/>
      <c r="WLL3264" s="385"/>
      <c r="WLM3264" s="385"/>
      <c r="WLN3264" s="385"/>
      <c r="WLO3264" s="385"/>
      <c r="WLP3264" s="385"/>
      <c r="WLQ3264" s="385"/>
      <c r="WLR3264" s="385"/>
      <c r="WLS3264" s="385"/>
      <c r="WLT3264" s="385"/>
      <c r="WLU3264" s="385"/>
      <c r="WLV3264" s="385"/>
      <c r="WLW3264" s="385"/>
      <c r="WLX3264" s="385"/>
      <c r="WLY3264" s="385"/>
      <c r="WLZ3264" s="385"/>
      <c r="WMA3264" s="385"/>
      <c r="WMB3264" s="385"/>
      <c r="WMC3264" s="385"/>
      <c r="WMD3264" s="385"/>
      <c r="WME3264" s="385"/>
      <c r="WMF3264" s="385"/>
      <c r="WMG3264" s="385"/>
      <c r="WMH3264" s="385"/>
      <c r="WMI3264" s="385"/>
      <c r="WMJ3264" s="385"/>
      <c r="WMK3264" s="385"/>
      <c r="WML3264" s="385"/>
      <c r="WMM3264" s="385"/>
      <c r="WMN3264" s="385"/>
      <c r="WMO3264" s="385"/>
      <c r="WMP3264" s="385"/>
      <c r="WMQ3264" s="385"/>
      <c r="WMR3264" s="385"/>
      <c r="WMS3264" s="385"/>
      <c r="WMT3264" s="385"/>
      <c r="WMU3264" s="385"/>
      <c r="WMV3264" s="385"/>
      <c r="WMW3264" s="385"/>
      <c r="WMX3264" s="385"/>
      <c r="WMY3264" s="385"/>
      <c r="WMZ3264" s="385"/>
      <c r="WNA3264" s="385"/>
      <c r="WNB3264" s="385"/>
      <c r="WNC3264" s="385"/>
      <c r="WND3264" s="385"/>
      <c r="WNE3264" s="385"/>
      <c r="WNF3264" s="385"/>
      <c r="WNG3264" s="385"/>
      <c r="WNH3264" s="385"/>
      <c r="WNI3264" s="385"/>
      <c r="WNJ3264" s="385"/>
      <c r="WNK3264" s="385"/>
      <c r="WNL3264" s="385"/>
      <c r="WNM3264" s="385"/>
      <c r="WNN3264" s="385"/>
      <c r="WNO3264" s="385"/>
      <c r="WNP3264" s="385"/>
      <c r="WNQ3264" s="385"/>
      <c r="WNR3264" s="385"/>
      <c r="WNS3264" s="385"/>
      <c r="WNT3264" s="385"/>
      <c r="WNU3264" s="385"/>
      <c r="WNV3264" s="385"/>
      <c r="WNW3264" s="385"/>
      <c r="WNX3264" s="385"/>
      <c r="WNY3264" s="385"/>
      <c r="WNZ3264" s="385"/>
      <c r="WOA3264" s="385"/>
      <c r="WOB3264" s="385"/>
      <c r="WOC3264" s="385"/>
      <c r="WOD3264" s="385"/>
      <c r="WOE3264" s="385"/>
      <c r="WOF3264" s="385"/>
      <c r="WOG3264" s="385"/>
      <c r="WOH3264" s="385"/>
      <c r="WOI3264" s="385"/>
      <c r="WOJ3264" s="385"/>
      <c r="WOK3264" s="385"/>
      <c r="WOL3264" s="385"/>
      <c r="WOM3264" s="385"/>
      <c r="WON3264" s="385"/>
      <c r="WOO3264" s="385"/>
      <c r="WOP3264" s="385"/>
      <c r="WOQ3264" s="385"/>
      <c r="WOR3264" s="385"/>
      <c r="WOS3264" s="385"/>
      <c r="WOT3264" s="385"/>
      <c r="WOU3264" s="385"/>
      <c r="WOV3264" s="385"/>
      <c r="WOW3264" s="385"/>
      <c r="WOX3264" s="385"/>
      <c r="WOY3264" s="385"/>
      <c r="WOZ3264" s="385"/>
      <c r="WPA3264" s="385"/>
      <c r="WPB3264" s="385"/>
      <c r="WPC3264" s="385"/>
      <c r="WPD3264" s="385"/>
      <c r="WPE3264" s="385"/>
      <c r="WPF3264" s="385"/>
      <c r="WPG3264" s="385"/>
      <c r="WPH3264" s="385"/>
      <c r="WPI3264" s="385"/>
      <c r="WPJ3264" s="385"/>
      <c r="WPK3264" s="385"/>
      <c r="WPL3264" s="385"/>
      <c r="WPM3264" s="385"/>
      <c r="WPN3264" s="385"/>
      <c r="WPO3264" s="385"/>
      <c r="WPP3264" s="385"/>
      <c r="WPQ3264" s="385"/>
      <c r="WPR3264" s="385"/>
      <c r="WPS3264" s="385"/>
      <c r="WPT3264" s="385"/>
      <c r="WPU3264" s="385"/>
      <c r="WPV3264" s="385"/>
      <c r="WPW3264" s="385"/>
      <c r="WPX3264" s="385"/>
      <c r="WPY3264" s="385"/>
      <c r="WPZ3264" s="385"/>
      <c r="WQA3264" s="385"/>
      <c r="WQB3264" s="385"/>
      <c r="WQC3264" s="385"/>
      <c r="WQD3264" s="385"/>
      <c r="WQE3264" s="385"/>
      <c r="WQF3264" s="385"/>
      <c r="WQG3264" s="385"/>
      <c r="WQH3264" s="385"/>
      <c r="WQI3264" s="385"/>
      <c r="WQJ3264" s="385"/>
      <c r="WQK3264" s="385"/>
      <c r="WQL3264" s="385"/>
      <c r="WQM3264" s="385"/>
      <c r="WQN3264" s="385"/>
      <c r="WQO3264" s="385"/>
      <c r="WQP3264" s="385"/>
      <c r="WQQ3264" s="385"/>
      <c r="WQR3264" s="385"/>
      <c r="WQS3264" s="385"/>
      <c r="WQT3264" s="385"/>
      <c r="WQU3264" s="385"/>
      <c r="WQV3264" s="385"/>
      <c r="WQW3264" s="385"/>
      <c r="WQX3264" s="385"/>
      <c r="WQY3264" s="385"/>
      <c r="WQZ3264" s="385"/>
      <c r="WRA3264" s="385"/>
      <c r="WRB3264" s="385"/>
      <c r="WRC3264" s="385"/>
      <c r="WRD3264" s="385"/>
      <c r="WRE3264" s="385"/>
      <c r="WRF3264" s="385"/>
      <c r="WRG3264" s="385"/>
      <c r="WRH3264" s="385"/>
      <c r="WRI3264" s="385"/>
      <c r="WRJ3264" s="385"/>
      <c r="WRK3264" s="385"/>
      <c r="WRL3264" s="385"/>
      <c r="WRM3264" s="385"/>
      <c r="WRN3264" s="385"/>
      <c r="WRO3264" s="385"/>
      <c r="WRP3264" s="385"/>
      <c r="WRQ3264" s="385"/>
      <c r="WRR3264" s="385"/>
      <c r="WRS3264" s="385"/>
      <c r="WRT3264" s="385"/>
      <c r="WRU3264" s="385"/>
      <c r="WRV3264" s="385"/>
      <c r="WRW3264" s="385"/>
      <c r="WRX3264" s="385"/>
      <c r="WRY3264" s="385"/>
      <c r="WRZ3264" s="385"/>
      <c r="WSA3264" s="385"/>
      <c r="WSB3264" s="385"/>
      <c r="WSC3264" s="385"/>
      <c r="WSD3264" s="385"/>
      <c r="WSE3264" s="385"/>
      <c r="WSF3264" s="385"/>
      <c r="WSG3264" s="385"/>
      <c r="WSH3264" s="385"/>
      <c r="WSI3264" s="385"/>
      <c r="WSJ3264" s="385"/>
      <c r="WSK3264" s="385"/>
      <c r="WSL3264" s="385"/>
      <c r="WSM3264" s="385"/>
      <c r="WSN3264" s="385"/>
      <c r="WSO3264" s="385"/>
      <c r="WSP3264" s="385"/>
      <c r="WSQ3264" s="385"/>
      <c r="WSR3264" s="385"/>
      <c r="WSS3264" s="385"/>
      <c r="WST3264" s="385"/>
      <c r="WSU3264" s="385"/>
      <c r="WSV3264" s="385"/>
      <c r="WSW3264" s="385"/>
      <c r="WSX3264" s="385"/>
      <c r="WSY3264" s="385"/>
      <c r="WSZ3264" s="385"/>
      <c r="WTA3264" s="385"/>
      <c r="WTB3264" s="385"/>
      <c r="WTC3264" s="385"/>
      <c r="WTD3264" s="385"/>
      <c r="WTE3264" s="385"/>
      <c r="WTF3264" s="385"/>
      <c r="WTG3264" s="385"/>
      <c r="WTH3264" s="385"/>
      <c r="WTI3264" s="385"/>
      <c r="WTJ3264" s="385"/>
      <c r="WTK3264" s="385"/>
      <c r="WTL3264" s="385"/>
      <c r="WTM3264" s="385"/>
      <c r="WTN3264" s="385"/>
      <c r="WTO3264" s="385"/>
      <c r="WTP3264" s="385"/>
      <c r="WTQ3264" s="385"/>
      <c r="WTR3264" s="385"/>
      <c r="WTS3264" s="385"/>
      <c r="WTT3264" s="385"/>
      <c r="WTU3264" s="385"/>
      <c r="WTV3264" s="385"/>
      <c r="WTW3264" s="385"/>
      <c r="WTX3264" s="385"/>
      <c r="WTY3264" s="385"/>
      <c r="WTZ3264" s="385"/>
      <c r="WUA3264" s="385"/>
      <c r="WUB3264" s="385"/>
      <c r="WUC3264" s="385"/>
      <c r="WUD3264" s="385"/>
      <c r="WUE3264" s="385"/>
      <c r="WUF3264" s="385"/>
      <c r="WUG3264" s="385"/>
      <c r="WUH3264" s="385"/>
      <c r="WUI3264" s="385"/>
      <c r="WUJ3264" s="385"/>
      <c r="WUK3264" s="385"/>
      <c r="WUL3264" s="385"/>
      <c r="WUM3264" s="385"/>
      <c r="WUN3264" s="385"/>
      <c r="WUO3264" s="385"/>
      <c r="WUP3264" s="385"/>
      <c r="WUQ3264" s="385"/>
      <c r="WUR3264" s="385"/>
      <c r="WUS3264" s="385"/>
      <c r="WUT3264" s="385"/>
      <c r="WUU3264" s="385"/>
      <c r="WUV3264" s="385"/>
      <c r="WUW3264" s="385"/>
      <c r="WUX3264" s="385"/>
      <c r="WUY3264" s="385"/>
      <c r="WUZ3264" s="385"/>
      <c r="WVA3264" s="385"/>
      <c r="WVB3264" s="385"/>
      <c r="WVC3264" s="385"/>
      <c r="WVD3264" s="385"/>
      <c r="WVE3264" s="385"/>
      <c r="WVF3264" s="385"/>
      <c r="WVG3264" s="385"/>
      <c r="WVH3264" s="385"/>
      <c r="WVI3264" s="385"/>
      <c r="WVJ3264" s="385"/>
      <c r="WVK3264" s="385"/>
      <c r="WVL3264" s="385"/>
      <c r="WVM3264" s="385"/>
      <c r="WVN3264" s="385"/>
      <c r="WVO3264" s="385"/>
      <c r="WVP3264" s="385"/>
      <c r="WVQ3264" s="385"/>
      <c r="WVR3264" s="385"/>
      <c r="WVS3264" s="385"/>
      <c r="WVT3264" s="385"/>
      <c r="WVU3264" s="385"/>
      <c r="WVV3264" s="385"/>
      <c r="WVW3264" s="385"/>
      <c r="WVX3264" s="385"/>
      <c r="WVY3264" s="385"/>
      <c r="WVZ3264" s="385"/>
      <c r="WWA3264" s="385"/>
      <c r="WWB3264" s="385"/>
      <c r="WWC3264" s="385"/>
      <c r="WWD3264" s="385"/>
      <c r="WWE3264" s="385"/>
      <c r="WWF3264" s="385"/>
      <c r="WWG3264" s="385"/>
      <c r="WWH3264" s="385"/>
      <c r="WWI3264" s="385"/>
      <c r="WWJ3264" s="385"/>
      <c r="WWK3264" s="385"/>
      <c r="WWL3264" s="385"/>
      <c r="WWM3264" s="385"/>
      <c r="WWN3264" s="385"/>
      <c r="WWO3264" s="385"/>
      <c r="WWP3264" s="385"/>
      <c r="WWQ3264" s="385"/>
      <c r="WWR3264" s="385"/>
      <c r="WWS3264" s="385"/>
      <c r="WWT3264" s="385"/>
      <c r="WWU3264" s="385"/>
      <c r="WWV3264" s="385"/>
      <c r="WWW3264" s="385"/>
      <c r="WWX3264" s="385"/>
      <c r="WWY3264" s="385"/>
      <c r="WWZ3264" s="385"/>
      <c r="WXA3264" s="385"/>
      <c r="WXB3264" s="385"/>
      <c r="WXC3264" s="385"/>
      <c r="WXD3264" s="385"/>
      <c r="WXE3264" s="385"/>
      <c r="WXF3264" s="385"/>
      <c r="WXG3264" s="385"/>
      <c r="WXH3264" s="385"/>
      <c r="WXI3264" s="385"/>
      <c r="WXJ3264" s="385"/>
      <c r="WXK3264" s="385"/>
      <c r="WXL3264" s="385"/>
      <c r="WXM3264" s="385"/>
      <c r="WXN3264" s="385"/>
      <c r="WXO3264" s="385"/>
      <c r="WXP3264" s="385"/>
      <c r="WXQ3264" s="385"/>
      <c r="WXR3264" s="385"/>
      <c r="WXS3264" s="385"/>
      <c r="WXT3264" s="385"/>
      <c r="WXU3264" s="385"/>
      <c r="WXV3264" s="385"/>
      <c r="WXW3264" s="385"/>
      <c r="WXX3264" s="385"/>
      <c r="WXY3264" s="385"/>
      <c r="WXZ3264" s="385"/>
      <c r="WYA3264" s="385"/>
      <c r="WYB3264" s="385"/>
      <c r="WYC3264" s="385"/>
      <c r="WYD3264" s="385"/>
      <c r="WYE3264" s="385"/>
      <c r="WYF3264" s="385"/>
      <c r="WYG3264" s="385"/>
      <c r="WYH3264" s="385"/>
      <c r="WYI3264" s="385"/>
      <c r="WYJ3264" s="385"/>
      <c r="WYK3264" s="385"/>
      <c r="WYL3264" s="385"/>
      <c r="WYM3264" s="385"/>
      <c r="WYN3264" s="385"/>
      <c r="WYO3264" s="385"/>
      <c r="WYP3264" s="385"/>
      <c r="WYQ3264" s="385"/>
      <c r="WYR3264" s="385"/>
      <c r="WYS3264" s="385"/>
      <c r="WYT3264" s="385"/>
      <c r="WYU3264" s="385"/>
      <c r="WYV3264" s="385"/>
      <c r="WYW3264" s="385"/>
      <c r="WYX3264" s="385"/>
      <c r="WYY3264" s="385"/>
      <c r="WYZ3264" s="385"/>
      <c r="WZA3264" s="385"/>
      <c r="WZB3264" s="385"/>
      <c r="WZC3264" s="385"/>
      <c r="WZD3264" s="385"/>
      <c r="WZE3264" s="385"/>
      <c r="WZF3264" s="385"/>
      <c r="WZG3264" s="385"/>
      <c r="WZH3264" s="385"/>
      <c r="WZI3264" s="385"/>
      <c r="WZJ3264" s="385"/>
      <c r="WZK3264" s="385"/>
      <c r="WZL3264" s="385"/>
      <c r="WZM3264" s="385"/>
      <c r="WZN3264" s="385"/>
      <c r="WZO3264" s="385"/>
      <c r="WZP3264" s="385"/>
      <c r="WZQ3264" s="385"/>
      <c r="WZR3264" s="385"/>
      <c r="WZS3264" s="385"/>
      <c r="WZT3264" s="385"/>
      <c r="WZU3264" s="385"/>
      <c r="WZV3264" s="385"/>
      <c r="WZW3264" s="385"/>
      <c r="WZX3264" s="385"/>
      <c r="WZY3264" s="385"/>
      <c r="WZZ3264" s="385"/>
      <c r="XAA3264" s="385"/>
      <c r="XAB3264" s="385"/>
      <c r="XAC3264" s="385"/>
      <c r="XAD3264" s="385"/>
      <c r="XAE3264" s="385"/>
      <c r="XAF3264" s="385"/>
      <c r="XAG3264" s="385"/>
      <c r="XAH3264" s="385"/>
      <c r="XAI3264" s="385"/>
      <c r="XAJ3264" s="385"/>
      <c r="XAK3264" s="385"/>
      <c r="XAL3264" s="385"/>
      <c r="XAM3264" s="385"/>
      <c r="XAN3264" s="385"/>
      <c r="XAO3264" s="385"/>
      <c r="XAP3264" s="385"/>
      <c r="XAQ3264" s="385"/>
      <c r="XAR3264" s="385"/>
      <c r="XAS3264" s="385"/>
      <c r="XAT3264" s="385"/>
      <c r="XAU3264" s="385"/>
      <c r="XAV3264" s="385"/>
      <c r="XAW3264" s="385"/>
      <c r="XAX3264" s="385"/>
      <c r="XAY3264" s="385"/>
      <c r="XAZ3264" s="385"/>
      <c r="XBA3264" s="385"/>
      <c r="XBB3264" s="385"/>
      <c r="XBC3264" s="385"/>
      <c r="XBD3264" s="385"/>
      <c r="XBE3264" s="385"/>
      <c r="XBF3264" s="385"/>
      <c r="XBG3264" s="385"/>
      <c r="XBH3264" s="385"/>
      <c r="XBI3264" s="385"/>
      <c r="XBJ3264" s="385"/>
      <c r="XBK3264" s="385"/>
      <c r="XBL3264" s="385"/>
      <c r="XBM3264" s="385"/>
      <c r="XBN3264" s="385"/>
      <c r="XBO3264" s="385"/>
      <c r="XBP3264" s="385"/>
      <c r="XBQ3264" s="385"/>
      <c r="XBR3264" s="385"/>
      <c r="XBS3264" s="385"/>
      <c r="XBT3264" s="385"/>
      <c r="XBU3264" s="385"/>
      <c r="XBV3264" s="385"/>
      <c r="XBW3264" s="385"/>
      <c r="XBX3264" s="385"/>
      <c r="XBY3264" s="385"/>
      <c r="XBZ3264" s="385"/>
      <c r="XCA3264" s="385"/>
      <c r="XCB3264" s="385"/>
      <c r="XCC3264" s="385"/>
      <c r="XCD3264" s="385"/>
      <c r="XCE3264" s="385"/>
      <c r="XCF3264" s="385"/>
      <c r="XCG3264" s="385"/>
      <c r="XCH3264" s="385"/>
      <c r="XCI3264" s="385"/>
      <c r="XCJ3264" s="385"/>
      <c r="XCK3264" s="385"/>
      <c r="XCL3264" s="385"/>
      <c r="XCM3264" s="385"/>
      <c r="XCN3264" s="385"/>
      <c r="XCO3264" s="385"/>
      <c r="XCP3264" s="385"/>
      <c r="XCQ3264" s="385"/>
      <c r="XCR3264" s="385"/>
      <c r="XCS3264" s="385"/>
      <c r="XCT3264" s="385"/>
      <c r="XCU3264" s="385"/>
      <c r="XCV3264" s="385"/>
      <c r="XCW3264" s="385"/>
      <c r="XCX3264" s="385"/>
      <c r="XCY3264" s="385"/>
      <c r="XCZ3264" s="385"/>
      <c r="XDA3264" s="385"/>
      <c r="XDB3264" s="385"/>
      <c r="XDC3264" s="385"/>
      <c r="XDD3264" s="385"/>
      <c r="XDE3264" s="385"/>
      <c r="XDF3264" s="385"/>
      <c r="XDG3264" s="385"/>
      <c r="XDH3264" s="385"/>
      <c r="XDI3264" s="385"/>
      <c r="XDJ3264" s="385"/>
      <c r="XDK3264" s="385"/>
      <c r="XDL3264" s="385"/>
      <c r="XDM3264" s="385"/>
      <c r="XDN3264" s="385"/>
      <c r="XDO3264" s="385"/>
      <c r="XDP3264" s="385"/>
      <c r="XDQ3264" s="385"/>
      <c r="XDR3264" s="385"/>
      <c r="XDS3264" s="385"/>
      <c r="XDT3264" s="385"/>
      <c r="XDU3264" s="385"/>
      <c r="XDV3264" s="385"/>
      <c r="XDW3264" s="385"/>
      <c r="XDX3264" s="385"/>
      <c r="XDY3264" s="385"/>
      <c r="XDZ3264" s="385"/>
      <c r="XEA3264" s="385"/>
      <c r="XEB3264" s="385"/>
      <c r="XEC3264" s="385"/>
      <c r="XED3264" s="385"/>
      <c r="XEE3264" s="385"/>
      <c r="XEF3264" s="385"/>
      <c r="XEG3264" s="385"/>
      <c r="XEH3264" s="385"/>
      <c r="XEI3264" s="385"/>
      <c r="XEJ3264" s="385"/>
      <c r="XEK3264" s="385"/>
      <c r="XEL3264" s="385"/>
      <c r="XEM3264" s="385"/>
      <c r="XEN3264" s="385"/>
      <c r="XEO3264" s="385"/>
      <c r="XEP3264" s="385"/>
      <c r="XEQ3264" s="385"/>
      <c r="XER3264" s="385"/>
      <c r="XES3264" s="385"/>
      <c r="XET3264" s="385"/>
      <c r="XEU3264" s="385"/>
      <c r="XEV3264" s="385"/>
      <c r="XEW3264" s="385"/>
      <c r="XEX3264" s="385"/>
      <c r="XEY3264" s="385"/>
      <c r="XEZ3264" s="385"/>
      <c r="XFA3264" s="385"/>
      <c r="XFB3264" s="385"/>
      <c r="XFC3264" s="385"/>
      <c r="XFD3264" s="385"/>
    </row>
    <row r="3265" spans="1:16384" x14ac:dyDescent="0.25">
      <c r="A3265" s="386">
        <v>5129</v>
      </c>
      <c r="B3265" s="386" t="s">
        <v>3881</v>
      </c>
      <c r="C3265" s="386" t="s">
        <v>1867</v>
      </c>
      <c r="D3265" s="386" t="s">
        <v>270</v>
      </c>
      <c r="E3265" s="386" t="s">
        <v>10</v>
      </c>
      <c r="F3265" s="386">
        <v>850000</v>
      </c>
      <c r="G3265" s="386">
        <f t="shared" ref="G3265:G3266" si="57">+F3265*H3265</f>
        <v>850000</v>
      </c>
      <c r="H3265" s="12">
        <v>1</v>
      </c>
      <c r="I3265" s="385"/>
      <c r="J3265" s="385"/>
      <c r="K3265" s="385"/>
      <c r="L3265" s="385"/>
      <c r="M3265" s="385"/>
      <c r="N3265" s="385"/>
      <c r="O3265" s="385"/>
      <c r="P3265" s="385"/>
      <c r="Q3265" s="385"/>
      <c r="R3265" s="385"/>
      <c r="S3265" s="385"/>
      <c r="T3265" s="385"/>
      <c r="U3265" s="385"/>
      <c r="V3265" s="385"/>
      <c r="W3265" s="385"/>
      <c r="X3265" s="385"/>
      <c r="Y3265" s="385"/>
      <c r="Z3265" s="385"/>
      <c r="AA3265" s="385"/>
      <c r="AB3265" s="385"/>
      <c r="AC3265" s="385"/>
      <c r="AD3265" s="385"/>
      <c r="AE3265" s="385"/>
      <c r="AF3265" s="385"/>
      <c r="AG3265" s="385"/>
      <c r="AH3265" s="385"/>
      <c r="AI3265" s="385"/>
      <c r="AJ3265" s="385"/>
      <c r="AK3265" s="385"/>
      <c r="AL3265" s="385"/>
      <c r="AM3265" s="385"/>
      <c r="AN3265" s="385"/>
      <c r="AO3265" s="385"/>
      <c r="AP3265" s="385"/>
      <c r="AQ3265" s="385"/>
      <c r="AR3265" s="385"/>
      <c r="AS3265" s="385"/>
      <c r="AT3265" s="385"/>
      <c r="AU3265" s="385"/>
      <c r="AV3265" s="385"/>
      <c r="AW3265" s="385"/>
      <c r="AX3265" s="385"/>
      <c r="AY3265" s="385"/>
      <c r="AZ3265" s="385"/>
      <c r="BA3265" s="385"/>
      <c r="BB3265" s="385"/>
      <c r="BC3265" s="385"/>
      <c r="BD3265" s="385"/>
      <c r="BE3265" s="385"/>
      <c r="BF3265" s="385"/>
      <c r="BG3265" s="385"/>
      <c r="BH3265" s="385"/>
      <c r="BI3265" s="385"/>
      <c r="BJ3265" s="385"/>
      <c r="BK3265" s="385"/>
      <c r="BL3265" s="385"/>
      <c r="BM3265" s="385"/>
      <c r="BN3265" s="385"/>
      <c r="BO3265" s="385"/>
      <c r="BP3265" s="385"/>
      <c r="BQ3265" s="385"/>
      <c r="BR3265" s="385"/>
      <c r="BS3265" s="385"/>
      <c r="BT3265" s="385"/>
      <c r="BU3265" s="385"/>
      <c r="BV3265" s="385"/>
      <c r="BW3265" s="385"/>
      <c r="BX3265" s="385"/>
      <c r="BY3265" s="385"/>
      <c r="BZ3265" s="385"/>
      <c r="CA3265" s="385"/>
      <c r="CB3265" s="385"/>
      <c r="CC3265" s="385"/>
      <c r="CD3265" s="385"/>
      <c r="CE3265" s="385"/>
      <c r="CF3265" s="385"/>
      <c r="CG3265" s="385"/>
      <c r="CH3265" s="385"/>
      <c r="CI3265" s="385"/>
      <c r="CJ3265" s="385"/>
      <c r="CK3265" s="385"/>
      <c r="CL3265" s="385"/>
      <c r="CM3265" s="385"/>
      <c r="CN3265" s="385"/>
      <c r="CO3265" s="385"/>
      <c r="CP3265" s="385"/>
      <c r="CQ3265" s="385"/>
      <c r="CR3265" s="385"/>
      <c r="CS3265" s="385"/>
      <c r="CT3265" s="385"/>
      <c r="CU3265" s="385"/>
      <c r="CV3265" s="385"/>
      <c r="CW3265" s="385"/>
      <c r="CX3265" s="385"/>
      <c r="CY3265" s="385"/>
      <c r="CZ3265" s="385"/>
      <c r="DA3265" s="385"/>
      <c r="DB3265" s="385"/>
      <c r="DC3265" s="385"/>
      <c r="DD3265" s="385"/>
      <c r="DE3265" s="385"/>
      <c r="DF3265" s="385"/>
      <c r="DG3265" s="385"/>
      <c r="DH3265" s="385"/>
      <c r="DI3265" s="385"/>
      <c r="DJ3265" s="385"/>
      <c r="DK3265" s="385"/>
      <c r="DL3265" s="385"/>
      <c r="DM3265" s="385"/>
      <c r="DN3265" s="385"/>
      <c r="DO3265" s="385"/>
      <c r="DP3265" s="385"/>
      <c r="DQ3265" s="385"/>
      <c r="DR3265" s="385"/>
      <c r="DS3265" s="385"/>
      <c r="DT3265" s="385"/>
      <c r="DU3265" s="385"/>
      <c r="DV3265" s="385"/>
      <c r="DW3265" s="385"/>
      <c r="DX3265" s="385"/>
      <c r="DY3265" s="385"/>
      <c r="DZ3265" s="385"/>
      <c r="EA3265" s="385"/>
      <c r="EB3265" s="385"/>
      <c r="EC3265" s="385"/>
      <c r="ED3265" s="385"/>
      <c r="EE3265" s="385"/>
      <c r="EF3265" s="385"/>
      <c r="EG3265" s="385"/>
      <c r="EH3265" s="385"/>
      <c r="EI3265" s="385"/>
      <c r="EJ3265" s="385"/>
      <c r="EK3265" s="385"/>
      <c r="EL3265" s="385"/>
      <c r="EM3265" s="385"/>
      <c r="EN3265" s="385"/>
      <c r="EO3265" s="385"/>
      <c r="EP3265" s="385"/>
      <c r="EQ3265" s="385"/>
      <c r="ER3265" s="385"/>
      <c r="ES3265" s="385"/>
      <c r="ET3265" s="385"/>
      <c r="EU3265" s="385"/>
      <c r="EV3265" s="385"/>
      <c r="EW3265" s="385"/>
      <c r="EX3265" s="385"/>
      <c r="EY3265" s="385"/>
      <c r="EZ3265" s="385"/>
      <c r="FA3265" s="385"/>
      <c r="FB3265" s="385"/>
      <c r="FC3265" s="385"/>
      <c r="FD3265" s="385"/>
      <c r="FE3265" s="385"/>
      <c r="FF3265" s="385"/>
      <c r="FG3265" s="385"/>
      <c r="FH3265" s="385"/>
      <c r="FI3265" s="385"/>
      <c r="FJ3265" s="385"/>
      <c r="FK3265" s="385"/>
      <c r="FL3265" s="385"/>
      <c r="FM3265" s="385"/>
      <c r="FN3265" s="385"/>
      <c r="FO3265" s="385"/>
      <c r="FP3265" s="385"/>
      <c r="FQ3265" s="385"/>
      <c r="FR3265" s="385"/>
      <c r="FS3265" s="385"/>
      <c r="FT3265" s="385"/>
      <c r="FU3265" s="385"/>
      <c r="FV3265" s="385"/>
      <c r="FW3265" s="385"/>
      <c r="FX3265" s="385"/>
      <c r="FY3265" s="385"/>
      <c r="FZ3265" s="385"/>
      <c r="GA3265" s="385"/>
      <c r="GB3265" s="385"/>
      <c r="GC3265" s="385"/>
      <c r="GD3265" s="385"/>
      <c r="GE3265" s="385"/>
      <c r="GF3265" s="385"/>
      <c r="GG3265" s="385"/>
      <c r="GH3265" s="385"/>
      <c r="GI3265" s="385"/>
      <c r="GJ3265" s="385"/>
      <c r="GK3265" s="385"/>
      <c r="GL3265" s="385"/>
      <c r="GM3265" s="385"/>
      <c r="GN3265" s="385"/>
      <c r="GO3265" s="385"/>
      <c r="GP3265" s="385"/>
      <c r="GQ3265" s="385"/>
      <c r="GR3265" s="385"/>
      <c r="GS3265" s="385"/>
      <c r="GT3265" s="385"/>
      <c r="GU3265" s="385"/>
      <c r="GV3265" s="385"/>
      <c r="GW3265" s="385"/>
      <c r="GX3265" s="385"/>
      <c r="GY3265" s="385"/>
      <c r="GZ3265" s="385"/>
      <c r="HA3265" s="385"/>
      <c r="HB3265" s="385"/>
      <c r="HC3265" s="385"/>
      <c r="HD3265" s="385"/>
      <c r="HE3265" s="385"/>
      <c r="HF3265" s="385"/>
      <c r="HG3265" s="385"/>
      <c r="HH3265" s="385"/>
      <c r="HI3265" s="385"/>
      <c r="HJ3265" s="385"/>
      <c r="HK3265" s="385"/>
      <c r="HL3265" s="385"/>
      <c r="HM3265" s="385"/>
      <c r="HN3265" s="385"/>
      <c r="HO3265" s="385"/>
      <c r="HP3265" s="385"/>
      <c r="HQ3265" s="385"/>
      <c r="HR3265" s="385"/>
      <c r="HS3265" s="385"/>
      <c r="HT3265" s="385"/>
      <c r="HU3265" s="385"/>
      <c r="HV3265" s="385"/>
      <c r="HW3265" s="385"/>
      <c r="HX3265" s="385"/>
      <c r="HY3265" s="385"/>
      <c r="HZ3265" s="385"/>
      <c r="IA3265" s="385"/>
      <c r="IB3265" s="385"/>
      <c r="IC3265" s="385"/>
      <c r="ID3265" s="385"/>
      <c r="IE3265" s="385"/>
      <c r="IF3265" s="385"/>
      <c r="IG3265" s="385"/>
      <c r="IH3265" s="385"/>
      <c r="II3265" s="385"/>
      <c r="IJ3265" s="385"/>
      <c r="IK3265" s="385"/>
      <c r="IL3265" s="385"/>
      <c r="IM3265" s="385"/>
      <c r="IN3265" s="385"/>
      <c r="IO3265" s="385"/>
      <c r="IP3265" s="385"/>
      <c r="IQ3265" s="385"/>
      <c r="IR3265" s="385"/>
      <c r="IS3265" s="385"/>
      <c r="IT3265" s="385"/>
      <c r="IU3265" s="385"/>
      <c r="IV3265" s="385"/>
      <c r="IW3265" s="385"/>
      <c r="IX3265" s="385"/>
      <c r="IY3265" s="385"/>
      <c r="IZ3265" s="385"/>
      <c r="JA3265" s="385"/>
      <c r="JB3265" s="385"/>
      <c r="JC3265" s="385"/>
      <c r="JD3265" s="385"/>
      <c r="JE3265" s="385"/>
      <c r="JF3265" s="385"/>
      <c r="JG3265" s="385"/>
      <c r="JH3265" s="385"/>
      <c r="JI3265" s="385"/>
      <c r="JJ3265" s="385"/>
      <c r="JK3265" s="385"/>
      <c r="JL3265" s="385"/>
      <c r="JM3265" s="385"/>
      <c r="JN3265" s="385"/>
      <c r="JO3265" s="385"/>
      <c r="JP3265" s="385"/>
      <c r="JQ3265" s="385"/>
      <c r="JR3265" s="385"/>
      <c r="JS3265" s="385"/>
      <c r="JT3265" s="385"/>
      <c r="JU3265" s="385"/>
      <c r="JV3265" s="385"/>
      <c r="JW3265" s="385"/>
      <c r="JX3265" s="385"/>
      <c r="JY3265" s="385"/>
      <c r="JZ3265" s="385"/>
      <c r="KA3265" s="385"/>
      <c r="KB3265" s="385"/>
      <c r="KC3265" s="385"/>
      <c r="KD3265" s="385"/>
      <c r="KE3265" s="385"/>
      <c r="KF3265" s="385"/>
      <c r="KG3265" s="385"/>
      <c r="KH3265" s="385"/>
      <c r="KI3265" s="385"/>
      <c r="KJ3265" s="385"/>
      <c r="KK3265" s="385"/>
      <c r="KL3265" s="385"/>
      <c r="KM3265" s="385"/>
      <c r="KN3265" s="385"/>
      <c r="KO3265" s="385"/>
      <c r="KP3265" s="385"/>
      <c r="KQ3265" s="385"/>
      <c r="KR3265" s="385"/>
      <c r="KS3265" s="385"/>
      <c r="KT3265" s="385"/>
      <c r="KU3265" s="385"/>
      <c r="KV3265" s="385"/>
      <c r="KW3265" s="385"/>
      <c r="KX3265" s="385"/>
      <c r="KY3265" s="385"/>
      <c r="KZ3265" s="385"/>
      <c r="LA3265" s="385"/>
      <c r="LB3265" s="385"/>
      <c r="LC3265" s="385"/>
      <c r="LD3265" s="385"/>
      <c r="LE3265" s="385"/>
      <c r="LF3265" s="385"/>
      <c r="LG3265" s="385"/>
      <c r="LH3265" s="385"/>
      <c r="LI3265" s="385"/>
      <c r="LJ3265" s="385"/>
      <c r="LK3265" s="385"/>
      <c r="LL3265" s="385"/>
      <c r="LM3265" s="385"/>
      <c r="LN3265" s="385"/>
      <c r="LO3265" s="385"/>
      <c r="LP3265" s="385"/>
      <c r="LQ3265" s="385"/>
      <c r="LR3265" s="385"/>
      <c r="LS3265" s="385"/>
      <c r="LT3265" s="385"/>
      <c r="LU3265" s="385"/>
      <c r="LV3265" s="385"/>
      <c r="LW3265" s="385"/>
      <c r="LX3265" s="385"/>
      <c r="LY3265" s="385"/>
      <c r="LZ3265" s="385"/>
      <c r="MA3265" s="385"/>
      <c r="MB3265" s="385"/>
      <c r="MC3265" s="385"/>
      <c r="MD3265" s="385"/>
      <c r="ME3265" s="385"/>
      <c r="MF3265" s="385"/>
      <c r="MG3265" s="385"/>
      <c r="MH3265" s="385"/>
      <c r="MI3265" s="385"/>
      <c r="MJ3265" s="385"/>
      <c r="MK3265" s="385"/>
      <c r="ML3265" s="385"/>
      <c r="MM3265" s="385"/>
      <c r="MN3265" s="385"/>
      <c r="MO3265" s="385"/>
      <c r="MP3265" s="385"/>
      <c r="MQ3265" s="385"/>
      <c r="MR3265" s="385"/>
      <c r="MS3265" s="385"/>
      <c r="MT3265" s="385"/>
      <c r="MU3265" s="385"/>
      <c r="MV3265" s="385"/>
      <c r="MW3265" s="385"/>
      <c r="MX3265" s="385"/>
      <c r="MY3265" s="385"/>
      <c r="MZ3265" s="385"/>
      <c r="NA3265" s="385"/>
      <c r="NB3265" s="385"/>
      <c r="NC3265" s="385"/>
      <c r="ND3265" s="385"/>
      <c r="NE3265" s="385"/>
      <c r="NF3265" s="385"/>
      <c r="NG3265" s="385"/>
      <c r="NH3265" s="385"/>
      <c r="NI3265" s="385"/>
      <c r="NJ3265" s="385"/>
      <c r="NK3265" s="385"/>
      <c r="NL3265" s="385"/>
      <c r="NM3265" s="385"/>
      <c r="NN3265" s="385"/>
      <c r="NO3265" s="385"/>
      <c r="NP3265" s="385"/>
      <c r="NQ3265" s="385"/>
      <c r="NR3265" s="385"/>
      <c r="NS3265" s="385"/>
      <c r="NT3265" s="385"/>
      <c r="NU3265" s="385"/>
      <c r="NV3265" s="385"/>
      <c r="NW3265" s="385"/>
      <c r="NX3265" s="385"/>
      <c r="NY3265" s="385"/>
      <c r="NZ3265" s="385"/>
      <c r="OA3265" s="385"/>
      <c r="OB3265" s="385"/>
      <c r="OC3265" s="385"/>
      <c r="OD3265" s="385"/>
      <c r="OE3265" s="385"/>
      <c r="OF3265" s="385"/>
      <c r="OG3265" s="385"/>
      <c r="OH3265" s="385"/>
      <c r="OI3265" s="385"/>
      <c r="OJ3265" s="385"/>
      <c r="OK3265" s="385"/>
      <c r="OL3265" s="385"/>
      <c r="OM3265" s="385"/>
      <c r="ON3265" s="385"/>
      <c r="OO3265" s="385"/>
      <c r="OP3265" s="385"/>
      <c r="OQ3265" s="385"/>
      <c r="OR3265" s="385"/>
      <c r="OS3265" s="385"/>
      <c r="OT3265" s="385"/>
      <c r="OU3265" s="385"/>
      <c r="OV3265" s="385"/>
      <c r="OW3265" s="385"/>
      <c r="OX3265" s="385"/>
      <c r="OY3265" s="385"/>
      <c r="OZ3265" s="385"/>
      <c r="PA3265" s="385"/>
      <c r="PB3265" s="385"/>
      <c r="PC3265" s="385"/>
      <c r="PD3265" s="385"/>
      <c r="PE3265" s="385"/>
      <c r="PF3265" s="385"/>
      <c r="PG3265" s="385"/>
      <c r="PH3265" s="385"/>
      <c r="PI3265" s="385"/>
      <c r="PJ3265" s="385"/>
      <c r="PK3265" s="385"/>
      <c r="PL3265" s="385"/>
      <c r="PM3265" s="385"/>
      <c r="PN3265" s="385"/>
      <c r="PO3265" s="385"/>
      <c r="PP3265" s="385"/>
      <c r="PQ3265" s="385"/>
      <c r="PR3265" s="385"/>
      <c r="PS3265" s="385"/>
      <c r="PT3265" s="385"/>
      <c r="PU3265" s="385"/>
      <c r="PV3265" s="385"/>
      <c r="PW3265" s="385"/>
      <c r="PX3265" s="385"/>
      <c r="PY3265" s="385"/>
      <c r="PZ3265" s="385"/>
      <c r="QA3265" s="385"/>
      <c r="QB3265" s="385"/>
      <c r="QC3265" s="385"/>
      <c r="QD3265" s="385"/>
      <c r="QE3265" s="385"/>
      <c r="QF3265" s="385"/>
      <c r="QG3265" s="385"/>
      <c r="QH3265" s="385"/>
      <c r="QI3265" s="385"/>
      <c r="QJ3265" s="385"/>
      <c r="QK3265" s="385"/>
      <c r="QL3265" s="385"/>
      <c r="QM3265" s="385"/>
      <c r="QN3265" s="385"/>
      <c r="QO3265" s="385"/>
      <c r="QP3265" s="385"/>
      <c r="QQ3265" s="385"/>
      <c r="QR3265" s="385"/>
      <c r="QS3265" s="385"/>
      <c r="QT3265" s="385"/>
      <c r="QU3265" s="385"/>
      <c r="QV3265" s="385"/>
      <c r="QW3265" s="385"/>
      <c r="QX3265" s="385"/>
      <c r="QY3265" s="385"/>
      <c r="QZ3265" s="385"/>
      <c r="RA3265" s="385"/>
      <c r="RB3265" s="385"/>
      <c r="RC3265" s="385"/>
      <c r="RD3265" s="385"/>
      <c r="RE3265" s="385"/>
      <c r="RF3265" s="385"/>
      <c r="RG3265" s="385"/>
      <c r="RH3265" s="385"/>
      <c r="RI3265" s="385"/>
      <c r="RJ3265" s="385"/>
      <c r="RK3265" s="385"/>
      <c r="RL3265" s="385"/>
      <c r="RM3265" s="385"/>
      <c r="RN3265" s="385"/>
      <c r="RO3265" s="385"/>
      <c r="RP3265" s="385"/>
      <c r="RQ3265" s="385"/>
      <c r="RR3265" s="385"/>
      <c r="RS3265" s="385"/>
      <c r="RT3265" s="385"/>
      <c r="RU3265" s="385"/>
      <c r="RV3265" s="385"/>
      <c r="RW3265" s="385"/>
      <c r="RX3265" s="385"/>
      <c r="RY3265" s="385"/>
      <c r="RZ3265" s="385"/>
      <c r="SA3265" s="385"/>
      <c r="SB3265" s="385"/>
      <c r="SC3265" s="385"/>
      <c r="SD3265" s="385"/>
      <c r="SE3265" s="385"/>
      <c r="SF3265" s="385"/>
      <c r="SG3265" s="385"/>
      <c r="SH3265" s="385"/>
      <c r="SI3265" s="385"/>
      <c r="SJ3265" s="385"/>
      <c r="SK3265" s="385"/>
      <c r="SL3265" s="385"/>
      <c r="SM3265" s="385"/>
      <c r="SN3265" s="385"/>
      <c r="SO3265" s="385"/>
      <c r="SP3265" s="385"/>
      <c r="SQ3265" s="385"/>
      <c r="SR3265" s="385"/>
      <c r="SS3265" s="385"/>
      <c r="ST3265" s="385"/>
      <c r="SU3265" s="385"/>
      <c r="SV3265" s="385"/>
      <c r="SW3265" s="385"/>
      <c r="SX3265" s="385"/>
      <c r="SY3265" s="385"/>
      <c r="SZ3265" s="385"/>
      <c r="TA3265" s="385"/>
      <c r="TB3265" s="385"/>
      <c r="TC3265" s="385"/>
      <c r="TD3265" s="385"/>
      <c r="TE3265" s="385"/>
      <c r="TF3265" s="385"/>
      <c r="TG3265" s="385"/>
      <c r="TH3265" s="385"/>
      <c r="TI3265" s="385"/>
      <c r="TJ3265" s="385"/>
      <c r="TK3265" s="385"/>
      <c r="TL3265" s="385"/>
      <c r="TM3265" s="385"/>
      <c r="TN3265" s="385"/>
      <c r="TO3265" s="385"/>
      <c r="TP3265" s="385"/>
      <c r="TQ3265" s="385"/>
      <c r="TR3265" s="385"/>
      <c r="TS3265" s="385"/>
      <c r="TT3265" s="385"/>
      <c r="TU3265" s="385"/>
      <c r="TV3265" s="385"/>
      <c r="TW3265" s="385"/>
      <c r="TX3265" s="385"/>
      <c r="TY3265" s="385"/>
      <c r="TZ3265" s="385"/>
      <c r="UA3265" s="385"/>
      <c r="UB3265" s="385"/>
      <c r="UC3265" s="385"/>
      <c r="UD3265" s="385"/>
      <c r="UE3265" s="385"/>
      <c r="UF3265" s="385"/>
      <c r="UG3265" s="385"/>
      <c r="UH3265" s="385"/>
      <c r="UI3265" s="385"/>
      <c r="UJ3265" s="385"/>
      <c r="UK3265" s="385"/>
      <c r="UL3265" s="385"/>
      <c r="UM3265" s="385"/>
      <c r="UN3265" s="385"/>
      <c r="UO3265" s="385"/>
      <c r="UP3265" s="385"/>
      <c r="UQ3265" s="385"/>
      <c r="UR3265" s="385"/>
      <c r="US3265" s="385"/>
      <c r="UT3265" s="385"/>
      <c r="UU3265" s="385"/>
      <c r="UV3265" s="385"/>
      <c r="UW3265" s="385"/>
      <c r="UX3265" s="385"/>
      <c r="UY3265" s="385"/>
      <c r="UZ3265" s="385"/>
      <c r="VA3265" s="385"/>
      <c r="VB3265" s="385"/>
      <c r="VC3265" s="385"/>
      <c r="VD3265" s="385"/>
      <c r="VE3265" s="385"/>
      <c r="VF3265" s="385"/>
      <c r="VG3265" s="385"/>
      <c r="VH3265" s="385"/>
      <c r="VI3265" s="385"/>
      <c r="VJ3265" s="385"/>
      <c r="VK3265" s="385"/>
      <c r="VL3265" s="385"/>
      <c r="VM3265" s="385"/>
      <c r="VN3265" s="385"/>
      <c r="VO3265" s="385"/>
      <c r="VP3265" s="385"/>
      <c r="VQ3265" s="385"/>
      <c r="VR3265" s="385"/>
      <c r="VS3265" s="385"/>
      <c r="VT3265" s="385"/>
      <c r="VU3265" s="385"/>
      <c r="VV3265" s="385"/>
      <c r="VW3265" s="385"/>
      <c r="VX3265" s="385"/>
      <c r="VY3265" s="385"/>
      <c r="VZ3265" s="385"/>
      <c r="WA3265" s="385"/>
      <c r="WB3265" s="385"/>
      <c r="WC3265" s="385"/>
      <c r="WD3265" s="385"/>
      <c r="WE3265" s="385"/>
      <c r="WF3265" s="385"/>
      <c r="WG3265" s="385"/>
      <c r="WH3265" s="385"/>
      <c r="WI3265" s="385"/>
      <c r="WJ3265" s="385"/>
      <c r="WK3265" s="385"/>
      <c r="WL3265" s="385"/>
      <c r="WM3265" s="385"/>
      <c r="WN3265" s="385"/>
      <c r="WO3265" s="385"/>
      <c r="WP3265" s="385"/>
      <c r="WQ3265" s="385"/>
      <c r="WR3265" s="385"/>
      <c r="WS3265" s="385"/>
      <c r="WT3265" s="385"/>
      <c r="WU3265" s="385"/>
      <c r="WV3265" s="385"/>
      <c r="WW3265" s="385"/>
      <c r="WX3265" s="385"/>
      <c r="WY3265" s="385"/>
      <c r="WZ3265" s="385"/>
      <c r="XA3265" s="385"/>
      <c r="XB3265" s="385"/>
      <c r="XC3265" s="385"/>
      <c r="XD3265" s="385"/>
      <c r="XE3265" s="385"/>
      <c r="XF3265" s="385"/>
      <c r="XG3265" s="385"/>
      <c r="XH3265" s="385"/>
      <c r="XI3265" s="385"/>
      <c r="XJ3265" s="385"/>
      <c r="XK3265" s="385"/>
      <c r="XL3265" s="385"/>
      <c r="XM3265" s="385"/>
      <c r="XN3265" s="385"/>
      <c r="XO3265" s="385"/>
      <c r="XP3265" s="385"/>
      <c r="XQ3265" s="385"/>
      <c r="XR3265" s="385"/>
      <c r="XS3265" s="385"/>
      <c r="XT3265" s="385"/>
      <c r="XU3265" s="385"/>
      <c r="XV3265" s="385"/>
      <c r="XW3265" s="385"/>
      <c r="XX3265" s="385"/>
      <c r="XY3265" s="385"/>
      <c r="XZ3265" s="385"/>
      <c r="YA3265" s="385"/>
      <c r="YB3265" s="385"/>
      <c r="YC3265" s="385"/>
      <c r="YD3265" s="385"/>
      <c r="YE3265" s="385"/>
      <c r="YF3265" s="385"/>
      <c r="YG3265" s="385"/>
      <c r="YH3265" s="385"/>
      <c r="YI3265" s="385"/>
      <c r="YJ3265" s="385"/>
      <c r="YK3265" s="385"/>
      <c r="YL3265" s="385"/>
      <c r="YM3265" s="385"/>
      <c r="YN3265" s="385"/>
      <c r="YO3265" s="385"/>
      <c r="YP3265" s="385"/>
      <c r="YQ3265" s="385"/>
      <c r="YR3265" s="385"/>
      <c r="YS3265" s="385"/>
      <c r="YT3265" s="385"/>
      <c r="YU3265" s="385"/>
      <c r="YV3265" s="385"/>
      <c r="YW3265" s="385"/>
      <c r="YX3265" s="385"/>
      <c r="YY3265" s="385"/>
      <c r="YZ3265" s="385"/>
      <c r="ZA3265" s="385"/>
      <c r="ZB3265" s="385"/>
      <c r="ZC3265" s="385"/>
      <c r="ZD3265" s="385"/>
      <c r="ZE3265" s="385"/>
      <c r="ZF3265" s="385"/>
      <c r="ZG3265" s="385"/>
      <c r="ZH3265" s="385"/>
      <c r="ZI3265" s="385"/>
      <c r="ZJ3265" s="385"/>
      <c r="ZK3265" s="385"/>
      <c r="ZL3265" s="385"/>
      <c r="ZM3265" s="385"/>
      <c r="ZN3265" s="385"/>
      <c r="ZO3265" s="385"/>
      <c r="ZP3265" s="385"/>
      <c r="ZQ3265" s="385"/>
      <c r="ZR3265" s="385"/>
      <c r="ZS3265" s="385"/>
      <c r="ZT3265" s="385"/>
      <c r="ZU3265" s="385"/>
      <c r="ZV3265" s="385"/>
      <c r="ZW3265" s="385"/>
      <c r="ZX3265" s="385"/>
      <c r="ZY3265" s="385"/>
      <c r="ZZ3265" s="385"/>
      <c r="AAA3265" s="385"/>
      <c r="AAB3265" s="385"/>
      <c r="AAC3265" s="385"/>
      <c r="AAD3265" s="385"/>
      <c r="AAE3265" s="385"/>
      <c r="AAF3265" s="385"/>
      <c r="AAG3265" s="385"/>
      <c r="AAH3265" s="385"/>
      <c r="AAI3265" s="385"/>
      <c r="AAJ3265" s="385"/>
      <c r="AAK3265" s="385"/>
      <c r="AAL3265" s="385"/>
      <c r="AAM3265" s="385"/>
      <c r="AAN3265" s="385"/>
      <c r="AAO3265" s="385"/>
      <c r="AAP3265" s="385"/>
      <c r="AAQ3265" s="385"/>
      <c r="AAR3265" s="385"/>
      <c r="AAS3265" s="385"/>
      <c r="AAT3265" s="385"/>
      <c r="AAU3265" s="385"/>
      <c r="AAV3265" s="385"/>
      <c r="AAW3265" s="385"/>
      <c r="AAX3265" s="385"/>
      <c r="AAY3265" s="385"/>
      <c r="AAZ3265" s="385"/>
      <c r="ABA3265" s="385"/>
      <c r="ABB3265" s="385"/>
      <c r="ABC3265" s="385"/>
      <c r="ABD3265" s="385"/>
      <c r="ABE3265" s="385"/>
      <c r="ABF3265" s="385"/>
      <c r="ABG3265" s="385"/>
      <c r="ABH3265" s="385"/>
      <c r="ABI3265" s="385"/>
      <c r="ABJ3265" s="385"/>
      <c r="ABK3265" s="385"/>
      <c r="ABL3265" s="385"/>
      <c r="ABM3265" s="385"/>
      <c r="ABN3265" s="385"/>
      <c r="ABO3265" s="385"/>
      <c r="ABP3265" s="385"/>
      <c r="ABQ3265" s="385"/>
      <c r="ABR3265" s="385"/>
      <c r="ABS3265" s="385"/>
      <c r="ABT3265" s="385"/>
      <c r="ABU3265" s="385"/>
      <c r="ABV3265" s="385"/>
      <c r="ABW3265" s="385"/>
      <c r="ABX3265" s="385"/>
      <c r="ABY3265" s="385"/>
      <c r="ABZ3265" s="385"/>
      <c r="ACA3265" s="385"/>
      <c r="ACB3265" s="385"/>
      <c r="ACC3265" s="385"/>
      <c r="ACD3265" s="385"/>
      <c r="ACE3265" s="385"/>
      <c r="ACF3265" s="385"/>
      <c r="ACG3265" s="385"/>
      <c r="ACH3265" s="385"/>
      <c r="ACI3265" s="385"/>
      <c r="ACJ3265" s="385"/>
      <c r="ACK3265" s="385"/>
      <c r="ACL3265" s="385"/>
      <c r="ACM3265" s="385"/>
      <c r="ACN3265" s="385"/>
      <c r="ACO3265" s="385"/>
      <c r="ACP3265" s="385"/>
      <c r="ACQ3265" s="385"/>
      <c r="ACR3265" s="385"/>
      <c r="ACS3265" s="385"/>
      <c r="ACT3265" s="385"/>
      <c r="ACU3265" s="385"/>
      <c r="ACV3265" s="385"/>
      <c r="ACW3265" s="385"/>
      <c r="ACX3265" s="385"/>
      <c r="ACY3265" s="385"/>
      <c r="ACZ3265" s="385"/>
      <c r="ADA3265" s="385"/>
      <c r="ADB3265" s="385"/>
      <c r="ADC3265" s="385"/>
      <c r="ADD3265" s="385"/>
      <c r="ADE3265" s="385"/>
      <c r="ADF3265" s="385"/>
      <c r="ADG3265" s="385"/>
      <c r="ADH3265" s="385"/>
      <c r="ADI3265" s="385"/>
      <c r="ADJ3265" s="385"/>
      <c r="ADK3265" s="385"/>
      <c r="ADL3265" s="385"/>
      <c r="ADM3265" s="385"/>
      <c r="ADN3265" s="385"/>
      <c r="ADO3265" s="385"/>
      <c r="ADP3265" s="385"/>
      <c r="ADQ3265" s="385"/>
      <c r="ADR3265" s="385"/>
      <c r="ADS3265" s="385"/>
      <c r="ADT3265" s="385"/>
      <c r="ADU3265" s="385"/>
      <c r="ADV3265" s="385"/>
      <c r="ADW3265" s="385"/>
      <c r="ADX3265" s="385"/>
      <c r="ADY3265" s="385"/>
      <c r="ADZ3265" s="385"/>
      <c r="AEA3265" s="385"/>
      <c r="AEB3265" s="385"/>
      <c r="AEC3265" s="385"/>
      <c r="AED3265" s="385"/>
      <c r="AEE3265" s="385"/>
      <c r="AEF3265" s="385"/>
      <c r="AEG3265" s="385"/>
      <c r="AEH3265" s="385"/>
      <c r="AEI3265" s="385"/>
      <c r="AEJ3265" s="385"/>
      <c r="AEK3265" s="385"/>
      <c r="AEL3265" s="385"/>
      <c r="AEM3265" s="385"/>
      <c r="AEN3265" s="385"/>
      <c r="AEO3265" s="385"/>
      <c r="AEP3265" s="385"/>
      <c r="AEQ3265" s="385"/>
      <c r="AER3265" s="385"/>
      <c r="AES3265" s="385"/>
      <c r="AET3265" s="385"/>
      <c r="AEU3265" s="385"/>
      <c r="AEV3265" s="385"/>
      <c r="AEW3265" s="385"/>
      <c r="AEX3265" s="385"/>
      <c r="AEY3265" s="385"/>
      <c r="AEZ3265" s="385"/>
      <c r="AFA3265" s="385"/>
      <c r="AFB3265" s="385"/>
      <c r="AFC3265" s="385"/>
      <c r="AFD3265" s="385"/>
      <c r="AFE3265" s="385"/>
      <c r="AFF3265" s="385"/>
      <c r="AFG3265" s="385"/>
      <c r="AFH3265" s="385"/>
      <c r="AFI3265" s="385"/>
      <c r="AFJ3265" s="385"/>
      <c r="AFK3265" s="385"/>
      <c r="AFL3265" s="385"/>
      <c r="AFM3265" s="385"/>
      <c r="AFN3265" s="385"/>
      <c r="AFO3265" s="385"/>
      <c r="AFP3265" s="385"/>
      <c r="AFQ3265" s="385"/>
      <c r="AFR3265" s="385"/>
      <c r="AFS3265" s="385"/>
      <c r="AFT3265" s="385"/>
      <c r="AFU3265" s="385"/>
      <c r="AFV3265" s="385"/>
      <c r="AFW3265" s="385"/>
      <c r="AFX3265" s="385"/>
      <c r="AFY3265" s="385"/>
      <c r="AFZ3265" s="385"/>
      <c r="AGA3265" s="385"/>
      <c r="AGB3265" s="385"/>
      <c r="AGC3265" s="385"/>
      <c r="AGD3265" s="385"/>
      <c r="AGE3265" s="385"/>
      <c r="AGF3265" s="385"/>
      <c r="AGG3265" s="385"/>
      <c r="AGH3265" s="385"/>
      <c r="AGI3265" s="385"/>
      <c r="AGJ3265" s="385"/>
      <c r="AGK3265" s="385"/>
      <c r="AGL3265" s="385"/>
      <c r="AGM3265" s="385"/>
      <c r="AGN3265" s="385"/>
      <c r="AGO3265" s="385"/>
      <c r="AGP3265" s="385"/>
      <c r="AGQ3265" s="385"/>
      <c r="AGR3265" s="385"/>
      <c r="AGS3265" s="385"/>
      <c r="AGT3265" s="385"/>
      <c r="AGU3265" s="385"/>
      <c r="AGV3265" s="385"/>
      <c r="AGW3265" s="385"/>
      <c r="AGX3265" s="385"/>
      <c r="AGY3265" s="385"/>
      <c r="AGZ3265" s="385"/>
      <c r="AHA3265" s="385"/>
      <c r="AHB3265" s="385"/>
      <c r="AHC3265" s="385"/>
      <c r="AHD3265" s="385"/>
      <c r="AHE3265" s="385"/>
      <c r="AHF3265" s="385"/>
      <c r="AHG3265" s="385"/>
      <c r="AHH3265" s="385"/>
      <c r="AHI3265" s="385"/>
      <c r="AHJ3265" s="385"/>
      <c r="AHK3265" s="385"/>
      <c r="AHL3265" s="385"/>
      <c r="AHM3265" s="385"/>
      <c r="AHN3265" s="385"/>
      <c r="AHO3265" s="385"/>
      <c r="AHP3265" s="385"/>
      <c r="AHQ3265" s="385"/>
      <c r="AHR3265" s="385"/>
      <c r="AHS3265" s="385"/>
      <c r="AHT3265" s="385"/>
      <c r="AHU3265" s="385"/>
      <c r="AHV3265" s="385"/>
      <c r="AHW3265" s="385"/>
      <c r="AHX3265" s="385"/>
      <c r="AHY3265" s="385"/>
      <c r="AHZ3265" s="385"/>
      <c r="AIA3265" s="385"/>
      <c r="AIB3265" s="385"/>
      <c r="AIC3265" s="385"/>
      <c r="AID3265" s="385"/>
      <c r="AIE3265" s="385"/>
      <c r="AIF3265" s="385"/>
      <c r="AIG3265" s="385"/>
      <c r="AIH3265" s="385"/>
      <c r="AII3265" s="385"/>
      <c r="AIJ3265" s="385"/>
      <c r="AIK3265" s="385"/>
      <c r="AIL3265" s="385"/>
      <c r="AIM3265" s="385"/>
      <c r="AIN3265" s="385"/>
      <c r="AIO3265" s="385"/>
      <c r="AIP3265" s="385"/>
      <c r="AIQ3265" s="385"/>
      <c r="AIR3265" s="385"/>
      <c r="AIS3265" s="385"/>
      <c r="AIT3265" s="385"/>
      <c r="AIU3265" s="385"/>
      <c r="AIV3265" s="385"/>
      <c r="AIW3265" s="385"/>
      <c r="AIX3265" s="385"/>
      <c r="AIY3265" s="385"/>
      <c r="AIZ3265" s="385"/>
      <c r="AJA3265" s="385"/>
      <c r="AJB3265" s="385"/>
      <c r="AJC3265" s="385"/>
      <c r="AJD3265" s="385"/>
      <c r="AJE3265" s="385"/>
      <c r="AJF3265" s="385"/>
      <c r="AJG3265" s="385"/>
      <c r="AJH3265" s="385"/>
      <c r="AJI3265" s="385"/>
      <c r="AJJ3265" s="385"/>
      <c r="AJK3265" s="385"/>
      <c r="AJL3265" s="385"/>
      <c r="AJM3265" s="385"/>
      <c r="AJN3265" s="385"/>
      <c r="AJO3265" s="385"/>
      <c r="AJP3265" s="385"/>
      <c r="AJQ3265" s="385"/>
      <c r="AJR3265" s="385"/>
      <c r="AJS3265" s="385"/>
      <c r="AJT3265" s="385"/>
      <c r="AJU3265" s="385"/>
      <c r="AJV3265" s="385"/>
      <c r="AJW3265" s="385"/>
      <c r="AJX3265" s="385"/>
      <c r="AJY3265" s="385"/>
      <c r="AJZ3265" s="385"/>
      <c r="AKA3265" s="385"/>
      <c r="AKB3265" s="385"/>
      <c r="AKC3265" s="385"/>
      <c r="AKD3265" s="385"/>
      <c r="AKE3265" s="385"/>
      <c r="AKF3265" s="385"/>
      <c r="AKG3265" s="385"/>
      <c r="AKH3265" s="385"/>
      <c r="AKI3265" s="385"/>
      <c r="AKJ3265" s="385"/>
      <c r="AKK3265" s="385"/>
      <c r="AKL3265" s="385"/>
      <c r="AKM3265" s="385"/>
      <c r="AKN3265" s="385"/>
      <c r="AKO3265" s="385"/>
      <c r="AKP3265" s="385"/>
      <c r="AKQ3265" s="385"/>
      <c r="AKR3265" s="385"/>
      <c r="AKS3265" s="385"/>
      <c r="AKT3265" s="385"/>
      <c r="AKU3265" s="385"/>
      <c r="AKV3265" s="385"/>
      <c r="AKW3265" s="385"/>
      <c r="AKX3265" s="385"/>
      <c r="AKY3265" s="385"/>
      <c r="AKZ3265" s="385"/>
      <c r="ALA3265" s="385"/>
      <c r="ALB3265" s="385"/>
      <c r="ALC3265" s="385"/>
      <c r="ALD3265" s="385"/>
      <c r="ALE3265" s="385"/>
      <c r="ALF3265" s="385"/>
      <c r="ALG3265" s="385"/>
      <c r="ALH3265" s="385"/>
      <c r="ALI3265" s="385"/>
      <c r="ALJ3265" s="385"/>
      <c r="ALK3265" s="385"/>
      <c r="ALL3265" s="385"/>
      <c r="ALM3265" s="385"/>
      <c r="ALN3265" s="385"/>
      <c r="ALO3265" s="385"/>
      <c r="ALP3265" s="385"/>
      <c r="ALQ3265" s="385"/>
      <c r="ALR3265" s="385"/>
      <c r="ALS3265" s="385"/>
      <c r="ALT3265" s="385"/>
      <c r="ALU3265" s="385"/>
      <c r="ALV3265" s="385"/>
      <c r="ALW3265" s="385"/>
      <c r="ALX3265" s="385"/>
      <c r="ALY3265" s="385"/>
      <c r="ALZ3265" s="385"/>
      <c r="AMA3265" s="385"/>
      <c r="AMB3265" s="385"/>
      <c r="AMC3265" s="385"/>
      <c r="AMD3265" s="385"/>
      <c r="AME3265" s="385"/>
      <c r="AMF3265" s="385"/>
      <c r="AMG3265" s="385"/>
      <c r="AMH3265" s="385"/>
      <c r="AMI3265" s="385"/>
      <c r="AMJ3265" s="385"/>
      <c r="AMK3265" s="385"/>
      <c r="AML3265" s="385"/>
      <c r="AMM3265" s="385"/>
      <c r="AMN3265" s="385"/>
      <c r="AMO3265" s="385"/>
      <c r="AMP3265" s="385"/>
      <c r="AMQ3265" s="385"/>
      <c r="AMR3265" s="385"/>
      <c r="AMS3265" s="385"/>
      <c r="AMT3265" s="385"/>
      <c r="AMU3265" s="385"/>
      <c r="AMV3265" s="385"/>
      <c r="AMW3265" s="385"/>
      <c r="AMX3265" s="385"/>
      <c r="AMY3265" s="385"/>
      <c r="AMZ3265" s="385"/>
      <c r="ANA3265" s="385"/>
      <c r="ANB3265" s="385"/>
      <c r="ANC3265" s="385"/>
      <c r="AND3265" s="385"/>
      <c r="ANE3265" s="385"/>
      <c r="ANF3265" s="385"/>
      <c r="ANG3265" s="385"/>
      <c r="ANH3265" s="385"/>
      <c r="ANI3265" s="385"/>
      <c r="ANJ3265" s="385"/>
      <c r="ANK3265" s="385"/>
      <c r="ANL3265" s="385"/>
      <c r="ANM3265" s="385"/>
      <c r="ANN3265" s="385"/>
      <c r="ANO3265" s="385"/>
      <c r="ANP3265" s="385"/>
      <c r="ANQ3265" s="385"/>
      <c r="ANR3265" s="385"/>
      <c r="ANS3265" s="385"/>
      <c r="ANT3265" s="385"/>
      <c r="ANU3265" s="385"/>
      <c r="ANV3265" s="385"/>
      <c r="ANW3265" s="385"/>
      <c r="ANX3265" s="385"/>
      <c r="ANY3265" s="385"/>
      <c r="ANZ3265" s="385"/>
      <c r="AOA3265" s="385"/>
      <c r="AOB3265" s="385"/>
      <c r="AOC3265" s="385"/>
      <c r="AOD3265" s="385"/>
      <c r="AOE3265" s="385"/>
      <c r="AOF3265" s="385"/>
      <c r="AOG3265" s="385"/>
      <c r="AOH3265" s="385"/>
      <c r="AOI3265" s="385"/>
      <c r="AOJ3265" s="385"/>
      <c r="AOK3265" s="385"/>
      <c r="AOL3265" s="385"/>
      <c r="AOM3265" s="385"/>
      <c r="AON3265" s="385"/>
      <c r="AOO3265" s="385"/>
      <c r="AOP3265" s="385"/>
      <c r="AOQ3265" s="385"/>
      <c r="AOR3265" s="385"/>
      <c r="AOS3265" s="385"/>
      <c r="AOT3265" s="385"/>
      <c r="AOU3265" s="385"/>
      <c r="AOV3265" s="385"/>
      <c r="AOW3265" s="385"/>
      <c r="AOX3265" s="385"/>
      <c r="AOY3265" s="385"/>
      <c r="AOZ3265" s="385"/>
      <c r="APA3265" s="385"/>
      <c r="APB3265" s="385"/>
      <c r="APC3265" s="385"/>
      <c r="APD3265" s="385"/>
      <c r="APE3265" s="385"/>
      <c r="APF3265" s="385"/>
      <c r="APG3265" s="385"/>
      <c r="APH3265" s="385"/>
      <c r="API3265" s="385"/>
      <c r="APJ3265" s="385"/>
      <c r="APK3265" s="385"/>
      <c r="APL3265" s="385"/>
      <c r="APM3265" s="385"/>
      <c r="APN3265" s="385"/>
      <c r="APO3265" s="385"/>
      <c r="APP3265" s="385"/>
      <c r="APQ3265" s="385"/>
      <c r="APR3265" s="385"/>
      <c r="APS3265" s="385"/>
      <c r="APT3265" s="385"/>
      <c r="APU3265" s="385"/>
      <c r="APV3265" s="385"/>
      <c r="APW3265" s="385"/>
      <c r="APX3265" s="385"/>
      <c r="APY3265" s="385"/>
      <c r="APZ3265" s="385"/>
      <c r="AQA3265" s="385"/>
      <c r="AQB3265" s="385"/>
      <c r="AQC3265" s="385"/>
      <c r="AQD3265" s="385"/>
      <c r="AQE3265" s="385"/>
      <c r="AQF3265" s="385"/>
      <c r="AQG3265" s="385"/>
      <c r="AQH3265" s="385"/>
      <c r="AQI3265" s="385"/>
      <c r="AQJ3265" s="385"/>
      <c r="AQK3265" s="385"/>
      <c r="AQL3265" s="385"/>
      <c r="AQM3265" s="385"/>
      <c r="AQN3265" s="385"/>
      <c r="AQO3265" s="385"/>
      <c r="AQP3265" s="385"/>
      <c r="AQQ3265" s="385"/>
      <c r="AQR3265" s="385"/>
      <c r="AQS3265" s="385"/>
      <c r="AQT3265" s="385"/>
      <c r="AQU3265" s="385"/>
      <c r="AQV3265" s="385"/>
      <c r="AQW3265" s="385"/>
      <c r="AQX3265" s="385"/>
      <c r="AQY3265" s="385"/>
      <c r="AQZ3265" s="385"/>
      <c r="ARA3265" s="385"/>
      <c r="ARB3265" s="385"/>
      <c r="ARC3265" s="385"/>
      <c r="ARD3265" s="385"/>
      <c r="ARE3265" s="385"/>
      <c r="ARF3265" s="385"/>
      <c r="ARG3265" s="385"/>
      <c r="ARH3265" s="385"/>
      <c r="ARI3265" s="385"/>
      <c r="ARJ3265" s="385"/>
      <c r="ARK3265" s="385"/>
      <c r="ARL3265" s="385"/>
      <c r="ARM3265" s="385"/>
      <c r="ARN3265" s="385"/>
      <c r="ARO3265" s="385"/>
      <c r="ARP3265" s="385"/>
      <c r="ARQ3265" s="385"/>
      <c r="ARR3265" s="385"/>
      <c r="ARS3265" s="385"/>
      <c r="ART3265" s="385"/>
      <c r="ARU3265" s="385"/>
      <c r="ARV3265" s="385"/>
      <c r="ARW3265" s="385"/>
      <c r="ARX3265" s="385"/>
      <c r="ARY3265" s="385"/>
      <c r="ARZ3265" s="385"/>
      <c r="ASA3265" s="385"/>
      <c r="ASB3265" s="385"/>
      <c r="ASC3265" s="385"/>
      <c r="ASD3265" s="385"/>
      <c r="ASE3265" s="385"/>
      <c r="ASF3265" s="385"/>
      <c r="ASG3265" s="385"/>
      <c r="ASH3265" s="385"/>
      <c r="ASI3265" s="385"/>
      <c r="ASJ3265" s="385"/>
      <c r="ASK3265" s="385"/>
      <c r="ASL3265" s="385"/>
      <c r="ASM3265" s="385"/>
      <c r="ASN3265" s="385"/>
      <c r="ASO3265" s="385"/>
      <c r="ASP3265" s="385"/>
      <c r="ASQ3265" s="385"/>
      <c r="ASR3265" s="385"/>
      <c r="ASS3265" s="385"/>
      <c r="AST3265" s="385"/>
      <c r="ASU3265" s="385"/>
      <c r="ASV3265" s="385"/>
      <c r="ASW3265" s="385"/>
      <c r="ASX3265" s="385"/>
      <c r="ASY3265" s="385"/>
      <c r="ASZ3265" s="385"/>
      <c r="ATA3265" s="385"/>
      <c r="ATB3265" s="385"/>
      <c r="ATC3265" s="385"/>
      <c r="ATD3265" s="385"/>
      <c r="ATE3265" s="385"/>
      <c r="ATF3265" s="385"/>
      <c r="ATG3265" s="385"/>
      <c r="ATH3265" s="385"/>
      <c r="ATI3265" s="385"/>
      <c r="ATJ3265" s="385"/>
      <c r="ATK3265" s="385"/>
      <c r="ATL3265" s="385"/>
      <c r="ATM3265" s="385"/>
      <c r="ATN3265" s="385"/>
      <c r="ATO3265" s="385"/>
      <c r="ATP3265" s="385"/>
      <c r="ATQ3265" s="385"/>
      <c r="ATR3265" s="385"/>
      <c r="ATS3265" s="385"/>
      <c r="ATT3265" s="385"/>
      <c r="ATU3265" s="385"/>
      <c r="ATV3265" s="385"/>
      <c r="ATW3265" s="385"/>
      <c r="ATX3265" s="385"/>
      <c r="ATY3265" s="385"/>
      <c r="ATZ3265" s="385"/>
      <c r="AUA3265" s="385"/>
      <c r="AUB3265" s="385"/>
      <c r="AUC3265" s="385"/>
      <c r="AUD3265" s="385"/>
      <c r="AUE3265" s="385"/>
      <c r="AUF3265" s="385"/>
      <c r="AUG3265" s="385"/>
      <c r="AUH3265" s="385"/>
      <c r="AUI3265" s="385"/>
      <c r="AUJ3265" s="385"/>
      <c r="AUK3265" s="385"/>
      <c r="AUL3265" s="385"/>
      <c r="AUM3265" s="385"/>
      <c r="AUN3265" s="385"/>
      <c r="AUO3265" s="385"/>
      <c r="AUP3265" s="385"/>
      <c r="AUQ3265" s="385"/>
      <c r="AUR3265" s="385"/>
      <c r="AUS3265" s="385"/>
      <c r="AUT3265" s="385"/>
      <c r="AUU3265" s="385"/>
      <c r="AUV3265" s="385"/>
      <c r="AUW3265" s="385"/>
      <c r="AUX3265" s="385"/>
      <c r="AUY3265" s="385"/>
      <c r="AUZ3265" s="385"/>
      <c r="AVA3265" s="385"/>
      <c r="AVB3265" s="385"/>
      <c r="AVC3265" s="385"/>
      <c r="AVD3265" s="385"/>
      <c r="AVE3265" s="385"/>
      <c r="AVF3265" s="385"/>
      <c r="AVG3265" s="385"/>
      <c r="AVH3265" s="385"/>
      <c r="AVI3265" s="385"/>
      <c r="AVJ3265" s="385"/>
      <c r="AVK3265" s="385"/>
      <c r="AVL3265" s="385"/>
      <c r="AVM3265" s="385"/>
      <c r="AVN3265" s="385"/>
      <c r="AVO3265" s="385"/>
      <c r="AVP3265" s="385"/>
      <c r="AVQ3265" s="385"/>
      <c r="AVR3265" s="385"/>
      <c r="AVS3265" s="385"/>
      <c r="AVT3265" s="385"/>
      <c r="AVU3265" s="385"/>
      <c r="AVV3265" s="385"/>
      <c r="AVW3265" s="385"/>
      <c r="AVX3265" s="385"/>
      <c r="AVY3265" s="385"/>
      <c r="AVZ3265" s="385"/>
      <c r="AWA3265" s="385"/>
      <c r="AWB3265" s="385"/>
      <c r="AWC3265" s="385"/>
      <c r="AWD3265" s="385"/>
      <c r="AWE3265" s="385"/>
      <c r="AWF3265" s="385"/>
      <c r="AWG3265" s="385"/>
      <c r="AWH3265" s="385"/>
      <c r="AWI3265" s="385"/>
      <c r="AWJ3265" s="385"/>
      <c r="AWK3265" s="385"/>
      <c r="AWL3265" s="385"/>
      <c r="AWM3265" s="385"/>
      <c r="AWN3265" s="385"/>
      <c r="AWO3265" s="385"/>
      <c r="AWP3265" s="385"/>
      <c r="AWQ3265" s="385"/>
      <c r="AWR3265" s="385"/>
      <c r="AWS3265" s="385"/>
      <c r="AWT3265" s="385"/>
      <c r="AWU3265" s="385"/>
      <c r="AWV3265" s="385"/>
      <c r="AWW3265" s="385"/>
      <c r="AWX3265" s="385"/>
      <c r="AWY3265" s="385"/>
      <c r="AWZ3265" s="385"/>
      <c r="AXA3265" s="385"/>
      <c r="AXB3265" s="385"/>
      <c r="AXC3265" s="385"/>
      <c r="AXD3265" s="385"/>
      <c r="AXE3265" s="385"/>
      <c r="AXF3265" s="385"/>
      <c r="AXG3265" s="385"/>
      <c r="AXH3265" s="385"/>
      <c r="AXI3265" s="385"/>
      <c r="AXJ3265" s="385"/>
      <c r="AXK3265" s="385"/>
      <c r="AXL3265" s="385"/>
      <c r="AXM3265" s="385"/>
      <c r="AXN3265" s="385"/>
      <c r="AXO3265" s="385"/>
      <c r="AXP3265" s="385"/>
      <c r="AXQ3265" s="385"/>
      <c r="AXR3265" s="385"/>
      <c r="AXS3265" s="385"/>
      <c r="AXT3265" s="385"/>
      <c r="AXU3265" s="385"/>
      <c r="AXV3265" s="385"/>
      <c r="AXW3265" s="385"/>
      <c r="AXX3265" s="385"/>
      <c r="AXY3265" s="385"/>
      <c r="AXZ3265" s="385"/>
      <c r="AYA3265" s="385"/>
      <c r="AYB3265" s="385"/>
      <c r="AYC3265" s="385"/>
      <c r="AYD3265" s="385"/>
      <c r="AYE3265" s="385"/>
      <c r="AYF3265" s="385"/>
      <c r="AYG3265" s="385"/>
      <c r="AYH3265" s="385"/>
      <c r="AYI3265" s="385"/>
      <c r="AYJ3265" s="385"/>
      <c r="AYK3265" s="385"/>
      <c r="AYL3265" s="385"/>
      <c r="AYM3265" s="385"/>
      <c r="AYN3265" s="385"/>
      <c r="AYO3265" s="385"/>
      <c r="AYP3265" s="385"/>
      <c r="AYQ3265" s="385"/>
      <c r="AYR3265" s="385"/>
      <c r="AYS3265" s="385"/>
      <c r="AYT3265" s="385"/>
      <c r="AYU3265" s="385"/>
      <c r="AYV3265" s="385"/>
      <c r="AYW3265" s="385"/>
      <c r="AYX3265" s="385"/>
      <c r="AYY3265" s="385"/>
      <c r="AYZ3265" s="385"/>
      <c r="AZA3265" s="385"/>
      <c r="AZB3265" s="385"/>
      <c r="AZC3265" s="385"/>
      <c r="AZD3265" s="385"/>
      <c r="AZE3265" s="385"/>
      <c r="AZF3265" s="385"/>
      <c r="AZG3265" s="385"/>
      <c r="AZH3265" s="385"/>
      <c r="AZI3265" s="385"/>
      <c r="AZJ3265" s="385"/>
      <c r="AZK3265" s="385"/>
      <c r="AZL3265" s="385"/>
      <c r="AZM3265" s="385"/>
      <c r="AZN3265" s="385"/>
      <c r="AZO3265" s="385"/>
      <c r="AZP3265" s="385"/>
      <c r="AZQ3265" s="385"/>
      <c r="AZR3265" s="385"/>
      <c r="AZS3265" s="385"/>
      <c r="AZT3265" s="385"/>
      <c r="AZU3265" s="385"/>
      <c r="AZV3265" s="385"/>
      <c r="AZW3265" s="385"/>
      <c r="AZX3265" s="385"/>
      <c r="AZY3265" s="385"/>
      <c r="AZZ3265" s="385"/>
      <c r="BAA3265" s="385"/>
      <c r="BAB3265" s="385"/>
      <c r="BAC3265" s="385"/>
      <c r="BAD3265" s="385"/>
      <c r="BAE3265" s="385"/>
      <c r="BAF3265" s="385"/>
      <c r="BAG3265" s="385"/>
      <c r="BAH3265" s="385"/>
      <c r="BAI3265" s="385"/>
      <c r="BAJ3265" s="385"/>
      <c r="BAK3265" s="385"/>
      <c r="BAL3265" s="385"/>
      <c r="BAM3265" s="385"/>
      <c r="BAN3265" s="385"/>
      <c r="BAO3265" s="385"/>
      <c r="BAP3265" s="385"/>
      <c r="BAQ3265" s="385"/>
      <c r="BAR3265" s="385"/>
      <c r="BAS3265" s="385"/>
      <c r="BAT3265" s="385"/>
      <c r="BAU3265" s="385"/>
      <c r="BAV3265" s="385"/>
      <c r="BAW3265" s="385"/>
      <c r="BAX3265" s="385"/>
      <c r="BAY3265" s="385"/>
      <c r="BAZ3265" s="385"/>
      <c r="BBA3265" s="385"/>
      <c r="BBB3265" s="385"/>
      <c r="BBC3265" s="385"/>
      <c r="BBD3265" s="385"/>
      <c r="BBE3265" s="385"/>
      <c r="BBF3265" s="385"/>
      <c r="BBG3265" s="385"/>
      <c r="BBH3265" s="385"/>
      <c r="BBI3265" s="385"/>
      <c r="BBJ3265" s="385"/>
      <c r="BBK3265" s="385"/>
      <c r="BBL3265" s="385"/>
      <c r="BBM3265" s="385"/>
      <c r="BBN3265" s="385"/>
      <c r="BBO3265" s="385"/>
      <c r="BBP3265" s="385"/>
      <c r="BBQ3265" s="385"/>
      <c r="BBR3265" s="385"/>
      <c r="BBS3265" s="385"/>
      <c r="BBT3265" s="385"/>
      <c r="BBU3265" s="385"/>
      <c r="BBV3265" s="385"/>
      <c r="BBW3265" s="385"/>
      <c r="BBX3265" s="385"/>
      <c r="BBY3265" s="385"/>
      <c r="BBZ3265" s="385"/>
      <c r="BCA3265" s="385"/>
      <c r="BCB3265" s="385"/>
      <c r="BCC3265" s="385"/>
      <c r="BCD3265" s="385"/>
      <c r="BCE3265" s="385"/>
      <c r="BCF3265" s="385"/>
      <c r="BCG3265" s="385"/>
      <c r="BCH3265" s="385"/>
      <c r="BCI3265" s="385"/>
      <c r="BCJ3265" s="385"/>
      <c r="BCK3265" s="385"/>
      <c r="BCL3265" s="385"/>
      <c r="BCM3265" s="385"/>
      <c r="BCN3265" s="385"/>
      <c r="BCO3265" s="385"/>
      <c r="BCP3265" s="385"/>
      <c r="BCQ3265" s="385"/>
      <c r="BCR3265" s="385"/>
      <c r="BCS3265" s="385"/>
      <c r="BCT3265" s="385"/>
      <c r="BCU3265" s="385"/>
      <c r="BCV3265" s="385"/>
      <c r="BCW3265" s="385"/>
      <c r="BCX3265" s="385"/>
      <c r="BCY3265" s="385"/>
      <c r="BCZ3265" s="385"/>
      <c r="BDA3265" s="385"/>
      <c r="BDB3265" s="385"/>
      <c r="BDC3265" s="385"/>
      <c r="BDD3265" s="385"/>
      <c r="BDE3265" s="385"/>
      <c r="BDF3265" s="385"/>
      <c r="BDG3265" s="385"/>
      <c r="BDH3265" s="385"/>
      <c r="BDI3265" s="385"/>
      <c r="BDJ3265" s="385"/>
      <c r="BDK3265" s="385"/>
      <c r="BDL3265" s="385"/>
      <c r="BDM3265" s="385"/>
      <c r="BDN3265" s="385"/>
      <c r="BDO3265" s="385"/>
      <c r="BDP3265" s="385"/>
      <c r="BDQ3265" s="385"/>
      <c r="BDR3265" s="385"/>
      <c r="BDS3265" s="385"/>
      <c r="BDT3265" s="385"/>
      <c r="BDU3265" s="385"/>
      <c r="BDV3265" s="385"/>
      <c r="BDW3265" s="385"/>
      <c r="BDX3265" s="385"/>
      <c r="BDY3265" s="385"/>
      <c r="BDZ3265" s="385"/>
      <c r="BEA3265" s="385"/>
      <c r="BEB3265" s="385"/>
      <c r="BEC3265" s="385"/>
      <c r="BED3265" s="385"/>
      <c r="BEE3265" s="385"/>
      <c r="BEF3265" s="385"/>
      <c r="BEG3265" s="385"/>
      <c r="BEH3265" s="385"/>
      <c r="BEI3265" s="385"/>
      <c r="BEJ3265" s="385"/>
      <c r="BEK3265" s="385"/>
      <c r="BEL3265" s="385"/>
      <c r="BEM3265" s="385"/>
      <c r="BEN3265" s="385"/>
      <c r="BEO3265" s="385"/>
      <c r="BEP3265" s="385"/>
      <c r="BEQ3265" s="385"/>
      <c r="BER3265" s="385"/>
      <c r="BES3265" s="385"/>
      <c r="BET3265" s="385"/>
      <c r="BEU3265" s="385"/>
      <c r="BEV3265" s="385"/>
      <c r="BEW3265" s="385"/>
      <c r="BEX3265" s="385"/>
      <c r="BEY3265" s="385"/>
      <c r="BEZ3265" s="385"/>
      <c r="BFA3265" s="385"/>
      <c r="BFB3265" s="385"/>
      <c r="BFC3265" s="385"/>
      <c r="BFD3265" s="385"/>
      <c r="BFE3265" s="385"/>
      <c r="BFF3265" s="385"/>
      <c r="BFG3265" s="385"/>
      <c r="BFH3265" s="385"/>
      <c r="BFI3265" s="385"/>
      <c r="BFJ3265" s="385"/>
      <c r="BFK3265" s="385"/>
      <c r="BFL3265" s="385"/>
      <c r="BFM3265" s="385"/>
      <c r="BFN3265" s="385"/>
      <c r="BFO3265" s="385"/>
      <c r="BFP3265" s="385"/>
      <c r="BFQ3265" s="385"/>
      <c r="BFR3265" s="385"/>
      <c r="BFS3265" s="385"/>
      <c r="BFT3265" s="385"/>
      <c r="BFU3265" s="385"/>
      <c r="BFV3265" s="385"/>
      <c r="BFW3265" s="385"/>
      <c r="BFX3265" s="385"/>
      <c r="BFY3265" s="385"/>
      <c r="BFZ3265" s="385"/>
      <c r="BGA3265" s="385"/>
      <c r="BGB3265" s="385"/>
      <c r="BGC3265" s="385"/>
      <c r="BGD3265" s="385"/>
      <c r="BGE3265" s="385"/>
      <c r="BGF3265" s="385"/>
      <c r="BGG3265" s="385"/>
      <c r="BGH3265" s="385"/>
      <c r="BGI3265" s="385"/>
      <c r="BGJ3265" s="385"/>
      <c r="BGK3265" s="385"/>
      <c r="BGL3265" s="385"/>
      <c r="BGM3265" s="385"/>
      <c r="BGN3265" s="385"/>
      <c r="BGO3265" s="385"/>
      <c r="BGP3265" s="385"/>
      <c r="BGQ3265" s="385"/>
      <c r="BGR3265" s="385"/>
      <c r="BGS3265" s="385"/>
      <c r="BGT3265" s="385"/>
      <c r="BGU3265" s="385"/>
      <c r="BGV3265" s="385"/>
      <c r="BGW3265" s="385"/>
      <c r="BGX3265" s="385"/>
      <c r="BGY3265" s="385"/>
      <c r="BGZ3265" s="385"/>
      <c r="BHA3265" s="385"/>
      <c r="BHB3265" s="385"/>
      <c r="BHC3265" s="385"/>
      <c r="BHD3265" s="385"/>
      <c r="BHE3265" s="385"/>
      <c r="BHF3265" s="385"/>
      <c r="BHG3265" s="385"/>
      <c r="BHH3265" s="385"/>
      <c r="BHI3265" s="385"/>
      <c r="BHJ3265" s="385"/>
      <c r="BHK3265" s="385"/>
      <c r="BHL3265" s="385"/>
      <c r="BHM3265" s="385"/>
      <c r="BHN3265" s="385"/>
      <c r="BHO3265" s="385"/>
      <c r="BHP3265" s="385"/>
      <c r="BHQ3265" s="385"/>
      <c r="BHR3265" s="385"/>
      <c r="BHS3265" s="385"/>
      <c r="BHT3265" s="385"/>
      <c r="BHU3265" s="385"/>
      <c r="BHV3265" s="385"/>
      <c r="BHW3265" s="385"/>
      <c r="BHX3265" s="385"/>
      <c r="BHY3265" s="385"/>
      <c r="BHZ3265" s="385"/>
      <c r="BIA3265" s="385"/>
      <c r="BIB3265" s="385"/>
      <c r="BIC3265" s="385"/>
      <c r="BID3265" s="385"/>
      <c r="BIE3265" s="385"/>
      <c r="BIF3265" s="385"/>
      <c r="BIG3265" s="385"/>
      <c r="BIH3265" s="385"/>
      <c r="BII3265" s="385"/>
      <c r="BIJ3265" s="385"/>
      <c r="BIK3265" s="385"/>
      <c r="BIL3265" s="385"/>
      <c r="BIM3265" s="385"/>
      <c r="BIN3265" s="385"/>
      <c r="BIO3265" s="385"/>
      <c r="BIP3265" s="385"/>
      <c r="BIQ3265" s="385"/>
      <c r="BIR3265" s="385"/>
      <c r="BIS3265" s="385"/>
      <c r="BIT3265" s="385"/>
      <c r="BIU3265" s="385"/>
      <c r="BIV3265" s="385"/>
      <c r="BIW3265" s="385"/>
      <c r="BIX3265" s="385"/>
      <c r="BIY3265" s="385"/>
      <c r="BIZ3265" s="385"/>
      <c r="BJA3265" s="385"/>
      <c r="BJB3265" s="385"/>
      <c r="BJC3265" s="385"/>
      <c r="BJD3265" s="385"/>
      <c r="BJE3265" s="385"/>
      <c r="BJF3265" s="385"/>
      <c r="BJG3265" s="385"/>
      <c r="BJH3265" s="385"/>
      <c r="BJI3265" s="385"/>
      <c r="BJJ3265" s="385"/>
      <c r="BJK3265" s="385"/>
      <c r="BJL3265" s="385"/>
      <c r="BJM3265" s="385"/>
      <c r="BJN3265" s="385"/>
      <c r="BJO3265" s="385"/>
      <c r="BJP3265" s="385"/>
      <c r="BJQ3265" s="385"/>
      <c r="BJR3265" s="385"/>
      <c r="BJS3265" s="385"/>
      <c r="BJT3265" s="385"/>
      <c r="BJU3265" s="385"/>
      <c r="BJV3265" s="385"/>
      <c r="BJW3265" s="385"/>
      <c r="BJX3265" s="385"/>
      <c r="BJY3265" s="385"/>
      <c r="BJZ3265" s="385"/>
      <c r="BKA3265" s="385"/>
      <c r="BKB3265" s="385"/>
      <c r="BKC3265" s="385"/>
      <c r="BKD3265" s="385"/>
      <c r="BKE3265" s="385"/>
      <c r="BKF3265" s="385"/>
      <c r="BKG3265" s="385"/>
      <c r="BKH3265" s="385"/>
      <c r="BKI3265" s="385"/>
      <c r="BKJ3265" s="385"/>
      <c r="BKK3265" s="385"/>
      <c r="BKL3265" s="385"/>
      <c r="BKM3265" s="385"/>
      <c r="BKN3265" s="385"/>
      <c r="BKO3265" s="385"/>
      <c r="BKP3265" s="385"/>
      <c r="BKQ3265" s="385"/>
      <c r="BKR3265" s="385"/>
      <c r="BKS3265" s="385"/>
      <c r="BKT3265" s="385"/>
      <c r="BKU3265" s="385"/>
      <c r="BKV3265" s="385"/>
      <c r="BKW3265" s="385"/>
      <c r="BKX3265" s="385"/>
      <c r="BKY3265" s="385"/>
      <c r="BKZ3265" s="385"/>
      <c r="BLA3265" s="385"/>
      <c r="BLB3265" s="385"/>
      <c r="BLC3265" s="385"/>
      <c r="BLD3265" s="385"/>
      <c r="BLE3265" s="385"/>
      <c r="BLF3265" s="385"/>
      <c r="BLG3265" s="385"/>
      <c r="BLH3265" s="385"/>
      <c r="BLI3265" s="385"/>
      <c r="BLJ3265" s="385"/>
      <c r="BLK3265" s="385"/>
      <c r="BLL3265" s="385"/>
      <c r="BLM3265" s="385"/>
      <c r="BLN3265" s="385"/>
      <c r="BLO3265" s="385"/>
      <c r="BLP3265" s="385"/>
      <c r="BLQ3265" s="385"/>
      <c r="BLR3265" s="385"/>
      <c r="BLS3265" s="385"/>
      <c r="BLT3265" s="385"/>
      <c r="BLU3265" s="385"/>
      <c r="BLV3265" s="385"/>
      <c r="BLW3265" s="385"/>
      <c r="BLX3265" s="385"/>
      <c r="BLY3265" s="385"/>
      <c r="BLZ3265" s="385"/>
      <c r="BMA3265" s="385"/>
      <c r="BMB3265" s="385"/>
      <c r="BMC3265" s="385"/>
      <c r="BMD3265" s="385"/>
      <c r="BME3265" s="385"/>
      <c r="BMF3265" s="385"/>
      <c r="BMG3265" s="385"/>
      <c r="BMH3265" s="385"/>
      <c r="BMI3265" s="385"/>
      <c r="BMJ3265" s="385"/>
      <c r="BMK3265" s="385"/>
      <c r="BML3265" s="385"/>
      <c r="BMM3265" s="385"/>
      <c r="BMN3265" s="385"/>
      <c r="BMO3265" s="385"/>
      <c r="BMP3265" s="385"/>
      <c r="BMQ3265" s="385"/>
      <c r="BMR3265" s="385"/>
      <c r="BMS3265" s="385"/>
      <c r="BMT3265" s="385"/>
      <c r="BMU3265" s="385"/>
      <c r="BMV3265" s="385"/>
      <c r="BMW3265" s="385"/>
      <c r="BMX3265" s="385"/>
      <c r="BMY3265" s="385"/>
      <c r="BMZ3265" s="385"/>
      <c r="BNA3265" s="385"/>
      <c r="BNB3265" s="385"/>
      <c r="BNC3265" s="385"/>
      <c r="BND3265" s="385"/>
      <c r="BNE3265" s="385"/>
      <c r="BNF3265" s="385"/>
      <c r="BNG3265" s="385"/>
      <c r="BNH3265" s="385"/>
      <c r="BNI3265" s="385"/>
      <c r="BNJ3265" s="385"/>
      <c r="BNK3265" s="385"/>
      <c r="BNL3265" s="385"/>
      <c r="BNM3265" s="385"/>
      <c r="BNN3265" s="385"/>
      <c r="BNO3265" s="385"/>
      <c r="BNP3265" s="385"/>
      <c r="BNQ3265" s="385"/>
      <c r="BNR3265" s="385"/>
      <c r="BNS3265" s="385"/>
      <c r="BNT3265" s="385"/>
      <c r="BNU3265" s="385"/>
      <c r="BNV3265" s="385"/>
      <c r="BNW3265" s="385"/>
      <c r="BNX3265" s="385"/>
      <c r="BNY3265" s="385"/>
      <c r="BNZ3265" s="385"/>
      <c r="BOA3265" s="385"/>
      <c r="BOB3265" s="385"/>
      <c r="BOC3265" s="385"/>
      <c r="BOD3265" s="385"/>
      <c r="BOE3265" s="385"/>
      <c r="BOF3265" s="385"/>
      <c r="BOG3265" s="385"/>
      <c r="BOH3265" s="385"/>
      <c r="BOI3265" s="385"/>
      <c r="BOJ3265" s="385"/>
      <c r="BOK3265" s="385"/>
      <c r="BOL3265" s="385"/>
      <c r="BOM3265" s="385"/>
      <c r="BON3265" s="385"/>
      <c r="BOO3265" s="385"/>
      <c r="BOP3265" s="385"/>
      <c r="BOQ3265" s="385"/>
      <c r="BOR3265" s="385"/>
      <c r="BOS3265" s="385"/>
      <c r="BOT3265" s="385"/>
      <c r="BOU3265" s="385"/>
      <c r="BOV3265" s="385"/>
      <c r="BOW3265" s="385"/>
      <c r="BOX3265" s="385"/>
      <c r="BOY3265" s="385"/>
      <c r="BOZ3265" s="385"/>
      <c r="BPA3265" s="385"/>
      <c r="BPB3265" s="385"/>
      <c r="BPC3265" s="385"/>
      <c r="BPD3265" s="385"/>
      <c r="BPE3265" s="385"/>
      <c r="BPF3265" s="385"/>
      <c r="BPG3265" s="385"/>
      <c r="BPH3265" s="385"/>
      <c r="BPI3265" s="385"/>
      <c r="BPJ3265" s="385"/>
      <c r="BPK3265" s="385"/>
      <c r="BPL3265" s="385"/>
      <c r="BPM3265" s="385"/>
      <c r="BPN3265" s="385"/>
      <c r="BPO3265" s="385"/>
      <c r="BPP3265" s="385"/>
      <c r="BPQ3265" s="385"/>
      <c r="BPR3265" s="385"/>
      <c r="BPS3265" s="385"/>
      <c r="BPT3265" s="385"/>
      <c r="BPU3265" s="385"/>
      <c r="BPV3265" s="385"/>
      <c r="BPW3265" s="385"/>
      <c r="BPX3265" s="385"/>
      <c r="BPY3265" s="385"/>
      <c r="BPZ3265" s="385"/>
      <c r="BQA3265" s="385"/>
      <c r="BQB3265" s="385"/>
      <c r="BQC3265" s="385"/>
      <c r="BQD3265" s="385"/>
      <c r="BQE3265" s="385"/>
      <c r="BQF3265" s="385"/>
      <c r="BQG3265" s="385"/>
      <c r="BQH3265" s="385"/>
      <c r="BQI3265" s="385"/>
      <c r="BQJ3265" s="385"/>
      <c r="BQK3265" s="385"/>
      <c r="BQL3265" s="385"/>
      <c r="BQM3265" s="385"/>
      <c r="BQN3265" s="385"/>
      <c r="BQO3265" s="385"/>
      <c r="BQP3265" s="385"/>
      <c r="BQQ3265" s="385"/>
      <c r="BQR3265" s="385"/>
      <c r="BQS3265" s="385"/>
      <c r="BQT3265" s="385"/>
      <c r="BQU3265" s="385"/>
      <c r="BQV3265" s="385"/>
      <c r="BQW3265" s="385"/>
      <c r="BQX3265" s="385"/>
      <c r="BQY3265" s="385"/>
      <c r="BQZ3265" s="385"/>
      <c r="BRA3265" s="385"/>
      <c r="BRB3265" s="385"/>
      <c r="BRC3265" s="385"/>
      <c r="BRD3265" s="385"/>
      <c r="BRE3265" s="385"/>
      <c r="BRF3265" s="385"/>
      <c r="BRG3265" s="385"/>
      <c r="BRH3265" s="385"/>
      <c r="BRI3265" s="385"/>
      <c r="BRJ3265" s="385"/>
      <c r="BRK3265" s="385"/>
      <c r="BRL3265" s="385"/>
      <c r="BRM3265" s="385"/>
      <c r="BRN3265" s="385"/>
      <c r="BRO3265" s="385"/>
      <c r="BRP3265" s="385"/>
      <c r="BRQ3265" s="385"/>
      <c r="BRR3265" s="385"/>
      <c r="BRS3265" s="385"/>
      <c r="BRT3265" s="385"/>
      <c r="BRU3265" s="385"/>
      <c r="BRV3265" s="385"/>
      <c r="BRW3265" s="385"/>
      <c r="BRX3265" s="385"/>
      <c r="BRY3265" s="385"/>
      <c r="BRZ3265" s="385"/>
      <c r="BSA3265" s="385"/>
      <c r="BSB3265" s="385"/>
      <c r="BSC3265" s="385"/>
      <c r="BSD3265" s="385"/>
      <c r="BSE3265" s="385"/>
      <c r="BSF3265" s="385"/>
      <c r="BSG3265" s="385"/>
      <c r="BSH3265" s="385"/>
      <c r="BSI3265" s="385"/>
      <c r="BSJ3265" s="385"/>
      <c r="BSK3265" s="385"/>
      <c r="BSL3265" s="385"/>
      <c r="BSM3265" s="385"/>
      <c r="BSN3265" s="385"/>
      <c r="BSO3265" s="385"/>
      <c r="BSP3265" s="385"/>
      <c r="BSQ3265" s="385"/>
      <c r="BSR3265" s="385"/>
      <c r="BSS3265" s="385"/>
      <c r="BST3265" s="385"/>
      <c r="BSU3265" s="385"/>
      <c r="BSV3265" s="385"/>
      <c r="BSW3265" s="385"/>
      <c r="BSX3265" s="385"/>
      <c r="BSY3265" s="385"/>
      <c r="BSZ3265" s="385"/>
      <c r="BTA3265" s="385"/>
      <c r="BTB3265" s="385"/>
      <c r="BTC3265" s="385"/>
      <c r="BTD3265" s="385"/>
      <c r="BTE3265" s="385"/>
      <c r="BTF3265" s="385"/>
      <c r="BTG3265" s="385"/>
      <c r="BTH3265" s="385"/>
      <c r="BTI3265" s="385"/>
      <c r="BTJ3265" s="385"/>
      <c r="BTK3265" s="385"/>
      <c r="BTL3265" s="385"/>
      <c r="BTM3265" s="385"/>
      <c r="BTN3265" s="385"/>
      <c r="BTO3265" s="385"/>
      <c r="BTP3265" s="385"/>
      <c r="BTQ3265" s="385"/>
      <c r="BTR3265" s="385"/>
      <c r="BTS3265" s="385"/>
      <c r="BTT3265" s="385"/>
      <c r="BTU3265" s="385"/>
      <c r="BTV3265" s="385"/>
      <c r="BTW3265" s="385"/>
      <c r="BTX3265" s="385"/>
      <c r="BTY3265" s="385"/>
      <c r="BTZ3265" s="385"/>
      <c r="BUA3265" s="385"/>
      <c r="BUB3265" s="385"/>
      <c r="BUC3265" s="385"/>
      <c r="BUD3265" s="385"/>
      <c r="BUE3265" s="385"/>
      <c r="BUF3265" s="385"/>
      <c r="BUG3265" s="385"/>
      <c r="BUH3265" s="385"/>
      <c r="BUI3265" s="385"/>
      <c r="BUJ3265" s="385"/>
      <c r="BUK3265" s="385"/>
      <c r="BUL3265" s="385"/>
      <c r="BUM3265" s="385"/>
      <c r="BUN3265" s="385"/>
      <c r="BUO3265" s="385"/>
      <c r="BUP3265" s="385"/>
      <c r="BUQ3265" s="385"/>
      <c r="BUR3265" s="385"/>
      <c r="BUS3265" s="385"/>
      <c r="BUT3265" s="385"/>
      <c r="BUU3265" s="385"/>
      <c r="BUV3265" s="385"/>
      <c r="BUW3265" s="385"/>
      <c r="BUX3265" s="385"/>
      <c r="BUY3265" s="385"/>
      <c r="BUZ3265" s="385"/>
      <c r="BVA3265" s="385"/>
      <c r="BVB3265" s="385"/>
      <c r="BVC3265" s="385"/>
      <c r="BVD3265" s="385"/>
      <c r="BVE3265" s="385"/>
      <c r="BVF3265" s="385"/>
      <c r="BVG3265" s="385"/>
      <c r="BVH3265" s="385"/>
      <c r="BVI3265" s="385"/>
      <c r="BVJ3265" s="385"/>
      <c r="BVK3265" s="385"/>
      <c r="BVL3265" s="385"/>
      <c r="BVM3265" s="385"/>
      <c r="BVN3265" s="385"/>
      <c r="BVO3265" s="385"/>
      <c r="BVP3265" s="385"/>
      <c r="BVQ3265" s="385"/>
      <c r="BVR3265" s="385"/>
      <c r="BVS3265" s="385"/>
      <c r="BVT3265" s="385"/>
      <c r="BVU3265" s="385"/>
      <c r="BVV3265" s="385"/>
      <c r="BVW3265" s="385"/>
      <c r="BVX3265" s="385"/>
      <c r="BVY3265" s="385"/>
      <c r="BVZ3265" s="385"/>
      <c r="BWA3265" s="385"/>
      <c r="BWB3265" s="385"/>
      <c r="BWC3265" s="385"/>
      <c r="BWD3265" s="385"/>
      <c r="BWE3265" s="385"/>
      <c r="BWF3265" s="385"/>
      <c r="BWG3265" s="385"/>
      <c r="BWH3265" s="385"/>
      <c r="BWI3265" s="385"/>
      <c r="BWJ3265" s="385"/>
      <c r="BWK3265" s="385"/>
      <c r="BWL3265" s="385"/>
      <c r="BWM3265" s="385"/>
      <c r="BWN3265" s="385"/>
      <c r="BWO3265" s="385"/>
      <c r="BWP3265" s="385"/>
      <c r="BWQ3265" s="385"/>
      <c r="BWR3265" s="385"/>
      <c r="BWS3265" s="385"/>
      <c r="BWT3265" s="385"/>
      <c r="BWU3265" s="385"/>
      <c r="BWV3265" s="385"/>
      <c r="BWW3265" s="385"/>
      <c r="BWX3265" s="385"/>
      <c r="BWY3265" s="385"/>
      <c r="BWZ3265" s="385"/>
      <c r="BXA3265" s="385"/>
      <c r="BXB3265" s="385"/>
      <c r="BXC3265" s="385"/>
      <c r="BXD3265" s="385"/>
      <c r="BXE3265" s="385"/>
      <c r="BXF3265" s="385"/>
      <c r="BXG3265" s="385"/>
      <c r="BXH3265" s="385"/>
      <c r="BXI3265" s="385"/>
      <c r="BXJ3265" s="385"/>
      <c r="BXK3265" s="385"/>
      <c r="BXL3265" s="385"/>
      <c r="BXM3265" s="385"/>
      <c r="BXN3265" s="385"/>
      <c r="BXO3265" s="385"/>
      <c r="BXP3265" s="385"/>
      <c r="BXQ3265" s="385"/>
      <c r="BXR3265" s="385"/>
      <c r="BXS3265" s="385"/>
      <c r="BXT3265" s="385"/>
      <c r="BXU3265" s="385"/>
      <c r="BXV3265" s="385"/>
      <c r="BXW3265" s="385"/>
      <c r="BXX3265" s="385"/>
      <c r="BXY3265" s="385"/>
      <c r="BXZ3265" s="385"/>
      <c r="BYA3265" s="385"/>
      <c r="BYB3265" s="385"/>
      <c r="BYC3265" s="385"/>
      <c r="BYD3265" s="385"/>
      <c r="BYE3265" s="385"/>
      <c r="BYF3265" s="385"/>
      <c r="BYG3265" s="385"/>
      <c r="BYH3265" s="385"/>
      <c r="BYI3265" s="385"/>
      <c r="BYJ3265" s="385"/>
      <c r="BYK3265" s="385"/>
      <c r="BYL3265" s="385"/>
      <c r="BYM3265" s="385"/>
      <c r="BYN3265" s="385"/>
      <c r="BYO3265" s="385"/>
      <c r="BYP3265" s="385"/>
      <c r="BYQ3265" s="385"/>
      <c r="BYR3265" s="385"/>
      <c r="BYS3265" s="385"/>
      <c r="BYT3265" s="385"/>
      <c r="BYU3265" s="385"/>
      <c r="BYV3265" s="385"/>
      <c r="BYW3265" s="385"/>
      <c r="BYX3265" s="385"/>
      <c r="BYY3265" s="385"/>
      <c r="BYZ3265" s="385"/>
      <c r="BZA3265" s="385"/>
      <c r="BZB3265" s="385"/>
      <c r="BZC3265" s="385"/>
      <c r="BZD3265" s="385"/>
      <c r="BZE3265" s="385"/>
      <c r="BZF3265" s="385"/>
      <c r="BZG3265" s="385"/>
      <c r="BZH3265" s="385"/>
      <c r="BZI3265" s="385"/>
      <c r="BZJ3265" s="385"/>
      <c r="BZK3265" s="385"/>
      <c r="BZL3265" s="385"/>
      <c r="BZM3265" s="385"/>
      <c r="BZN3265" s="385"/>
      <c r="BZO3265" s="385"/>
      <c r="BZP3265" s="385"/>
      <c r="BZQ3265" s="385"/>
      <c r="BZR3265" s="385"/>
      <c r="BZS3265" s="385"/>
      <c r="BZT3265" s="385"/>
      <c r="BZU3265" s="385"/>
      <c r="BZV3265" s="385"/>
      <c r="BZW3265" s="385"/>
      <c r="BZX3265" s="385"/>
      <c r="BZY3265" s="385"/>
      <c r="BZZ3265" s="385"/>
      <c r="CAA3265" s="385"/>
      <c r="CAB3265" s="385"/>
      <c r="CAC3265" s="385"/>
      <c r="CAD3265" s="385"/>
      <c r="CAE3265" s="385"/>
      <c r="CAF3265" s="385"/>
      <c r="CAG3265" s="385"/>
      <c r="CAH3265" s="385"/>
      <c r="CAI3265" s="385"/>
      <c r="CAJ3265" s="385"/>
      <c r="CAK3265" s="385"/>
      <c r="CAL3265" s="385"/>
      <c r="CAM3265" s="385"/>
      <c r="CAN3265" s="385"/>
      <c r="CAO3265" s="385"/>
      <c r="CAP3265" s="385"/>
      <c r="CAQ3265" s="385"/>
      <c r="CAR3265" s="385"/>
      <c r="CAS3265" s="385"/>
      <c r="CAT3265" s="385"/>
      <c r="CAU3265" s="385"/>
      <c r="CAV3265" s="385"/>
      <c r="CAW3265" s="385"/>
      <c r="CAX3265" s="385"/>
      <c r="CAY3265" s="385"/>
      <c r="CAZ3265" s="385"/>
      <c r="CBA3265" s="385"/>
      <c r="CBB3265" s="385"/>
      <c r="CBC3265" s="385"/>
      <c r="CBD3265" s="385"/>
      <c r="CBE3265" s="385"/>
      <c r="CBF3265" s="385"/>
      <c r="CBG3265" s="385"/>
      <c r="CBH3265" s="385"/>
      <c r="CBI3265" s="385"/>
      <c r="CBJ3265" s="385"/>
      <c r="CBK3265" s="385"/>
      <c r="CBL3265" s="385"/>
      <c r="CBM3265" s="385"/>
      <c r="CBN3265" s="385"/>
      <c r="CBO3265" s="385"/>
      <c r="CBP3265" s="385"/>
      <c r="CBQ3265" s="385"/>
      <c r="CBR3265" s="385"/>
      <c r="CBS3265" s="385"/>
      <c r="CBT3265" s="385"/>
      <c r="CBU3265" s="385"/>
      <c r="CBV3265" s="385"/>
      <c r="CBW3265" s="385"/>
      <c r="CBX3265" s="385"/>
      <c r="CBY3265" s="385"/>
      <c r="CBZ3265" s="385"/>
      <c r="CCA3265" s="385"/>
      <c r="CCB3265" s="385"/>
      <c r="CCC3265" s="385"/>
      <c r="CCD3265" s="385"/>
      <c r="CCE3265" s="385"/>
      <c r="CCF3265" s="385"/>
      <c r="CCG3265" s="385"/>
      <c r="CCH3265" s="385"/>
      <c r="CCI3265" s="385"/>
      <c r="CCJ3265" s="385"/>
      <c r="CCK3265" s="385"/>
      <c r="CCL3265" s="385"/>
      <c r="CCM3265" s="385"/>
      <c r="CCN3265" s="385"/>
      <c r="CCO3265" s="385"/>
      <c r="CCP3265" s="385"/>
      <c r="CCQ3265" s="385"/>
      <c r="CCR3265" s="385"/>
      <c r="CCS3265" s="385"/>
      <c r="CCT3265" s="385"/>
      <c r="CCU3265" s="385"/>
      <c r="CCV3265" s="385"/>
      <c r="CCW3265" s="385"/>
      <c r="CCX3265" s="385"/>
      <c r="CCY3265" s="385"/>
      <c r="CCZ3265" s="385"/>
      <c r="CDA3265" s="385"/>
      <c r="CDB3265" s="385"/>
      <c r="CDC3265" s="385"/>
      <c r="CDD3265" s="385"/>
      <c r="CDE3265" s="385"/>
      <c r="CDF3265" s="385"/>
      <c r="CDG3265" s="385"/>
      <c r="CDH3265" s="385"/>
      <c r="CDI3265" s="385"/>
      <c r="CDJ3265" s="385"/>
      <c r="CDK3265" s="385"/>
      <c r="CDL3265" s="385"/>
      <c r="CDM3265" s="385"/>
      <c r="CDN3265" s="385"/>
      <c r="CDO3265" s="385"/>
      <c r="CDP3265" s="385"/>
      <c r="CDQ3265" s="385"/>
      <c r="CDR3265" s="385"/>
      <c r="CDS3265" s="385"/>
      <c r="CDT3265" s="385"/>
      <c r="CDU3265" s="385"/>
      <c r="CDV3265" s="385"/>
      <c r="CDW3265" s="385"/>
      <c r="CDX3265" s="385"/>
      <c r="CDY3265" s="385"/>
      <c r="CDZ3265" s="385"/>
      <c r="CEA3265" s="385"/>
      <c r="CEB3265" s="385"/>
      <c r="CEC3265" s="385"/>
      <c r="CED3265" s="385"/>
      <c r="CEE3265" s="385"/>
      <c r="CEF3265" s="385"/>
      <c r="CEG3265" s="385"/>
      <c r="CEH3265" s="385"/>
      <c r="CEI3265" s="385"/>
      <c r="CEJ3265" s="385"/>
      <c r="CEK3265" s="385"/>
      <c r="CEL3265" s="385"/>
      <c r="CEM3265" s="385"/>
      <c r="CEN3265" s="385"/>
      <c r="CEO3265" s="385"/>
      <c r="CEP3265" s="385"/>
      <c r="CEQ3265" s="385"/>
      <c r="CER3265" s="385"/>
      <c r="CES3265" s="385"/>
      <c r="CET3265" s="385"/>
      <c r="CEU3265" s="385"/>
      <c r="CEV3265" s="385"/>
      <c r="CEW3265" s="385"/>
      <c r="CEX3265" s="385"/>
      <c r="CEY3265" s="385"/>
      <c r="CEZ3265" s="385"/>
      <c r="CFA3265" s="385"/>
      <c r="CFB3265" s="385"/>
      <c r="CFC3265" s="385"/>
      <c r="CFD3265" s="385"/>
      <c r="CFE3265" s="385"/>
      <c r="CFF3265" s="385"/>
      <c r="CFG3265" s="385"/>
      <c r="CFH3265" s="385"/>
      <c r="CFI3265" s="385"/>
      <c r="CFJ3265" s="385"/>
      <c r="CFK3265" s="385"/>
      <c r="CFL3265" s="385"/>
      <c r="CFM3265" s="385"/>
      <c r="CFN3265" s="385"/>
      <c r="CFO3265" s="385"/>
      <c r="CFP3265" s="385"/>
      <c r="CFQ3265" s="385"/>
      <c r="CFR3265" s="385"/>
      <c r="CFS3265" s="385"/>
      <c r="CFT3265" s="385"/>
      <c r="CFU3265" s="385"/>
      <c r="CFV3265" s="385"/>
      <c r="CFW3265" s="385"/>
      <c r="CFX3265" s="385"/>
      <c r="CFY3265" s="385"/>
      <c r="CFZ3265" s="385"/>
      <c r="CGA3265" s="385"/>
      <c r="CGB3265" s="385"/>
      <c r="CGC3265" s="385"/>
      <c r="CGD3265" s="385"/>
      <c r="CGE3265" s="385"/>
      <c r="CGF3265" s="385"/>
      <c r="CGG3265" s="385"/>
      <c r="CGH3265" s="385"/>
      <c r="CGI3265" s="385"/>
      <c r="CGJ3265" s="385"/>
      <c r="CGK3265" s="385"/>
      <c r="CGL3265" s="385"/>
      <c r="CGM3265" s="385"/>
      <c r="CGN3265" s="385"/>
      <c r="CGO3265" s="385"/>
      <c r="CGP3265" s="385"/>
      <c r="CGQ3265" s="385"/>
      <c r="CGR3265" s="385"/>
      <c r="CGS3265" s="385"/>
      <c r="CGT3265" s="385"/>
      <c r="CGU3265" s="385"/>
      <c r="CGV3265" s="385"/>
      <c r="CGW3265" s="385"/>
      <c r="CGX3265" s="385"/>
      <c r="CGY3265" s="385"/>
      <c r="CGZ3265" s="385"/>
      <c r="CHA3265" s="385"/>
      <c r="CHB3265" s="385"/>
      <c r="CHC3265" s="385"/>
      <c r="CHD3265" s="385"/>
      <c r="CHE3265" s="385"/>
      <c r="CHF3265" s="385"/>
      <c r="CHG3265" s="385"/>
      <c r="CHH3265" s="385"/>
      <c r="CHI3265" s="385"/>
      <c r="CHJ3265" s="385"/>
      <c r="CHK3265" s="385"/>
      <c r="CHL3265" s="385"/>
      <c r="CHM3265" s="385"/>
      <c r="CHN3265" s="385"/>
      <c r="CHO3265" s="385"/>
      <c r="CHP3265" s="385"/>
      <c r="CHQ3265" s="385"/>
      <c r="CHR3265" s="385"/>
      <c r="CHS3265" s="385"/>
      <c r="CHT3265" s="385"/>
      <c r="CHU3265" s="385"/>
      <c r="CHV3265" s="385"/>
      <c r="CHW3265" s="385"/>
      <c r="CHX3265" s="385"/>
      <c r="CHY3265" s="385"/>
      <c r="CHZ3265" s="385"/>
      <c r="CIA3265" s="385"/>
      <c r="CIB3265" s="385"/>
      <c r="CIC3265" s="385"/>
      <c r="CID3265" s="385"/>
      <c r="CIE3265" s="385"/>
      <c r="CIF3265" s="385"/>
      <c r="CIG3265" s="385"/>
      <c r="CIH3265" s="385"/>
      <c r="CII3265" s="385"/>
      <c r="CIJ3265" s="385"/>
      <c r="CIK3265" s="385"/>
      <c r="CIL3265" s="385"/>
      <c r="CIM3265" s="385"/>
      <c r="CIN3265" s="385"/>
      <c r="CIO3265" s="385"/>
      <c r="CIP3265" s="385"/>
      <c r="CIQ3265" s="385"/>
      <c r="CIR3265" s="385"/>
      <c r="CIS3265" s="385"/>
      <c r="CIT3265" s="385"/>
      <c r="CIU3265" s="385"/>
      <c r="CIV3265" s="385"/>
      <c r="CIW3265" s="385"/>
      <c r="CIX3265" s="385"/>
      <c r="CIY3265" s="385"/>
      <c r="CIZ3265" s="385"/>
      <c r="CJA3265" s="385"/>
      <c r="CJB3265" s="385"/>
      <c r="CJC3265" s="385"/>
      <c r="CJD3265" s="385"/>
      <c r="CJE3265" s="385"/>
      <c r="CJF3265" s="385"/>
      <c r="CJG3265" s="385"/>
      <c r="CJH3265" s="385"/>
      <c r="CJI3265" s="385"/>
      <c r="CJJ3265" s="385"/>
      <c r="CJK3265" s="385"/>
      <c r="CJL3265" s="385"/>
      <c r="CJM3265" s="385"/>
      <c r="CJN3265" s="385"/>
      <c r="CJO3265" s="385"/>
      <c r="CJP3265" s="385"/>
      <c r="CJQ3265" s="385"/>
      <c r="CJR3265" s="385"/>
      <c r="CJS3265" s="385"/>
      <c r="CJT3265" s="385"/>
      <c r="CJU3265" s="385"/>
      <c r="CJV3265" s="385"/>
      <c r="CJW3265" s="385"/>
      <c r="CJX3265" s="385"/>
      <c r="CJY3265" s="385"/>
      <c r="CJZ3265" s="385"/>
      <c r="CKA3265" s="385"/>
      <c r="CKB3265" s="385"/>
      <c r="CKC3265" s="385"/>
      <c r="CKD3265" s="385"/>
      <c r="CKE3265" s="385"/>
      <c r="CKF3265" s="385"/>
      <c r="CKG3265" s="385"/>
      <c r="CKH3265" s="385"/>
      <c r="CKI3265" s="385"/>
      <c r="CKJ3265" s="385"/>
      <c r="CKK3265" s="385"/>
      <c r="CKL3265" s="385"/>
      <c r="CKM3265" s="385"/>
      <c r="CKN3265" s="385"/>
      <c r="CKO3265" s="385"/>
      <c r="CKP3265" s="385"/>
      <c r="CKQ3265" s="385"/>
      <c r="CKR3265" s="385"/>
      <c r="CKS3265" s="385"/>
      <c r="CKT3265" s="385"/>
      <c r="CKU3265" s="385"/>
      <c r="CKV3265" s="385"/>
      <c r="CKW3265" s="385"/>
      <c r="CKX3265" s="385"/>
      <c r="CKY3265" s="385"/>
      <c r="CKZ3265" s="385"/>
      <c r="CLA3265" s="385"/>
      <c r="CLB3265" s="385"/>
      <c r="CLC3265" s="385"/>
      <c r="CLD3265" s="385"/>
      <c r="CLE3265" s="385"/>
      <c r="CLF3265" s="385"/>
      <c r="CLG3265" s="385"/>
      <c r="CLH3265" s="385"/>
      <c r="CLI3265" s="385"/>
      <c r="CLJ3265" s="385"/>
      <c r="CLK3265" s="385"/>
      <c r="CLL3265" s="385"/>
      <c r="CLM3265" s="385"/>
      <c r="CLN3265" s="385"/>
      <c r="CLO3265" s="385"/>
      <c r="CLP3265" s="385"/>
      <c r="CLQ3265" s="385"/>
      <c r="CLR3265" s="385"/>
      <c r="CLS3265" s="385"/>
      <c r="CLT3265" s="385"/>
      <c r="CLU3265" s="385"/>
      <c r="CLV3265" s="385"/>
      <c r="CLW3265" s="385"/>
      <c r="CLX3265" s="385"/>
      <c r="CLY3265" s="385"/>
      <c r="CLZ3265" s="385"/>
      <c r="CMA3265" s="385"/>
      <c r="CMB3265" s="385"/>
      <c r="CMC3265" s="385"/>
      <c r="CMD3265" s="385"/>
      <c r="CME3265" s="385"/>
      <c r="CMF3265" s="385"/>
      <c r="CMG3265" s="385"/>
      <c r="CMH3265" s="385"/>
      <c r="CMI3265" s="385"/>
      <c r="CMJ3265" s="385"/>
      <c r="CMK3265" s="385"/>
      <c r="CML3265" s="385"/>
      <c r="CMM3265" s="385"/>
      <c r="CMN3265" s="385"/>
      <c r="CMO3265" s="385"/>
      <c r="CMP3265" s="385"/>
      <c r="CMQ3265" s="385"/>
      <c r="CMR3265" s="385"/>
      <c r="CMS3265" s="385"/>
      <c r="CMT3265" s="385"/>
      <c r="CMU3265" s="385"/>
      <c r="CMV3265" s="385"/>
      <c r="CMW3265" s="385"/>
      <c r="CMX3265" s="385"/>
      <c r="CMY3265" s="385"/>
      <c r="CMZ3265" s="385"/>
      <c r="CNA3265" s="385"/>
      <c r="CNB3265" s="385"/>
      <c r="CNC3265" s="385"/>
      <c r="CND3265" s="385"/>
      <c r="CNE3265" s="385"/>
      <c r="CNF3265" s="385"/>
      <c r="CNG3265" s="385"/>
      <c r="CNH3265" s="385"/>
      <c r="CNI3265" s="385"/>
      <c r="CNJ3265" s="385"/>
      <c r="CNK3265" s="385"/>
      <c r="CNL3265" s="385"/>
      <c r="CNM3265" s="385"/>
      <c r="CNN3265" s="385"/>
      <c r="CNO3265" s="385"/>
      <c r="CNP3265" s="385"/>
      <c r="CNQ3265" s="385"/>
      <c r="CNR3265" s="385"/>
      <c r="CNS3265" s="385"/>
      <c r="CNT3265" s="385"/>
      <c r="CNU3265" s="385"/>
      <c r="CNV3265" s="385"/>
      <c r="CNW3265" s="385"/>
      <c r="CNX3265" s="385"/>
      <c r="CNY3265" s="385"/>
      <c r="CNZ3265" s="385"/>
      <c r="COA3265" s="385"/>
      <c r="COB3265" s="385"/>
      <c r="COC3265" s="385"/>
      <c r="COD3265" s="385"/>
      <c r="COE3265" s="385"/>
      <c r="COF3265" s="385"/>
      <c r="COG3265" s="385"/>
      <c r="COH3265" s="385"/>
      <c r="COI3265" s="385"/>
      <c r="COJ3265" s="385"/>
      <c r="COK3265" s="385"/>
      <c r="COL3265" s="385"/>
      <c r="COM3265" s="385"/>
      <c r="CON3265" s="385"/>
      <c r="COO3265" s="385"/>
      <c r="COP3265" s="385"/>
      <c r="COQ3265" s="385"/>
      <c r="COR3265" s="385"/>
      <c r="COS3265" s="385"/>
      <c r="COT3265" s="385"/>
      <c r="COU3265" s="385"/>
      <c r="COV3265" s="385"/>
      <c r="COW3265" s="385"/>
      <c r="COX3265" s="385"/>
      <c r="COY3265" s="385"/>
      <c r="COZ3265" s="385"/>
      <c r="CPA3265" s="385"/>
      <c r="CPB3265" s="385"/>
      <c r="CPC3265" s="385"/>
      <c r="CPD3265" s="385"/>
      <c r="CPE3265" s="385"/>
      <c r="CPF3265" s="385"/>
      <c r="CPG3265" s="385"/>
      <c r="CPH3265" s="385"/>
      <c r="CPI3265" s="385"/>
      <c r="CPJ3265" s="385"/>
      <c r="CPK3265" s="385"/>
      <c r="CPL3265" s="385"/>
      <c r="CPM3265" s="385"/>
      <c r="CPN3265" s="385"/>
      <c r="CPO3265" s="385"/>
      <c r="CPP3265" s="385"/>
      <c r="CPQ3265" s="385"/>
      <c r="CPR3265" s="385"/>
      <c r="CPS3265" s="385"/>
      <c r="CPT3265" s="385"/>
      <c r="CPU3265" s="385"/>
      <c r="CPV3265" s="385"/>
      <c r="CPW3265" s="385"/>
      <c r="CPX3265" s="385"/>
      <c r="CPY3265" s="385"/>
      <c r="CPZ3265" s="385"/>
      <c r="CQA3265" s="385"/>
      <c r="CQB3265" s="385"/>
      <c r="CQC3265" s="385"/>
      <c r="CQD3265" s="385"/>
      <c r="CQE3265" s="385"/>
      <c r="CQF3265" s="385"/>
      <c r="CQG3265" s="385"/>
      <c r="CQH3265" s="385"/>
      <c r="CQI3265" s="385"/>
      <c r="CQJ3265" s="385"/>
      <c r="CQK3265" s="385"/>
      <c r="CQL3265" s="385"/>
      <c r="CQM3265" s="385"/>
      <c r="CQN3265" s="385"/>
      <c r="CQO3265" s="385"/>
      <c r="CQP3265" s="385"/>
      <c r="CQQ3265" s="385"/>
      <c r="CQR3265" s="385"/>
      <c r="CQS3265" s="385"/>
      <c r="CQT3265" s="385"/>
      <c r="CQU3265" s="385"/>
      <c r="CQV3265" s="385"/>
      <c r="CQW3265" s="385"/>
      <c r="CQX3265" s="385"/>
      <c r="CQY3265" s="385"/>
      <c r="CQZ3265" s="385"/>
      <c r="CRA3265" s="385"/>
      <c r="CRB3265" s="385"/>
      <c r="CRC3265" s="385"/>
      <c r="CRD3265" s="385"/>
      <c r="CRE3265" s="385"/>
      <c r="CRF3265" s="385"/>
      <c r="CRG3265" s="385"/>
      <c r="CRH3265" s="385"/>
      <c r="CRI3265" s="385"/>
      <c r="CRJ3265" s="385"/>
      <c r="CRK3265" s="385"/>
      <c r="CRL3265" s="385"/>
      <c r="CRM3265" s="385"/>
      <c r="CRN3265" s="385"/>
      <c r="CRO3265" s="385"/>
      <c r="CRP3265" s="385"/>
      <c r="CRQ3265" s="385"/>
      <c r="CRR3265" s="385"/>
      <c r="CRS3265" s="385"/>
      <c r="CRT3265" s="385"/>
      <c r="CRU3265" s="385"/>
      <c r="CRV3265" s="385"/>
      <c r="CRW3265" s="385"/>
      <c r="CRX3265" s="385"/>
      <c r="CRY3265" s="385"/>
      <c r="CRZ3265" s="385"/>
      <c r="CSA3265" s="385"/>
      <c r="CSB3265" s="385"/>
      <c r="CSC3265" s="385"/>
      <c r="CSD3265" s="385"/>
      <c r="CSE3265" s="385"/>
      <c r="CSF3265" s="385"/>
      <c r="CSG3265" s="385"/>
      <c r="CSH3265" s="385"/>
      <c r="CSI3265" s="385"/>
      <c r="CSJ3265" s="385"/>
      <c r="CSK3265" s="385"/>
      <c r="CSL3265" s="385"/>
      <c r="CSM3265" s="385"/>
      <c r="CSN3265" s="385"/>
      <c r="CSO3265" s="385"/>
      <c r="CSP3265" s="385"/>
      <c r="CSQ3265" s="385"/>
      <c r="CSR3265" s="385"/>
      <c r="CSS3265" s="385"/>
      <c r="CST3265" s="385"/>
      <c r="CSU3265" s="385"/>
      <c r="CSV3265" s="385"/>
      <c r="CSW3265" s="385"/>
      <c r="CSX3265" s="385"/>
      <c r="CSY3265" s="385"/>
      <c r="CSZ3265" s="385"/>
      <c r="CTA3265" s="385"/>
      <c r="CTB3265" s="385"/>
      <c r="CTC3265" s="385"/>
      <c r="CTD3265" s="385"/>
      <c r="CTE3265" s="385"/>
      <c r="CTF3265" s="385"/>
      <c r="CTG3265" s="385"/>
      <c r="CTH3265" s="385"/>
      <c r="CTI3265" s="385"/>
      <c r="CTJ3265" s="385"/>
      <c r="CTK3265" s="385"/>
      <c r="CTL3265" s="385"/>
      <c r="CTM3265" s="385"/>
      <c r="CTN3265" s="385"/>
      <c r="CTO3265" s="385"/>
      <c r="CTP3265" s="385"/>
      <c r="CTQ3265" s="385"/>
      <c r="CTR3265" s="385"/>
      <c r="CTS3265" s="385"/>
      <c r="CTT3265" s="385"/>
      <c r="CTU3265" s="385"/>
      <c r="CTV3265" s="385"/>
      <c r="CTW3265" s="385"/>
      <c r="CTX3265" s="385"/>
      <c r="CTY3265" s="385"/>
      <c r="CTZ3265" s="385"/>
      <c r="CUA3265" s="385"/>
      <c r="CUB3265" s="385"/>
      <c r="CUC3265" s="385"/>
      <c r="CUD3265" s="385"/>
      <c r="CUE3265" s="385"/>
      <c r="CUF3265" s="385"/>
      <c r="CUG3265" s="385"/>
      <c r="CUH3265" s="385"/>
      <c r="CUI3265" s="385"/>
      <c r="CUJ3265" s="385"/>
      <c r="CUK3265" s="385"/>
      <c r="CUL3265" s="385"/>
      <c r="CUM3265" s="385"/>
      <c r="CUN3265" s="385"/>
      <c r="CUO3265" s="385"/>
      <c r="CUP3265" s="385"/>
      <c r="CUQ3265" s="385"/>
      <c r="CUR3265" s="385"/>
      <c r="CUS3265" s="385"/>
      <c r="CUT3265" s="385"/>
      <c r="CUU3265" s="385"/>
      <c r="CUV3265" s="385"/>
      <c r="CUW3265" s="385"/>
      <c r="CUX3265" s="385"/>
      <c r="CUY3265" s="385"/>
      <c r="CUZ3265" s="385"/>
      <c r="CVA3265" s="385"/>
      <c r="CVB3265" s="385"/>
      <c r="CVC3265" s="385"/>
      <c r="CVD3265" s="385"/>
      <c r="CVE3265" s="385"/>
      <c r="CVF3265" s="385"/>
      <c r="CVG3265" s="385"/>
      <c r="CVH3265" s="385"/>
      <c r="CVI3265" s="385"/>
      <c r="CVJ3265" s="385"/>
      <c r="CVK3265" s="385"/>
      <c r="CVL3265" s="385"/>
      <c r="CVM3265" s="385"/>
      <c r="CVN3265" s="385"/>
      <c r="CVO3265" s="385"/>
      <c r="CVP3265" s="385"/>
      <c r="CVQ3265" s="385"/>
      <c r="CVR3265" s="385"/>
      <c r="CVS3265" s="385"/>
      <c r="CVT3265" s="385"/>
      <c r="CVU3265" s="385"/>
      <c r="CVV3265" s="385"/>
      <c r="CVW3265" s="385"/>
      <c r="CVX3265" s="385"/>
      <c r="CVY3265" s="385"/>
      <c r="CVZ3265" s="385"/>
      <c r="CWA3265" s="385"/>
      <c r="CWB3265" s="385"/>
      <c r="CWC3265" s="385"/>
      <c r="CWD3265" s="385"/>
      <c r="CWE3265" s="385"/>
      <c r="CWF3265" s="385"/>
      <c r="CWG3265" s="385"/>
      <c r="CWH3265" s="385"/>
      <c r="CWI3265" s="385"/>
      <c r="CWJ3265" s="385"/>
      <c r="CWK3265" s="385"/>
      <c r="CWL3265" s="385"/>
      <c r="CWM3265" s="385"/>
      <c r="CWN3265" s="385"/>
      <c r="CWO3265" s="385"/>
      <c r="CWP3265" s="385"/>
      <c r="CWQ3265" s="385"/>
      <c r="CWR3265" s="385"/>
      <c r="CWS3265" s="385"/>
      <c r="CWT3265" s="385"/>
      <c r="CWU3265" s="385"/>
      <c r="CWV3265" s="385"/>
      <c r="CWW3265" s="385"/>
      <c r="CWX3265" s="385"/>
      <c r="CWY3265" s="385"/>
      <c r="CWZ3265" s="385"/>
      <c r="CXA3265" s="385"/>
      <c r="CXB3265" s="385"/>
      <c r="CXC3265" s="385"/>
      <c r="CXD3265" s="385"/>
      <c r="CXE3265" s="385"/>
      <c r="CXF3265" s="385"/>
      <c r="CXG3265" s="385"/>
      <c r="CXH3265" s="385"/>
      <c r="CXI3265" s="385"/>
      <c r="CXJ3265" s="385"/>
      <c r="CXK3265" s="385"/>
      <c r="CXL3265" s="385"/>
      <c r="CXM3265" s="385"/>
      <c r="CXN3265" s="385"/>
      <c r="CXO3265" s="385"/>
      <c r="CXP3265" s="385"/>
      <c r="CXQ3265" s="385"/>
      <c r="CXR3265" s="385"/>
      <c r="CXS3265" s="385"/>
      <c r="CXT3265" s="385"/>
      <c r="CXU3265" s="385"/>
      <c r="CXV3265" s="385"/>
      <c r="CXW3265" s="385"/>
      <c r="CXX3265" s="385"/>
      <c r="CXY3265" s="385"/>
      <c r="CXZ3265" s="385"/>
      <c r="CYA3265" s="385"/>
      <c r="CYB3265" s="385"/>
      <c r="CYC3265" s="385"/>
      <c r="CYD3265" s="385"/>
      <c r="CYE3265" s="385"/>
      <c r="CYF3265" s="385"/>
      <c r="CYG3265" s="385"/>
      <c r="CYH3265" s="385"/>
      <c r="CYI3265" s="385"/>
      <c r="CYJ3265" s="385"/>
      <c r="CYK3265" s="385"/>
      <c r="CYL3265" s="385"/>
      <c r="CYM3265" s="385"/>
      <c r="CYN3265" s="385"/>
      <c r="CYO3265" s="385"/>
      <c r="CYP3265" s="385"/>
      <c r="CYQ3265" s="385"/>
      <c r="CYR3265" s="385"/>
      <c r="CYS3265" s="385"/>
      <c r="CYT3265" s="385"/>
      <c r="CYU3265" s="385"/>
      <c r="CYV3265" s="385"/>
      <c r="CYW3265" s="385"/>
      <c r="CYX3265" s="385"/>
      <c r="CYY3265" s="385"/>
      <c r="CYZ3265" s="385"/>
      <c r="CZA3265" s="385"/>
      <c r="CZB3265" s="385"/>
      <c r="CZC3265" s="385"/>
      <c r="CZD3265" s="385"/>
      <c r="CZE3265" s="385"/>
      <c r="CZF3265" s="385"/>
      <c r="CZG3265" s="385"/>
      <c r="CZH3265" s="385"/>
      <c r="CZI3265" s="385"/>
      <c r="CZJ3265" s="385"/>
      <c r="CZK3265" s="385"/>
      <c r="CZL3265" s="385"/>
      <c r="CZM3265" s="385"/>
      <c r="CZN3265" s="385"/>
      <c r="CZO3265" s="385"/>
      <c r="CZP3265" s="385"/>
      <c r="CZQ3265" s="385"/>
      <c r="CZR3265" s="385"/>
      <c r="CZS3265" s="385"/>
      <c r="CZT3265" s="385"/>
      <c r="CZU3265" s="385"/>
      <c r="CZV3265" s="385"/>
      <c r="CZW3265" s="385"/>
      <c r="CZX3265" s="385"/>
      <c r="CZY3265" s="385"/>
      <c r="CZZ3265" s="385"/>
      <c r="DAA3265" s="385"/>
      <c r="DAB3265" s="385"/>
      <c r="DAC3265" s="385"/>
      <c r="DAD3265" s="385"/>
      <c r="DAE3265" s="385"/>
      <c r="DAF3265" s="385"/>
      <c r="DAG3265" s="385"/>
      <c r="DAH3265" s="385"/>
      <c r="DAI3265" s="385"/>
      <c r="DAJ3265" s="385"/>
      <c r="DAK3265" s="385"/>
      <c r="DAL3265" s="385"/>
      <c r="DAM3265" s="385"/>
      <c r="DAN3265" s="385"/>
      <c r="DAO3265" s="385"/>
      <c r="DAP3265" s="385"/>
      <c r="DAQ3265" s="385"/>
      <c r="DAR3265" s="385"/>
      <c r="DAS3265" s="385"/>
      <c r="DAT3265" s="385"/>
      <c r="DAU3265" s="385"/>
      <c r="DAV3265" s="385"/>
      <c r="DAW3265" s="385"/>
      <c r="DAX3265" s="385"/>
      <c r="DAY3265" s="385"/>
      <c r="DAZ3265" s="385"/>
      <c r="DBA3265" s="385"/>
      <c r="DBB3265" s="385"/>
      <c r="DBC3265" s="385"/>
      <c r="DBD3265" s="385"/>
      <c r="DBE3265" s="385"/>
      <c r="DBF3265" s="385"/>
      <c r="DBG3265" s="385"/>
      <c r="DBH3265" s="385"/>
      <c r="DBI3265" s="385"/>
      <c r="DBJ3265" s="385"/>
      <c r="DBK3265" s="385"/>
      <c r="DBL3265" s="385"/>
      <c r="DBM3265" s="385"/>
      <c r="DBN3265" s="385"/>
      <c r="DBO3265" s="385"/>
      <c r="DBP3265" s="385"/>
      <c r="DBQ3265" s="385"/>
      <c r="DBR3265" s="385"/>
      <c r="DBS3265" s="385"/>
      <c r="DBT3265" s="385"/>
      <c r="DBU3265" s="385"/>
      <c r="DBV3265" s="385"/>
      <c r="DBW3265" s="385"/>
      <c r="DBX3265" s="385"/>
      <c r="DBY3265" s="385"/>
      <c r="DBZ3265" s="385"/>
      <c r="DCA3265" s="385"/>
      <c r="DCB3265" s="385"/>
      <c r="DCC3265" s="385"/>
      <c r="DCD3265" s="385"/>
      <c r="DCE3265" s="385"/>
      <c r="DCF3265" s="385"/>
      <c r="DCG3265" s="385"/>
      <c r="DCH3265" s="385"/>
      <c r="DCI3265" s="385"/>
      <c r="DCJ3265" s="385"/>
      <c r="DCK3265" s="385"/>
      <c r="DCL3265" s="385"/>
      <c r="DCM3265" s="385"/>
      <c r="DCN3265" s="385"/>
      <c r="DCO3265" s="385"/>
      <c r="DCP3265" s="385"/>
      <c r="DCQ3265" s="385"/>
      <c r="DCR3265" s="385"/>
      <c r="DCS3265" s="385"/>
      <c r="DCT3265" s="385"/>
      <c r="DCU3265" s="385"/>
      <c r="DCV3265" s="385"/>
      <c r="DCW3265" s="385"/>
      <c r="DCX3265" s="385"/>
      <c r="DCY3265" s="385"/>
      <c r="DCZ3265" s="385"/>
      <c r="DDA3265" s="385"/>
      <c r="DDB3265" s="385"/>
      <c r="DDC3265" s="385"/>
      <c r="DDD3265" s="385"/>
      <c r="DDE3265" s="385"/>
      <c r="DDF3265" s="385"/>
      <c r="DDG3265" s="385"/>
      <c r="DDH3265" s="385"/>
      <c r="DDI3265" s="385"/>
      <c r="DDJ3265" s="385"/>
      <c r="DDK3265" s="385"/>
      <c r="DDL3265" s="385"/>
      <c r="DDM3265" s="385"/>
      <c r="DDN3265" s="385"/>
      <c r="DDO3265" s="385"/>
      <c r="DDP3265" s="385"/>
      <c r="DDQ3265" s="385"/>
      <c r="DDR3265" s="385"/>
      <c r="DDS3265" s="385"/>
      <c r="DDT3265" s="385"/>
      <c r="DDU3265" s="385"/>
      <c r="DDV3265" s="385"/>
      <c r="DDW3265" s="385"/>
      <c r="DDX3265" s="385"/>
      <c r="DDY3265" s="385"/>
      <c r="DDZ3265" s="385"/>
      <c r="DEA3265" s="385"/>
      <c r="DEB3265" s="385"/>
      <c r="DEC3265" s="385"/>
      <c r="DED3265" s="385"/>
      <c r="DEE3265" s="385"/>
      <c r="DEF3265" s="385"/>
      <c r="DEG3265" s="385"/>
      <c r="DEH3265" s="385"/>
      <c r="DEI3265" s="385"/>
      <c r="DEJ3265" s="385"/>
      <c r="DEK3265" s="385"/>
      <c r="DEL3265" s="385"/>
      <c r="DEM3265" s="385"/>
      <c r="DEN3265" s="385"/>
      <c r="DEO3265" s="385"/>
      <c r="DEP3265" s="385"/>
      <c r="DEQ3265" s="385"/>
      <c r="DER3265" s="385"/>
      <c r="DES3265" s="385"/>
      <c r="DET3265" s="385"/>
      <c r="DEU3265" s="385"/>
      <c r="DEV3265" s="385"/>
      <c r="DEW3265" s="385"/>
      <c r="DEX3265" s="385"/>
      <c r="DEY3265" s="385"/>
      <c r="DEZ3265" s="385"/>
      <c r="DFA3265" s="385"/>
      <c r="DFB3265" s="385"/>
      <c r="DFC3265" s="385"/>
      <c r="DFD3265" s="385"/>
      <c r="DFE3265" s="385"/>
      <c r="DFF3265" s="385"/>
      <c r="DFG3265" s="385"/>
      <c r="DFH3265" s="385"/>
      <c r="DFI3265" s="385"/>
      <c r="DFJ3265" s="385"/>
      <c r="DFK3265" s="385"/>
      <c r="DFL3265" s="385"/>
      <c r="DFM3265" s="385"/>
      <c r="DFN3265" s="385"/>
      <c r="DFO3265" s="385"/>
      <c r="DFP3265" s="385"/>
      <c r="DFQ3265" s="385"/>
      <c r="DFR3265" s="385"/>
      <c r="DFS3265" s="385"/>
      <c r="DFT3265" s="385"/>
      <c r="DFU3265" s="385"/>
      <c r="DFV3265" s="385"/>
      <c r="DFW3265" s="385"/>
      <c r="DFX3265" s="385"/>
      <c r="DFY3265" s="385"/>
      <c r="DFZ3265" s="385"/>
      <c r="DGA3265" s="385"/>
      <c r="DGB3265" s="385"/>
      <c r="DGC3265" s="385"/>
      <c r="DGD3265" s="385"/>
      <c r="DGE3265" s="385"/>
      <c r="DGF3265" s="385"/>
      <c r="DGG3265" s="385"/>
      <c r="DGH3265" s="385"/>
      <c r="DGI3265" s="385"/>
      <c r="DGJ3265" s="385"/>
      <c r="DGK3265" s="385"/>
      <c r="DGL3265" s="385"/>
      <c r="DGM3265" s="385"/>
      <c r="DGN3265" s="385"/>
      <c r="DGO3265" s="385"/>
      <c r="DGP3265" s="385"/>
      <c r="DGQ3265" s="385"/>
      <c r="DGR3265" s="385"/>
      <c r="DGS3265" s="385"/>
      <c r="DGT3265" s="385"/>
      <c r="DGU3265" s="385"/>
      <c r="DGV3265" s="385"/>
      <c r="DGW3265" s="385"/>
      <c r="DGX3265" s="385"/>
      <c r="DGY3265" s="385"/>
      <c r="DGZ3265" s="385"/>
      <c r="DHA3265" s="385"/>
      <c r="DHB3265" s="385"/>
      <c r="DHC3265" s="385"/>
      <c r="DHD3265" s="385"/>
      <c r="DHE3265" s="385"/>
      <c r="DHF3265" s="385"/>
      <c r="DHG3265" s="385"/>
      <c r="DHH3265" s="385"/>
      <c r="DHI3265" s="385"/>
      <c r="DHJ3265" s="385"/>
      <c r="DHK3265" s="385"/>
      <c r="DHL3265" s="385"/>
      <c r="DHM3265" s="385"/>
      <c r="DHN3265" s="385"/>
      <c r="DHO3265" s="385"/>
      <c r="DHP3265" s="385"/>
      <c r="DHQ3265" s="385"/>
      <c r="DHR3265" s="385"/>
      <c r="DHS3265" s="385"/>
      <c r="DHT3265" s="385"/>
      <c r="DHU3265" s="385"/>
      <c r="DHV3265" s="385"/>
      <c r="DHW3265" s="385"/>
      <c r="DHX3265" s="385"/>
      <c r="DHY3265" s="385"/>
      <c r="DHZ3265" s="385"/>
      <c r="DIA3265" s="385"/>
      <c r="DIB3265" s="385"/>
      <c r="DIC3265" s="385"/>
      <c r="DID3265" s="385"/>
      <c r="DIE3265" s="385"/>
      <c r="DIF3265" s="385"/>
      <c r="DIG3265" s="385"/>
      <c r="DIH3265" s="385"/>
      <c r="DII3265" s="385"/>
      <c r="DIJ3265" s="385"/>
      <c r="DIK3265" s="385"/>
      <c r="DIL3265" s="385"/>
      <c r="DIM3265" s="385"/>
      <c r="DIN3265" s="385"/>
      <c r="DIO3265" s="385"/>
      <c r="DIP3265" s="385"/>
      <c r="DIQ3265" s="385"/>
      <c r="DIR3265" s="385"/>
      <c r="DIS3265" s="385"/>
      <c r="DIT3265" s="385"/>
      <c r="DIU3265" s="385"/>
      <c r="DIV3265" s="385"/>
      <c r="DIW3265" s="385"/>
      <c r="DIX3265" s="385"/>
      <c r="DIY3265" s="385"/>
      <c r="DIZ3265" s="385"/>
      <c r="DJA3265" s="385"/>
      <c r="DJB3265" s="385"/>
      <c r="DJC3265" s="385"/>
      <c r="DJD3265" s="385"/>
      <c r="DJE3265" s="385"/>
      <c r="DJF3265" s="385"/>
      <c r="DJG3265" s="385"/>
      <c r="DJH3265" s="385"/>
      <c r="DJI3265" s="385"/>
      <c r="DJJ3265" s="385"/>
      <c r="DJK3265" s="385"/>
      <c r="DJL3265" s="385"/>
      <c r="DJM3265" s="385"/>
      <c r="DJN3265" s="385"/>
      <c r="DJO3265" s="385"/>
      <c r="DJP3265" s="385"/>
      <c r="DJQ3265" s="385"/>
      <c r="DJR3265" s="385"/>
      <c r="DJS3265" s="385"/>
      <c r="DJT3265" s="385"/>
      <c r="DJU3265" s="385"/>
      <c r="DJV3265" s="385"/>
      <c r="DJW3265" s="385"/>
      <c r="DJX3265" s="385"/>
      <c r="DJY3265" s="385"/>
      <c r="DJZ3265" s="385"/>
      <c r="DKA3265" s="385"/>
      <c r="DKB3265" s="385"/>
      <c r="DKC3265" s="385"/>
      <c r="DKD3265" s="385"/>
      <c r="DKE3265" s="385"/>
      <c r="DKF3265" s="385"/>
      <c r="DKG3265" s="385"/>
      <c r="DKH3265" s="385"/>
      <c r="DKI3265" s="385"/>
      <c r="DKJ3265" s="385"/>
      <c r="DKK3265" s="385"/>
      <c r="DKL3265" s="385"/>
      <c r="DKM3265" s="385"/>
      <c r="DKN3265" s="385"/>
      <c r="DKO3265" s="385"/>
      <c r="DKP3265" s="385"/>
      <c r="DKQ3265" s="385"/>
      <c r="DKR3265" s="385"/>
      <c r="DKS3265" s="385"/>
      <c r="DKT3265" s="385"/>
      <c r="DKU3265" s="385"/>
      <c r="DKV3265" s="385"/>
      <c r="DKW3265" s="385"/>
      <c r="DKX3265" s="385"/>
      <c r="DKY3265" s="385"/>
      <c r="DKZ3265" s="385"/>
      <c r="DLA3265" s="385"/>
      <c r="DLB3265" s="385"/>
      <c r="DLC3265" s="385"/>
      <c r="DLD3265" s="385"/>
      <c r="DLE3265" s="385"/>
      <c r="DLF3265" s="385"/>
      <c r="DLG3265" s="385"/>
      <c r="DLH3265" s="385"/>
      <c r="DLI3265" s="385"/>
      <c r="DLJ3265" s="385"/>
      <c r="DLK3265" s="385"/>
      <c r="DLL3265" s="385"/>
      <c r="DLM3265" s="385"/>
      <c r="DLN3265" s="385"/>
      <c r="DLO3265" s="385"/>
      <c r="DLP3265" s="385"/>
      <c r="DLQ3265" s="385"/>
      <c r="DLR3265" s="385"/>
      <c r="DLS3265" s="385"/>
      <c r="DLT3265" s="385"/>
      <c r="DLU3265" s="385"/>
      <c r="DLV3265" s="385"/>
      <c r="DLW3265" s="385"/>
      <c r="DLX3265" s="385"/>
      <c r="DLY3265" s="385"/>
      <c r="DLZ3265" s="385"/>
      <c r="DMA3265" s="385"/>
      <c r="DMB3265" s="385"/>
      <c r="DMC3265" s="385"/>
      <c r="DMD3265" s="385"/>
      <c r="DME3265" s="385"/>
      <c r="DMF3265" s="385"/>
      <c r="DMG3265" s="385"/>
      <c r="DMH3265" s="385"/>
      <c r="DMI3265" s="385"/>
      <c r="DMJ3265" s="385"/>
      <c r="DMK3265" s="385"/>
      <c r="DML3265" s="385"/>
      <c r="DMM3265" s="385"/>
      <c r="DMN3265" s="385"/>
      <c r="DMO3265" s="385"/>
      <c r="DMP3265" s="385"/>
      <c r="DMQ3265" s="385"/>
      <c r="DMR3265" s="385"/>
      <c r="DMS3265" s="385"/>
      <c r="DMT3265" s="385"/>
      <c r="DMU3265" s="385"/>
      <c r="DMV3265" s="385"/>
      <c r="DMW3265" s="385"/>
      <c r="DMX3265" s="385"/>
      <c r="DMY3265" s="385"/>
      <c r="DMZ3265" s="385"/>
      <c r="DNA3265" s="385"/>
      <c r="DNB3265" s="385"/>
      <c r="DNC3265" s="385"/>
      <c r="DND3265" s="385"/>
      <c r="DNE3265" s="385"/>
      <c r="DNF3265" s="385"/>
      <c r="DNG3265" s="385"/>
      <c r="DNH3265" s="385"/>
      <c r="DNI3265" s="385"/>
      <c r="DNJ3265" s="385"/>
      <c r="DNK3265" s="385"/>
      <c r="DNL3265" s="385"/>
      <c r="DNM3265" s="385"/>
      <c r="DNN3265" s="385"/>
      <c r="DNO3265" s="385"/>
      <c r="DNP3265" s="385"/>
      <c r="DNQ3265" s="385"/>
      <c r="DNR3265" s="385"/>
      <c r="DNS3265" s="385"/>
      <c r="DNT3265" s="385"/>
      <c r="DNU3265" s="385"/>
      <c r="DNV3265" s="385"/>
      <c r="DNW3265" s="385"/>
      <c r="DNX3265" s="385"/>
      <c r="DNY3265" s="385"/>
      <c r="DNZ3265" s="385"/>
      <c r="DOA3265" s="385"/>
      <c r="DOB3265" s="385"/>
      <c r="DOC3265" s="385"/>
      <c r="DOD3265" s="385"/>
      <c r="DOE3265" s="385"/>
      <c r="DOF3265" s="385"/>
      <c r="DOG3265" s="385"/>
      <c r="DOH3265" s="385"/>
      <c r="DOI3265" s="385"/>
      <c r="DOJ3265" s="385"/>
      <c r="DOK3265" s="385"/>
      <c r="DOL3265" s="385"/>
      <c r="DOM3265" s="385"/>
      <c r="DON3265" s="385"/>
      <c r="DOO3265" s="385"/>
      <c r="DOP3265" s="385"/>
      <c r="DOQ3265" s="385"/>
      <c r="DOR3265" s="385"/>
      <c r="DOS3265" s="385"/>
      <c r="DOT3265" s="385"/>
      <c r="DOU3265" s="385"/>
      <c r="DOV3265" s="385"/>
      <c r="DOW3265" s="385"/>
      <c r="DOX3265" s="385"/>
      <c r="DOY3265" s="385"/>
      <c r="DOZ3265" s="385"/>
      <c r="DPA3265" s="385"/>
      <c r="DPB3265" s="385"/>
      <c r="DPC3265" s="385"/>
      <c r="DPD3265" s="385"/>
      <c r="DPE3265" s="385"/>
      <c r="DPF3265" s="385"/>
      <c r="DPG3265" s="385"/>
      <c r="DPH3265" s="385"/>
      <c r="DPI3265" s="385"/>
      <c r="DPJ3265" s="385"/>
      <c r="DPK3265" s="385"/>
      <c r="DPL3265" s="385"/>
      <c r="DPM3265" s="385"/>
      <c r="DPN3265" s="385"/>
      <c r="DPO3265" s="385"/>
      <c r="DPP3265" s="385"/>
      <c r="DPQ3265" s="385"/>
      <c r="DPR3265" s="385"/>
      <c r="DPS3265" s="385"/>
      <c r="DPT3265" s="385"/>
      <c r="DPU3265" s="385"/>
      <c r="DPV3265" s="385"/>
      <c r="DPW3265" s="385"/>
      <c r="DPX3265" s="385"/>
      <c r="DPY3265" s="385"/>
      <c r="DPZ3265" s="385"/>
      <c r="DQA3265" s="385"/>
      <c r="DQB3265" s="385"/>
      <c r="DQC3265" s="385"/>
      <c r="DQD3265" s="385"/>
      <c r="DQE3265" s="385"/>
      <c r="DQF3265" s="385"/>
      <c r="DQG3265" s="385"/>
      <c r="DQH3265" s="385"/>
      <c r="DQI3265" s="385"/>
      <c r="DQJ3265" s="385"/>
      <c r="DQK3265" s="385"/>
      <c r="DQL3265" s="385"/>
      <c r="DQM3265" s="385"/>
      <c r="DQN3265" s="385"/>
      <c r="DQO3265" s="385"/>
      <c r="DQP3265" s="385"/>
      <c r="DQQ3265" s="385"/>
      <c r="DQR3265" s="385"/>
      <c r="DQS3265" s="385"/>
      <c r="DQT3265" s="385"/>
      <c r="DQU3265" s="385"/>
      <c r="DQV3265" s="385"/>
      <c r="DQW3265" s="385"/>
      <c r="DQX3265" s="385"/>
      <c r="DQY3265" s="385"/>
      <c r="DQZ3265" s="385"/>
      <c r="DRA3265" s="385"/>
      <c r="DRB3265" s="385"/>
      <c r="DRC3265" s="385"/>
      <c r="DRD3265" s="385"/>
      <c r="DRE3265" s="385"/>
      <c r="DRF3265" s="385"/>
      <c r="DRG3265" s="385"/>
      <c r="DRH3265" s="385"/>
      <c r="DRI3265" s="385"/>
      <c r="DRJ3265" s="385"/>
      <c r="DRK3265" s="385"/>
      <c r="DRL3265" s="385"/>
      <c r="DRM3265" s="385"/>
      <c r="DRN3265" s="385"/>
      <c r="DRO3265" s="385"/>
      <c r="DRP3265" s="385"/>
      <c r="DRQ3265" s="385"/>
      <c r="DRR3265" s="385"/>
      <c r="DRS3265" s="385"/>
      <c r="DRT3265" s="385"/>
      <c r="DRU3265" s="385"/>
      <c r="DRV3265" s="385"/>
      <c r="DRW3265" s="385"/>
      <c r="DRX3265" s="385"/>
      <c r="DRY3265" s="385"/>
      <c r="DRZ3265" s="385"/>
      <c r="DSA3265" s="385"/>
      <c r="DSB3265" s="385"/>
      <c r="DSC3265" s="385"/>
      <c r="DSD3265" s="385"/>
      <c r="DSE3265" s="385"/>
      <c r="DSF3265" s="385"/>
      <c r="DSG3265" s="385"/>
      <c r="DSH3265" s="385"/>
      <c r="DSI3265" s="385"/>
      <c r="DSJ3265" s="385"/>
      <c r="DSK3265" s="385"/>
      <c r="DSL3265" s="385"/>
      <c r="DSM3265" s="385"/>
      <c r="DSN3265" s="385"/>
      <c r="DSO3265" s="385"/>
      <c r="DSP3265" s="385"/>
      <c r="DSQ3265" s="385"/>
      <c r="DSR3265" s="385"/>
      <c r="DSS3265" s="385"/>
      <c r="DST3265" s="385"/>
      <c r="DSU3265" s="385"/>
      <c r="DSV3265" s="385"/>
      <c r="DSW3265" s="385"/>
      <c r="DSX3265" s="385"/>
      <c r="DSY3265" s="385"/>
      <c r="DSZ3265" s="385"/>
      <c r="DTA3265" s="385"/>
      <c r="DTB3265" s="385"/>
      <c r="DTC3265" s="385"/>
      <c r="DTD3265" s="385"/>
      <c r="DTE3265" s="385"/>
      <c r="DTF3265" s="385"/>
      <c r="DTG3265" s="385"/>
      <c r="DTH3265" s="385"/>
      <c r="DTI3265" s="385"/>
      <c r="DTJ3265" s="385"/>
      <c r="DTK3265" s="385"/>
      <c r="DTL3265" s="385"/>
      <c r="DTM3265" s="385"/>
      <c r="DTN3265" s="385"/>
      <c r="DTO3265" s="385"/>
      <c r="DTP3265" s="385"/>
      <c r="DTQ3265" s="385"/>
      <c r="DTR3265" s="385"/>
      <c r="DTS3265" s="385"/>
      <c r="DTT3265" s="385"/>
      <c r="DTU3265" s="385"/>
      <c r="DTV3265" s="385"/>
      <c r="DTW3265" s="385"/>
      <c r="DTX3265" s="385"/>
      <c r="DTY3265" s="385"/>
      <c r="DTZ3265" s="385"/>
      <c r="DUA3265" s="385"/>
      <c r="DUB3265" s="385"/>
      <c r="DUC3265" s="385"/>
      <c r="DUD3265" s="385"/>
      <c r="DUE3265" s="385"/>
      <c r="DUF3265" s="385"/>
      <c r="DUG3265" s="385"/>
      <c r="DUH3265" s="385"/>
      <c r="DUI3265" s="385"/>
      <c r="DUJ3265" s="385"/>
      <c r="DUK3265" s="385"/>
      <c r="DUL3265" s="385"/>
      <c r="DUM3265" s="385"/>
      <c r="DUN3265" s="385"/>
      <c r="DUO3265" s="385"/>
      <c r="DUP3265" s="385"/>
      <c r="DUQ3265" s="385"/>
      <c r="DUR3265" s="385"/>
      <c r="DUS3265" s="385"/>
      <c r="DUT3265" s="385"/>
      <c r="DUU3265" s="385"/>
      <c r="DUV3265" s="385"/>
      <c r="DUW3265" s="385"/>
      <c r="DUX3265" s="385"/>
      <c r="DUY3265" s="385"/>
      <c r="DUZ3265" s="385"/>
      <c r="DVA3265" s="385"/>
      <c r="DVB3265" s="385"/>
      <c r="DVC3265" s="385"/>
      <c r="DVD3265" s="385"/>
      <c r="DVE3265" s="385"/>
      <c r="DVF3265" s="385"/>
      <c r="DVG3265" s="385"/>
      <c r="DVH3265" s="385"/>
      <c r="DVI3265" s="385"/>
      <c r="DVJ3265" s="385"/>
      <c r="DVK3265" s="385"/>
      <c r="DVL3265" s="385"/>
      <c r="DVM3265" s="385"/>
      <c r="DVN3265" s="385"/>
      <c r="DVO3265" s="385"/>
      <c r="DVP3265" s="385"/>
      <c r="DVQ3265" s="385"/>
      <c r="DVR3265" s="385"/>
      <c r="DVS3265" s="385"/>
      <c r="DVT3265" s="385"/>
      <c r="DVU3265" s="385"/>
      <c r="DVV3265" s="385"/>
      <c r="DVW3265" s="385"/>
      <c r="DVX3265" s="385"/>
      <c r="DVY3265" s="385"/>
      <c r="DVZ3265" s="385"/>
      <c r="DWA3265" s="385"/>
      <c r="DWB3265" s="385"/>
      <c r="DWC3265" s="385"/>
      <c r="DWD3265" s="385"/>
      <c r="DWE3265" s="385"/>
      <c r="DWF3265" s="385"/>
      <c r="DWG3265" s="385"/>
      <c r="DWH3265" s="385"/>
      <c r="DWI3265" s="385"/>
      <c r="DWJ3265" s="385"/>
      <c r="DWK3265" s="385"/>
      <c r="DWL3265" s="385"/>
      <c r="DWM3265" s="385"/>
      <c r="DWN3265" s="385"/>
      <c r="DWO3265" s="385"/>
      <c r="DWP3265" s="385"/>
      <c r="DWQ3265" s="385"/>
      <c r="DWR3265" s="385"/>
      <c r="DWS3265" s="385"/>
      <c r="DWT3265" s="385"/>
      <c r="DWU3265" s="385"/>
      <c r="DWV3265" s="385"/>
      <c r="DWW3265" s="385"/>
      <c r="DWX3265" s="385"/>
      <c r="DWY3265" s="385"/>
      <c r="DWZ3265" s="385"/>
      <c r="DXA3265" s="385"/>
      <c r="DXB3265" s="385"/>
      <c r="DXC3265" s="385"/>
      <c r="DXD3265" s="385"/>
      <c r="DXE3265" s="385"/>
      <c r="DXF3265" s="385"/>
      <c r="DXG3265" s="385"/>
      <c r="DXH3265" s="385"/>
      <c r="DXI3265" s="385"/>
      <c r="DXJ3265" s="385"/>
      <c r="DXK3265" s="385"/>
      <c r="DXL3265" s="385"/>
      <c r="DXM3265" s="385"/>
      <c r="DXN3265" s="385"/>
      <c r="DXO3265" s="385"/>
      <c r="DXP3265" s="385"/>
      <c r="DXQ3265" s="385"/>
      <c r="DXR3265" s="385"/>
      <c r="DXS3265" s="385"/>
      <c r="DXT3265" s="385"/>
      <c r="DXU3265" s="385"/>
      <c r="DXV3265" s="385"/>
      <c r="DXW3265" s="385"/>
      <c r="DXX3265" s="385"/>
      <c r="DXY3265" s="385"/>
      <c r="DXZ3265" s="385"/>
      <c r="DYA3265" s="385"/>
      <c r="DYB3265" s="385"/>
      <c r="DYC3265" s="385"/>
      <c r="DYD3265" s="385"/>
      <c r="DYE3265" s="385"/>
      <c r="DYF3265" s="385"/>
      <c r="DYG3265" s="385"/>
      <c r="DYH3265" s="385"/>
      <c r="DYI3265" s="385"/>
      <c r="DYJ3265" s="385"/>
      <c r="DYK3265" s="385"/>
      <c r="DYL3265" s="385"/>
      <c r="DYM3265" s="385"/>
      <c r="DYN3265" s="385"/>
      <c r="DYO3265" s="385"/>
      <c r="DYP3265" s="385"/>
      <c r="DYQ3265" s="385"/>
      <c r="DYR3265" s="385"/>
      <c r="DYS3265" s="385"/>
      <c r="DYT3265" s="385"/>
      <c r="DYU3265" s="385"/>
      <c r="DYV3265" s="385"/>
      <c r="DYW3265" s="385"/>
      <c r="DYX3265" s="385"/>
      <c r="DYY3265" s="385"/>
      <c r="DYZ3265" s="385"/>
      <c r="DZA3265" s="385"/>
      <c r="DZB3265" s="385"/>
      <c r="DZC3265" s="385"/>
      <c r="DZD3265" s="385"/>
      <c r="DZE3265" s="385"/>
      <c r="DZF3265" s="385"/>
      <c r="DZG3265" s="385"/>
      <c r="DZH3265" s="385"/>
      <c r="DZI3265" s="385"/>
      <c r="DZJ3265" s="385"/>
      <c r="DZK3265" s="385"/>
      <c r="DZL3265" s="385"/>
      <c r="DZM3265" s="385"/>
      <c r="DZN3265" s="385"/>
      <c r="DZO3265" s="385"/>
      <c r="DZP3265" s="385"/>
      <c r="DZQ3265" s="385"/>
      <c r="DZR3265" s="385"/>
      <c r="DZS3265" s="385"/>
      <c r="DZT3265" s="385"/>
      <c r="DZU3265" s="385"/>
      <c r="DZV3265" s="385"/>
      <c r="DZW3265" s="385"/>
      <c r="DZX3265" s="385"/>
      <c r="DZY3265" s="385"/>
      <c r="DZZ3265" s="385"/>
      <c r="EAA3265" s="385"/>
      <c r="EAB3265" s="385"/>
      <c r="EAC3265" s="385"/>
      <c r="EAD3265" s="385"/>
      <c r="EAE3265" s="385"/>
      <c r="EAF3265" s="385"/>
      <c r="EAG3265" s="385"/>
      <c r="EAH3265" s="385"/>
      <c r="EAI3265" s="385"/>
      <c r="EAJ3265" s="385"/>
      <c r="EAK3265" s="385"/>
      <c r="EAL3265" s="385"/>
      <c r="EAM3265" s="385"/>
      <c r="EAN3265" s="385"/>
      <c r="EAO3265" s="385"/>
      <c r="EAP3265" s="385"/>
      <c r="EAQ3265" s="385"/>
      <c r="EAR3265" s="385"/>
      <c r="EAS3265" s="385"/>
      <c r="EAT3265" s="385"/>
      <c r="EAU3265" s="385"/>
      <c r="EAV3265" s="385"/>
      <c r="EAW3265" s="385"/>
      <c r="EAX3265" s="385"/>
      <c r="EAY3265" s="385"/>
      <c r="EAZ3265" s="385"/>
      <c r="EBA3265" s="385"/>
      <c r="EBB3265" s="385"/>
      <c r="EBC3265" s="385"/>
      <c r="EBD3265" s="385"/>
      <c r="EBE3265" s="385"/>
      <c r="EBF3265" s="385"/>
      <c r="EBG3265" s="385"/>
      <c r="EBH3265" s="385"/>
      <c r="EBI3265" s="385"/>
      <c r="EBJ3265" s="385"/>
      <c r="EBK3265" s="385"/>
      <c r="EBL3265" s="385"/>
      <c r="EBM3265" s="385"/>
      <c r="EBN3265" s="385"/>
      <c r="EBO3265" s="385"/>
      <c r="EBP3265" s="385"/>
      <c r="EBQ3265" s="385"/>
      <c r="EBR3265" s="385"/>
      <c r="EBS3265" s="385"/>
      <c r="EBT3265" s="385"/>
      <c r="EBU3265" s="385"/>
      <c r="EBV3265" s="385"/>
      <c r="EBW3265" s="385"/>
      <c r="EBX3265" s="385"/>
      <c r="EBY3265" s="385"/>
      <c r="EBZ3265" s="385"/>
      <c r="ECA3265" s="385"/>
      <c r="ECB3265" s="385"/>
      <c r="ECC3265" s="385"/>
      <c r="ECD3265" s="385"/>
      <c r="ECE3265" s="385"/>
      <c r="ECF3265" s="385"/>
      <c r="ECG3265" s="385"/>
      <c r="ECH3265" s="385"/>
      <c r="ECI3265" s="385"/>
      <c r="ECJ3265" s="385"/>
      <c r="ECK3265" s="385"/>
      <c r="ECL3265" s="385"/>
      <c r="ECM3265" s="385"/>
      <c r="ECN3265" s="385"/>
      <c r="ECO3265" s="385"/>
      <c r="ECP3265" s="385"/>
      <c r="ECQ3265" s="385"/>
      <c r="ECR3265" s="385"/>
      <c r="ECS3265" s="385"/>
      <c r="ECT3265" s="385"/>
      <c r="ECU3265" s="385"/>
      <c r="ECV3265" s="385"/>
      <c r="ECW3265" s="385"/>
      <c r="ECX3265" s="385"/>
      <c r="ECY3265" s="385"/>
      <c r="ECZ3265" s="385"/>
      <c r="EDA3265" s="385"/>
      <c r="EDB3265" s="385"/>
      <c r="EDC3265" s="385"/>
      <c r="EDD3265" s="385"/>
      <c r="EDE3265" s="385"/>
      <c r="EDF3265" s="385"/>
      <c r="EDG3265" s="385"/>
      <c r="EDH3265" s="385"/>
      <c r="EDI3265" s="385"/>
      <c r="EDJ3265" s="385"/>
      <c r="EDK3265" s="385"/>
      <c r="EDL3265" s="385"/>
      <c r="EDM3265" s="385"/>
      <c r="EDN3265" s="385"/>
      <c r="EDO3265" s="385"/>
      <c r="EDP3265" s="385"/>
      <c r="EDQ3265" s="385"/>
      <c r="EDR3265" s="385"/>
      <c r="EDS3265" s="385"/>
      <c r="EDT3265" s="385"/>
      <c r="EDU3265" s="385"/>
      <c r="EDV3265" s="385"/>
      <c r="EDW3265" s="385"/>
      <c r="EDX3265" s="385"/>
      <c r="EDY3265" s="385"/>
      <c r="EDZ3265" s="385"/>
      <c r="EEA3265" s="385"/>
      <c r="EEB3265" s="385"/>
      <c r="EEC3265" s="385"/>
      <c r="EED3265" s="385"/>
      <c r="EEE3265" s="385"/>
      <c r="EEF3265" s="385"/>
      <c r="EEG3265" s="385"/>
      <c r="EEH3265" s="385"/>
      <c r="EEI3265" s="385"/>
      <c r="EEJ3265" s="385"/>
      <c r="EEK3265" s="385"/>
      <c r="EEL3265" s="385"/>
      <c r="EEM3265" s="385"/>
      <c r="EEN3265" s="385"/>
      <c r="EEO3265" s="385"/>
      <c r="EEP3265" s="385"/>
      <c r="EEQ3265" s="385"/>
      <c r="EER3265" s="385"/>
      <c r="EES3265" s="385"/>
      <c r="EET3265" s="385"/>
      <c r="EEU3265" s="385"/>
      <c r="EEV3265" s="385"/>
      <c r="EEW3265" s="385"/>
      <c r="EEX3265" s="385"/>
      <c r="EEY3265" s="385"/>
      <c r="EEZ3265" s="385"/>
      <c r="EFA3265" s="385"/>
      <c r="EFB3265" s="385"/>
      <c r="EFC3265" s="385"/>
      <c r="EFD3265" s="385"/>
      <c r="EFE3265" s="385"/>
      <c r="EFF3265" s="385"/>
      <c r="EFG3265" s="385"/>
      <c r="EFH3265" s="385"/>
      <c r="EFI3265" s="385"/>
      <c r="EFJ3265" s="385"/>
      <c r="EFK3265" s="385"/>
      <c r="EFL3265" s="385"/>
      <c r="EFM3265" s="385"/>
      <c r="EFN3265" s="385"/>
      <c r="EFO3265" s="385"/>
      <c r="EFP3265" s="385"/>
      <c r="EFQ3265" s="385"/>
      <c r="EFR3265" s="385"/>
      <c r="EFS3265" s="385"/>
      <c r="EFT3265" s="385"/>
      <c r="EFU3265" s="385"/>
      <c r="EFV3265" s="385"/>
      <c r="EFW3265" s="385"/>
      <c r="EFX3265" s="385"/>
      <c r="EFY3265" s="385"/>
      <c r="EFZ3265" s="385"/>
      <c r="EGA3265" s="385"/>
      <c r="EGB3265" s="385"/>
      <c r="EGC3265" s="385"/>
      <c r="EGD3265" s="385"/>
      <c r="EGE3265" s="385"/>
      <c r="EGF3265" s="385"/>
      <c r="EGG3265" s="385"/>
      <c r="EGH3265" s="385"/>
      <c r="EGI3265" s="385"/>
      <c r="EGJ3265" s="385"/>
      <c r="EGK3265" s="385"/>
      <c r="EGL3265" s="385"/>
      <c r="EGM3265" s="385"/>
      <c r="EGN3265" s="385"/>
      <c r="EGO3265" s="385"/>
      <c r="EGP3265" s="385"/>
      <c r="EGQ3265" s="385"/>
      <c r="EGR3265" s="385"/>
      <c r="EGS3265" s="385"/>
      <c r="EGT3265" s="385"/>
      <c r="EGU3265" s="385"/>
      <c r="EGV3265" s="385"/>
      <c r="EGW3265" s="385"/>
      <c r="EGX3265" s="385"/>
      <c r="EGY3265" s="385"/>
      <c r="EGZ3265" s="385"/>
      <c r="EHA3265" s="385"/>
      <c r="EHB3265" s="385"/>
      <c r="EHC3265" s="385"/>
      <c r="EHD3265" s="385"/>
      <c r="EHE3265" s="385"/>
      <c r="EHF3265" s="385"/>
      <c r="EHG3265" s="385"/>
      <c r="EHH3265" s="385"/>
      <c r="EHI3265" s="385"/>
      <c r="EHJ3265" s="385"/>
      <c r="EHK3265" s="385"/>
      <c r="EHL3265" s="385"/>
      <c r="EHM3265" s="385"/>
      <c r="EHN3265" s="385"/>
      <c r="EHO3265" s="385"/>
      <c r="EHP3265" s="385"/>
      <c r="EHQ3265" s="385"/>
      <c r="EHR3265" s="385"/>
      <c r="EHS3265" s="385"/>
      <c r="EHT3265" s="385"/>
      <c r="EHU3265" s="385"/>
      <c r="EHV3265" s="385"/>
      <c r="EHW3265" s="385"/>
      <c r="EHX3265" s="385"/>
      <c r="EHY3265" s="385"/>
      <c r="EHZ3265" s="385"/>
      <c r="EIA3265" s="385"/>
      <c r="EIB3265" s="385"/>
      <c r="EIC3265" s="385"/>
      <c r="EID3265" s="385"/>
      <c r="EIE3265" s="385"/>
      <c r="EIF3265" s="385"/>
      <c r="EIG3265" s="385"/>
      <c r="EIH3265" s="385"/>
      <c r="EII3265" s="385"/>
      <c r="EIJ3265" s="385"/>
      <c r="EIK3265" s="385"/>
      <c r="EIL3265" s="385"/>
      <c r="EIM3265" s="385"/>
      <c r="EIN3265" s="385"/>
      <c r="EIO3265" s="385"/>
      <c r="EIP3265" s="385"/>
      <c r="EIQ3265" s="385"/>
      <c r="EIR3265" s="385"/>
      <c r="EIS3265" s="385"/>
      <c r="EIT3265" s="385"/>
      <c r="EIU3265" s="385"/>
      <c r="EIV3265" s="385"/>
      <c r="EIW3265" s="385"/>
      <c r="EIX3265" s="385"/>
      <c r="EIY3265" s="385"/>
      <c r="EIZ3265" s="385"/>
      <c r="EJA3265" s="385"/>
      <c r="EJB3265" s="385"/>
      <c r="EJC3265" s="385"/>
      <c r="EJD3265" s="385"/>
      <c r="EJE3265" s="385"/>
      <c r="EJF3265" s="385"/>
      <c r="EJG3265" s="385"/>
      <c r="EJH3265" s="385"/>
      <c r="EJI3265" s="385"/>
      <c r="EJJ3265" s="385"/>
      <c r="EJK3265" s="385"/>
      <c r="EJL3265" s="385"/>
      <c r="EJM3265" s="385"/>
      <c r="EJN3265" s="385"/>
      <c r="EJO3265" s="385"/>
      <c r="EJP3265" s="385"/>
      <c r="EJQ3265" s="385"/>
      <c r="EJR3265" s="385"/>
      <c r="EJS3265" s="385"/>
      <c r="EJT3265" s="385"/>
      <c r="EJU3265" s="385"/>
      <c r="EJV3265" s="385"/>
      <c r="EJW3265" s="385"/>
      <c r="EJX3265" s="385"/>
      <c r="EJY3265" s="385"/>
      <c r="EJZ3265" s="385"/>
      <c r="EKA3265" s="385"/>
      <c r="EKB3265" s="385"/>
      <c r="EKC3265" s="385"/>
      <c r="EKD3265" s="385"/>
      <c r="EKE3265" s="385"/>
      <c r="EKF3265" s="385"/>
      <c r="EKG3265" s="385"/>
      <c r="EKH3265" s="385"/>
      <c r="EKI3265" s="385"/>
      <c r="EKJ3265" s="385"/>
      <c r="EKK3265" s="385"/>
      <c r="EKL3265" s="385"/>
      <c r="EKM3265" s="385"/>
      <c r="EKN3265" s="385"/>
      <c r="EKO3265" s="385"/>
      <c r="EKP3265" s="385"/>
      <c r="EKQ3265" s="385"/>
      <c r="EKR3265" s="385"/>
      <c r="EKS3265" s="385"/>
      <c r="EKT3265" s="385"/>
      <c r="EKU3265" s="385"/>
      <c r="EKV3265" s="385"/>
      <c r="EKW3265" s="385"/>
      <c r="EKX3265" s="385"/>
      <c r="EKY3265" s="385"/>
      <c r="EKZ3265" s="385"/>
      <c r="ELA3265" s="385"/>
      <c r="ELB3265" s="385"/>
      <c r="ELC3265" s="385"/>
      <c r="ELD3265" s="385"/>
      <c r="ELE3265" s="385"/>
      <c r="ELF3265" s="385"/>
      <c r="ELG3265" s="385"/>
      <c r="ELH3265" s="385"/>
      <c r="ELI3265" s="385"/>
      <c r="ELJ3265" s="385"/>
      <c r="ELK3265" s="385"/>
      <c r="ELL3265" s="385"/>
      <c r="ELM3265" s="385"/>
      <c r="ELN3265" s="385"/>
      <c r="ELO3265" s="385"/>
      <c r="ELP3265" s="385"/>
      <c r="ELQ3265" s="385"/>
      <c r="ELR3265" s="385"/>
      <c r="ELS3265" s="385"/>
      <c r="ELT3265" s="385"/>
      <c r="ELU3265" s="385"/>
      <c r="ELV3265" s="385"/>
      <c r="ELW3265" s="385"/>
      <c r="ELX3265" s="385"/>
      <c r="ELY3265" s="385"/>
      <c r="ELZ3265" s="385"/>
      <c r="EMA3265" s="385"/>
      <c r="EMB3265" s="385"/>
      <c r="EMC3265" s="385"/>
      <c r="EMD3265" s="385"/>
      <c r="EME3265" s="385"/>
      <c r="EMF3265" s="385"/>
      <c r="EMG3265" s="385"/>
      <c r="EMH3265" s="385"/>
      <c r="EMI3265" s="385"/>
      <c r="EMJ3265" s="385"/>
      <c r="EMK3265" s="385"/>
      <c r="EML3265" s="385"/>
      <c r="EMM3265" s="385"/>
      <c r="EMN3265" s="385"/>
      <c r="EMO3265" s="385"/>
      <c r="EMP3265" s="385"/>
      <c r="EMQ3265" s="385"/>
      <c r="EMR3265" s="385"/>
      <c r="EMS3265" s="385"/>
      <c r="EMT3265" s="385"/>
      <c r="EMU3265" s="385"/>
      <c r="EMV3265" s="385"/>
      <c r="EMW3265" s="385"/>
      <c r="EMX3265" s="385"/>
      <c r="EMY3265" s="385"/>
      <c r="EMZ3265" s="385"/>
      <c r="ENA3265" s="385"/>
      <c r="ENB3265" s="385"/>
      <c r="ENC3265" s="385"/>
      <c r="END3265" s="385"/>
      <c r="ENE3265" s="385"/>
      <c r="ENF3265" s="385"/>
      <c r="ENG3265" s="385"/>
      <c r="ENH3265" s="385"/>
      <c r="ENI3265" s="385"/>
      <c r="ENJ3265" s="385"/>
      <c r="ENK3265" s="385"/>
      <c r="ENL3265" s="385"/>
      <c r="ENM3265" s="385"/>
      <c r="ENN3265" s="385"/>
      <c r="ENO3265" s="385"/>
      <c r="ENP3265" s="385"/>
      <c r="ENQ3265" s="385"/>
      <c r="ENR3265" s="385"/>
      <c r="ENS3265" s="385"/>
      <c r="ENT3265" s="385"/>
      <c r="ENU3265" s="385"/>
      <c r="ENV3265" s="385"/>
      <c r="ENW3265" s="385"/>
      <c r="ENX3265" s="385"/>
      <c r="ENY3265" s="385"/>
      <c r="ENZ3265" s="385"/>
      <c r="EOA3265" s="385"/>
      <c r="EOB3265" s="385"/>
      <c r="EOC3265" s="385"/>
      <c r="EOD3265" s="385"/>
      <c r="EOE3265" s="385"/>
      <c r="EOF3265" s="385"/>
      <c r="EOG3265" s="385"/>
      <c r="EOH3265" s="385"/>
      <c r="EOI3265" s="385"/>
      <c r="EOJ3265" s="385"/>
      <c r="EOK3265" s="385"/>
      <c r="EOL3265" s="385"/>
      <c r="EOM3265" s="385"/>
      <c r="EON3265" s="385"/>
      <c r="EOO3265" s="385"/>
      <c r="EOP3265" s="385"/>
      <c r="EOQ3265" s="385"/>
      <c r="EOR3265" s="385"/>
      <c r="EOS3265" s="385"/>
      <c r="EOT3265" s="385"/>
      <c r="EOU3265" s="385"/>
      <c r="EOV3265" s="385"/>
      <c r="EOW3265" s="385"/>
      <c r="EOX3265" s="385"/>
      <c r="EOY3265" s="385"/>
      <c r="EOZ3265" s="385"/>
      <c r="EPA3265" s="385"/>
      <c r="EPB3265" s="385"/>
      <c r="EPC3265" s="385"/>
      <c r="EPD3265" s="385"/>
      <c r="EPE3265" s="385"/>
      <c r="EPF3265" s="385"/>
      <c r="EPG3265" s="385"/>
      <c r="EPH3265" s="385"/>
      <c r="EPI3265" s="385"/>
      <c r="EPJ3265" s="385"/>
      <c r="EPK3265" s="385"/>
      <c r="EPL3265" s="385"/>
      <c r="EPM3265" s="385"/>
      <c r="EPN3265" s="385"/>
      <c r="EPO3265" s="385"/>
      <c r="EPP3265" s="385"/>
      <c r="EPQ3265" s="385"/>
      <c r="EPR3265" s="385"/>
      <c r="EPS3265" s="385"/>
      <c r="EPT3265" s="385"/>
      <c r="EPU3265" s="385"/>
      <c r="EPV3265" s="385"/>
      <c r="EPW3265" s="385"/>
      <c r="EPX3265" s="385"/>
      <c r="EPY3265" s="385"/>
      <c r="EPZ3265" s="385"/>
      <c r="EQA3265" s="385"/>
      <c r="EQB3265" s="385"/>
      <c r="EQC3265" s="385"/>
      <c r="EQD3265" s="385"/>
      <c r="EQE3265" s="385"/>
      <c r="EQF3265" s="385"/>
      <c r="EQG3265" s="385"/>
      <c r="EQH3265" s="385"/>
      <c r="EQI3265" s="385"/>
      <c r="EQJ3265" s="385"/>
      <c r="EQK3265" s="385"/>
      <c r="EQL3265" s="385"/>
      <c r="EQM3265" s="385"/>
      <c r="EQN3265" s="385"/>
      <c r="EQO3265" s="385"/>
      <c r="EQP3265" s="385"/>
      <c r="EQQ3265" s="385"/>
      <c r="EQR3265" s="385"/>
      <c r="EQS3265" s="385"/>
      <c r="EQT3265" s="385"/>
      <c r="EQU3265" s="385"/>
      <c r="EQV3265" s="385"/>
      <c r="EQW3265" s="385"/>
      <c r="EQX3265" s="385"/>
      <c r="EQY3265" s="385"/>
      <c r="EQZ3265" s="385"/>
      <c r="ERA3265" s="385"/>
      <c r="ERB3265" s="385"/>
      <c r="ERC3265" s="385"/>
      <c r="ERD3265" s="385"/>
      <c r="ERE3265" s="385"/>
      <c r="ERF3265" s="385"/>
      <c r="ERG3265" s="385"/>
      <c r="ERH3265" s="385"/>
      <c r="ERI3265" s="385"/>
      <c r="ERJ3265" s="385"/>
      <c r="ERK3265" s="385"/>
      <c r="ERL3265" s="385"/>
      <c r="ERM3265" s="385"/>
      <c r="ERN3265" s="385"/>
      <c r="ERO3265" s="385"/>
      <c r="ERP3265" s="385"/>
      <c r="ERQ3265" s="385"/>
      <c r="ERR3265" s="385"/>
      <c r="ERS3265" s="385"/>
      <c r="ERT3265" s="385"/>
      <c r="ERU3265" s="385"/>
      <c r="ERV3265" s="385"/>
      <c r="ERW3265" s="385"/>
      <c r="ERX3265" s="385"/>
      <c r="ERY3265" s="385"/>
      <c r="ERZ3265" s="385"/>
      <c r="ESA3265" s="385"/>
      <c r="ESB3265" s="385"/>
      <c r="ESC3265" s="385"/>
      <c r="ESD3265" s="385"/>
      <c r="ESE3265" s="385"/>
      <c r="ESF3265" s="385"/>
      <c r="ESG3265" s="385"/>
      <c r="ESH3265" s="385"/>
      <c r="ESI3265" s="385"/>
      <c r="ESJ3265" s="385"/>
      <c r="ESK3265" s="385"/>
      <c r="ESL3265" s="385"/>
      <c r="ESM3265" s="385"/>
      <c r="ESN3265" s="385"/>
      <c r="ESO3265" s="385"/>
      <c r="ESP3265" s="385"/>
      <c r="ESQ3265" s="385"/>
      <c r="ESR3265" s="385"/>
      <c r="ESS3265" s="385"/>
      <c r="EST3265" s="385"/>
      <c r="ESU3265" s="385"/>
      <c r="ESV3265" s="385"/>
      <c r="ESW3265" s="385"/>
      <c r="ESX3265" s="385"/>
      <c r="ESY3265" s="385"/>
      <c r="ESZ3265" s="385"/>
      <c r="ETA3265" s="385"/>
      <c r="ETB3265" s="385"/>
      <c r="ETC3265" s="385"/>
      <c r="ETD3265" s="385"/>
      <c r="ETE3265" s="385"/>
      <c r="ETF3265" s="385"/>
      <c r="ETG3265" s="385"/>
      <c r="ETH3265" s="385"/>
      <c r="ETI3265" s="385"/>
      <c r="ETJ3265" s="385"/>
      <c r="ETK3265" s="385"/>
      <c r="ETL3265" s="385"/>
      <c r="ETM3265" s="385"/>
      <c r="ETN3265" s="385"/>
      <c r="ETO3265" s="385"/>
      <c r="ETP3265" s="385"/>
      <c r="ETQ3265" s="385"/>
      <c r="ETR3265" s="385"/>
      <c r="ETS3265" s="385"/>
      <c r="ETT3265" s="385"/>
      <c r="ETU3265" s="385"/>
      <c r="ETV3265" s="385"/>
      <c r="ETW3265" s="385"/>
      <c r="ETX3265" s="385"/>
      <c r="ETY3265" s="385"/>
      <c r="ETZ3265" s="385"/>
      <c r="EUA3265" s="385"/>
      <c r="EUB3265" s="385"/>
      <c r="EUC3265" s="385"/>
      <c r="EUD3265" s="385"/>
      <c r="EUE3265" s="385"/>
      <c r="EUF3265" s="385"/>
      <c r="EUG3265" s="385"/>
      <c r="EUH3265" s="385"/>
      <c r="EUI3265" s="385"/>
      <c r="EUJ3265" s="385"/>
      <c r="EUK3265" s="385"/>
      <c r="EUL3265" s="385"/>
      <c r="EUM3265" s="385"/>
      <c r="EUN3265" s="385"/>
      <c r="EUO3265" s="385"/>
      <c r="EUP3265" s="385"/>
      <c r="EUQ3265" s="385"/>
      <c r="EUR3265" s="385"/>
      <c r="EUS3265" s="385"/>
      <c r="EUT3265" s="385"/>
      <c r="EUU3265" s="385"/>
      <c r="EUV3265" s="385"/>
      <c r="EUW3265" s="385"/>
      <c r="EUX3265" s="385"/>
      <c r="EUY3265" s="385"/>
      <c r="EUZ3265" s="385"/>
      <c r="EVA3265" s="385"/>
      <c r="EVB3265" s="385"/>
      <c r="EVC3265" s="385"/>
      <c r="EVD3265" s="385"/>
      <c r="EVE3265" s="385"/>
      <c r="EVF3265" s="385"/>
      <c r="EVG3265" s="385"/>
      <c r="EVH3265" s="385"/>
      <c r="EVI3265" s="385"/>
      <c r="EVJ3265" s="385"/>
      <c r="EVK3265" s="385"/>
      <c r="EVL3265" s="385"/>
      <c r="EVM3265" s="385"/>
      <c r="EVN3265" s="385"/>
      <c r="EVO3265" s="385"/>
      <c r="EVP3265" s="385"/>
      <c r="EVQ3265" s="385"/>
      <c r="EVR3265" s="385"/>
      <c r="EVS3265" s="385"/>
      <c r="EVT3265" s="385"/>
      <c r="EVU3265" s="385"/>
      <c r="EVV3265" s="385"/>
      <c r="EVW3265" s="385"/>
      <c r="EVX3265" s="385"/>
      <c r="EVY3265" s="385"/>
      <c r="EVZ3265" s="385"/>
      <c r="EWA3265" s="385"/>
      <c r="EWB3265" s="385"/>
      <c r="EWC3265" s="385"/>
      <c r="EWD3265" s="385"/>
      <c r="EWE3265" s="385"/>
      <c r="EWF3265" s="385"/>
      <c r="EWG3265" s="385"/>
      <c r="EWH3265" s="385"/>
      <c r="EWI3265" s="385"/>
      <c r="EWJ3265" s="385"/>
      <c r="EWK3265" s="385"/>
      <c r="EWL3265" s="385"/>
      <c r="EWM3265" s="385"/>
      <c r="EWN3265" s="385"/>
      <c r="EWO3265" s="385"/>
      <c r="EWP3265" s="385"/>
      <c r="EWQ3265" s="385"/>
      <c r="EWR3265" s="385"/>
      <c r="EWS3265" s="385"/>
      <c r="EWT3265" s="385"/>
      <c r="EWU3265" s="385"/>
      <c r="EWV3265" s="385"/>
      <c r="EWW3265" s="385"/>
      <c r="EWX3265" s="385"/>
      <c r="EWY3265" s="385"/>
      <c r="EWZ3265" s="385"/>
      <c r="EXA3265" s="385"/>
      <c r="EXB3265" s="385"/>
      <c r="EXC3265" s="385"/>
      <c r="EXD3265" s="385"/>
      <c r="EXE3265" s="385"/>
      <c r="EXF3265" s="385"/>
      <c r="EXG3265" s="385"/>
      <c r="EXH3265" s="385"/>
      <c r="EXI3265" s="385"/>
      <c r="EXJ3265" s="385"/>
      <c r="EXK3265" s="385"/>
      <c r="EXL3265" s="385"/>
      <c r="EXM3265" s="385"/>
      <c r="EXN3265" s="385"/>
      <c r="EXO3265" s="385"/>
      <c r="EXP3265" s="385"/>
      <c r="EXQ3265" s="385"/>
      <c r="EXR3265" s="385"/>
      <c r="EXS3265" s="385"/>
      <c r="EXT3265" s="385"/>
      <c r="EXU3265" s="385"/>
      <c r="EXV3265" s="385"/>
      <c r="EXW3265" s="385"/>
      <c r="EXX3265" s="385"/>
      <c r="EXY3265" s="385"/>
      <c r="EXZ3265" s="385"/>
      <c r="EYA3265" s="385"/>
      <c r="EYB3265" s="385"/>
      <c r="EYC3265" s="385"/>
      <c r="EYD3265" s="385"/>
      <c r="EYE3265" s="385"/>
      <c r="EYF3265" s="385"/>
      <c r="EYG3265" s="385"/>
      <c r="EYH3265" s="385"/>
      <c r="EYI3265" s="385"/>
      <c r="EYJ3265" s="385"/>
      <c r="EYK3265" s="385"/>
      <c r="EYL3265" s="385"/>
      <c r="EYM3265" s="385"/>
      <c r="EYN3265" s="385"/>
      <c r="EYO3265" s="385"/>
      <c r="EYP3265" s="385"/>
      <c r="EYQ3265" s="385"/>
      <c r="EYR3265" s="385"/>
      <c r="EYS3265" s="385"/>
      <c r="EYT3265" s="385"/>
      <c r="EYU3265" s="385"/>
      <c r="EYV3265" s="385"/>
      <c r="EYW3265" s="385"/>
      <c r="EYX3265" s="385"/>
      <c r="EYY3265" s="385"/>
      <c r="EYZ3265" s="385"/>
      <c r="EZA3265" s="385"/>
      <c r="EZB3265" s="385"/>
      <c r="EZC3265" s="385"/>
      <c r="EZD3265" s="385"/>
      <c r="EZE3265" s="385"/>
      <c r="EZF3265" s="385"/>
      <c r="EZG3265" s="385"/>
      <c r="EZH3265" s="385"/>
      <c r="EZI3265" s="385"/>
      <c r="EZJ3265" s="385"/>
      <c r="EZK3265" s="385"/>
      <c r="EZL3265" s="385"/>
      <c r="EZM3265" s="385"/>
      <c r="EZN3265" s="385"/>
      <c r="EZO3265" s="385"/>
      <c r="EZP3265" s="385"/>
      <c r="EZQ3265" s="385"/>
      <c r="EZR3265" s="385"/>
      <c r="EZS3265" s="385"/>
      <c r="EZT3265" s="385"/>
      <c r="EZU3265" s="385"/>
      <c r="EZV3265" s="385"/>
      <c r="EZW3265" s="385"/>
      <c r="EZX3265" s="385"/>
      <c r="EZY3265" s="385"/>
      <c r="EZZ3265" s="385"/>
      <c r="FAA3265" s="385"/>
      <c r="FAB3265" s="385"/>
      <c r="FAC3265" s="385"/>
      <c r="FAD3265" s="385"/>
      <c r="FAE3265" s="385"/>
      <c r="FAF3265" s="385"/>
      <c r="FAG3265" s="385"/>
      <c r="FAH3265" s="385"/>
      <c r="FAI3265" s="385"/>
      <c r="FAJ3265" s="385"/>
      <c r="FAK3265" s="385"/>
      <c r="FAL3265" s="385"/>
      <c r="FAM3265" s="385"/>
      <c r="FAN3265" s="385"/>
      <c r="FAO3265" s="385"/>
      <c r="FAP3265" s="385"/>
      <c r="FAQ3265" s="385"/>
      <c r="FAR3265" s="385"/>
      <c r="FAS3265" s="385"/>
      <c r="FAT3265" s="385"/>
      <c r="FAU3265" s="385"/>
      <c r="FAV3265" s="385"/>
      <c r="FAW3265" s="385"/>
      <c r="FAX3265" s="385"/>
      <c r="FAY3265" s="385"/>
      <c r="FAZ3265" s="385"/>
      <c r="FBA3265" s="385"/>
      <c r="FBB3265" s="385"/>
      <c r="FBC3265" s="385"/>
      <c r="FBD3265" s="385"/>
      <c r="FBE3265" s="385"/>
      <c r="FBF3265" s="385"/>
      <c r="FBG3265" s="385"/>
      <c r="FBH3265" s="385"/>
      <c r="FBI3265" s="385"/>
      <c r="FBJ3265" s="385"/>
      <c r="FBK3265" s="385"/>
      <c r="FBL3265" s="385"/>
      <c r="FBM3265" s="385"/>
      <c r="FBN3265" s="385"/>
      <c r="FBO3265" s="385"/>
      <c r="FBP3265" s="385"/>
      <c r="FBQ3265" s="385"/>
      <c r="FBR3265" s="385"/>
      <c r="FBS3265" s="385"/>
      <c r="FBT3265" s="385"/>
      <c r="FBU3265" s="385"/>
      <c r="FBV3265" s="385"/>
      <c r="FBW3265" s="385"/>
      <c r="FBX3265" s="385"/>
      <c r="FBY3265" s="385"/>
      <c r="FBZ3265" s="385"/>
      <c r="FCA3265" s="385"/>
      <c r="FCB3265" s="385"/>
      <c r="FCC3265" s="385"/>
      <c r="FCD3265" s="385"/>
      <c r="FCE3265" s="385"/>
      <c r="FCF3265" s="385"/>
      <c r="FCG3265" s="385"/>
      <c r="FCH3265" s="385"/>
      <c r="FCI3265" s="385"/>
      <c r="FCJ3265" s="385"/>
      <c r="FCK3265" s="385"/>
      <c r="FCL3265" s="385"/>
      <c r="FCM3265" s="385"/>
      <c r="FCN3265" s="385"/>
      <c r="FCO3265" s="385"/>
      <c r="FCP3265" s="385"/>
      <c r="FCQ3265" s="385"/>
      <c r="FCR3265" s="385"/>
      <c r="FCS3265" s="385"/>
      <c r="FCT3265" s="385"/>
      <c r="FCU3265" s="385"/>
      <c r="FCV3265" s="385"/>
      <c r="FCW3265" s="385"/>
      <c r="FCX3265" s="385"/>
      <c r="FCY3265" s="385"/>
      <c r="FCZ3265" s="385"/>
      <c r="FDA3265" s="385"/>
      <c r="FDB3265" s="385"/>
      <c r="FDC3265" s="385"/>
      <c r="FDD3265" s="385"/>
      <c r="FDE3265" s="385"/>
      <c r="FDF3265" s="385"/>
      <c r="FDG3265" s="385"/>
      <c r="FDH3265" s="385"/>
      <c r="FDI3265" s="385"/>
      <c r="FDJ3265" s="385"/>
      <c r="FDK3265" s="385"/>
      <c r="FDL3265" s="385"/>
      <c r="FDM3265" s="385"/>
      <c r="FDN3265" s="385"/>
      <c r="FDO3265" s="385"/>
      <c r="FDP3265" s="385"/>
      <c r="FDQ3265" s="385"/>
      <c r="FDR3265" s="385"/>
      <c r="FDS3265" s="385"/>
      <c r="FDT3265" s="385"/>
      <c r="FDU3265" s="385"/>
      <c r="FDV3265" s="385"/>
      <c r="FDW3265" s="385"/>
      <c r="FDX3265" s="385"/>
      <c r="FDY3265" s="385"/>
      <c r="FDZ3265" s="385"/>
      <c r="FEA3265" s="385"/>
      <c r="FEB3265" s="385"/>
      <c r="FEC3265" s="385"/>
      <c r="FED3265" s="385"/>
      <c r="FEE3265" s="385"/>
      <c r="FEF3265" s="385"/>
      <c r="FEG3265" s="385"/>
      <c r="FEH3265" s="385"/>
      <c r="FEI3265" s="385"/>
      <c r="FEJ3265" s="385"/>
      <c r="FEK3265" s="385"/>
      <c r="FEL3265" s="385"/>
      <c r="FEM3265" s="385"/>
      <c r="FEN3265" s="385"/>
      <c r="FEO3265" s="385"/>
      <c r="FEP3265" s="385"/>
      <c r="FEQ3265" s="385"/>
      <c r="FER3265" s="385"/>
      <c r="FES3265" s="385"/>
      <c r="FET3265" s="385"/>
      <c r="FEU3265" s="385"/>
      <c r="FEV3265" s="385"/>
      <c r="FEW3265" s="385"/>
      <c r="FEX3265" s="385"/>
      <c r="FEY3265" s="385"/>
      <c r="FEZ3265" s="385"/>
      <c r="FFA3265" s="385"/>
      <c r="FFB3265" s="385"/>
      <c r="FFC3265" s="385"/>
      <c r="FFD3265" s="385"/>
      <c r="FFE3265" s="385"/>
      <c r="FFF3265" s="385"/>
      <c r="FFG3265" s="385"/>
      <c r="FFH3265" s="385"/>
      <c r="FFI3265" s="385"/>
      <c r="FFJ3265" s="385"/>
      <c r="FFK3265" s="385"/>
      <c r="FFL3265" s="385"/>
      <c r="FFM3265" s="385"/>
      <c r="FFN3265" s="385"/>
      <c r="FFO3265" s="385"/>
      <c r="FFP3265" s="385"/>
      <c r="FFQ3265" s="385"/>
      <c r="FFR3265" s="385"/>
      <c r="FFS3265" s="385"/>
      <c r="FFT3265" s="385"/>
      <c r="FFU3265" s="385"/>
      <c r="FFV3265" s="385"/>
      <c r="FFW3265" s="385"/>
      <c r="FFX3265" s="385"/>
      <c r="FFY3265" s="385"/>
      <c r="FFZ3265" s="385"/>
      <c r="FGA3265" s="385"/>
      <c r="FGB3265" s="385"/>
      <c r="FGC3265" s="385"/>
      <c r="FGD3265" s="385"/>
      <c r="FGE3265" s="385"/>
      <c r="FGF3265" s="385"/>
      <c r="FGG3265" s="385"/>
      <c r="FGH3265" s="385"/>
      <c r="FGI3265" s="385"/>
      <c r="FGJ3265" s="385"/>
      <c r="FGK3265" s="385"/>
      <c r="FGL3265" s="385"/>
      <c r="FGM3265" s="385"/>
      <c r="FGN3265" s="385"/>
      <c r="FGO3265" s="385"/>
      <c r="FGP3265" s="385"/>
      <c r="FGQ3265" s="385"/>
      <c r="FGR3265" s="385"/>
      <c r="FGS3265" s="385"/>
      <c r="FGT3265" s="385"/>
      <c r="FGU3265" s="385"/>
      <c r="FGV3265" s="385"/>
      <c r="FGW3265" s="385"/>
      <c r="FGX3265" s="385"/>
      <c r="FGY3265" s="385"/>
      <c r="FGZ3265" s="385"/>
      <c r="FHA3265" s="385"/>
      <c r="FHB3265" s="385"/>
      <c r="FHC3265" s="385"/>
      <c r="FHD3265" s="385"/>
      <c r="FHE3265" s="385"/>
      <c r="FHF3265" s="385"/>
      <c r="FHG3265" s="385"/>
      <c r="FHH3265" s="385"/>
      <c r="FHI3265" s="385"/>
      <c r="FHJ3265" s="385"/>
      <c r="FHK3265" s="385"/>
      <c r="FHL3265" s="385"/>
      <c r="FHM3265" s="385"/>
      <c r="FHN3265" s="385"/>
      <c r="FHO3265" s="385"/>
      <c r="FHP3265" s="385"/>
      <c r="FHQ3265" s="385"/>
      <c r="FHR3265" s="385"/>
      <c r="FHS3265" s="385"/>
      <c r="FHT3265" s="385"/>
      <c r="FHU3265" s="385"/>
      <c r="FHV3265" s="385"/>
      <c r="FHW3265" s="385"/>
      <c r="FHX3265" s="385"/>
      <c r="FHY3265" s="385"/>
      <c r="FHZ3265" s="385"/>
      <c r="FIA3265" s="385"/>
      <c r="FIB3265" s="385"/>
      <c r="FIC3265" s="385"/>
      <c r="FID3265" s="385"/>
      <c r="FIE3265" s="385"/>
      <c r="FIF3265" s="385"/>
      <c r="FIG3265" s="385"/>
      <c r="FIH3265" s="385"/>
      <c r="FII3265" s="385"/>
      <c r="FIJ3265" s="385"/>
      <c r="FIK3265" s="385"/>
      <c r="FIL3265" s="385"/>
      <c r="FIM3265" s="385"/>
      <c r="FIN3265" s="385"/>
      <c r="FIO3265" s="385"/>
      <c r="FIP3265" s="385"/>
      <c r="FIQ3265" s="385"/>
      <c r="FIR3265" s="385"/>
      <c r="FIS3265" s="385"/>
      <c r="FIT3265" s="385"/>
      <c r="FIU3265" s="385"/>
      <c r="FIV3265" s="385"/>
      <c r="FIW3265" s="385"/>
      <c r="FIX3265" s="385"/>
      <c r="FIY3265" s="385"/>
      <c r="FIZ3265" s="385"/>
      <c r="FJA3265" s="385"/>
      <c r="FJB3265" s="385"/>
      <c r="FJC3265" s="385"/>
      <c r="FJD3265" s="385"/>
      <c r="FJE3265" s="385"/>
      <c r="FJF3265" s="385"/>
      <c r="FJG3265" s="385"/>
      <c r="FJH3265" s="385"/>
      <c r="FJI3265" s="385"/>
      <c r="FJJ3265" s="385"/>
      <c r="FJK3265" s="385"/>
      <c r="FJL3265" s="385"/>
      <c r="FJM3265" s="385"/>
      <c r="FJN3265" s="385"/>
      <c r="FJO3265" s="385"/>
      <c r="FJP3265" s="385"/>
      <c r="FJQ3265" s="385"/>
      <c r="FJR3265" s="385"/>
      <c r="FJS3265" s="385"/>
      <c r="FJT3265" s="385"/>
      <c r="FJU3265" s="385"/>
      <c r="FJV3265" s="385"/>
      <c r="FJW3265" s="385"/>
      <c r="FJX3265" s="385"/>
      <c r="FJY3265" s="385"/>
      <c r="FJZ3265" s="385"/>
      <c r="FKA3265" s="385"/>
      <c r="FKB3265" s="385"/>
      <c r="FKC3265" s="385"/>
      <c r="FKD3265" s="385"/>
      <c r="FKE3265" s="385"/>
      <c r="FKF3265" s="385"/>
      <c r="FKG3265" s="385"/>
      <c r="FKH3265" s="385"/>
      <c r="FKI3265" s="385"/>
      <c r="FKJ3265" s="385"/>
      <c r="FKK3265" s="385"/>
      <c r="FKL3265" s="385"/>
      <c r="FKM3265" s="385"/>
      <c r="FKN3265" s="385"/>
      <c r="FKO3265" s="385"/>
      <c r="FKP3265" s="385"/>
      <c r="FKQ3265" s="385"/>
      <c r="FKR3265" s="385"/>
      <c r="FKS3265" s="385"/>
      <c r="FKT3265" s="385"/>
      <c r="FKU3265" s="385"/>
      <c r="FKV3265" s="385"/>
      <c r="FKW3265" s="385"/>
      <c r="FKX3265" s="385"/>
      <c r="FKY3265" s="385"/>
      <c r="FKZ3265" s="385"/>
      <c r="FLA3265" s="385"/>
      <c r="FLB3265" s="385"/>
      <c r="FLC3265" s="385"/>
      <c r="FLD3265" s="385"/>
      <c r="FLE3265" s="385"/>
      <c r="FLF3265" s="385"/>
      <c r="FLG3265" s="385"/>
      <c r="FLH3265" s="385"/>
      <c r="FLI3265" s="385"/>
      <c r="FLJ3265" s="385"/>
      <c r="FLK3265" s="385"/>
      <c r="FLL3265" s="385"/>
      <c r="FLM3265" s="385"/>
      <c r="FLN3265" s="385"/>
      <c r="FLO3265" s="385"/>
      <c r="FLP3265" s="385"/>
      <c r="FLQ3265" s="385"/>
      <c r="FLR3265" s="385"/>
      <c r="FLS3265" s="385"/>
      <c r="FLT3265" s="385"/>
      <c r="FLU3265" s="385"/>
      <c r="FLV3265" s="385"/>
      <c r="FLW3265" s="385"/>
      <c r="FLX3265" s="385"/>
      <c r="FLY3265" s="385"/>
      <c r="FLZ3265" s="385"/>
      <c r="FMA3265" s="385"/>
      <c r="FMB3265" s="385"/>
      <c r="FMC3265" s="385"/>
      <c r="FMD3265" s="385"/>
      <c r="FME3265" s="385"/>
      <c r="FMF3265" s="385"/>
      <c r="FMG3265" s="385"/>
      <c r="FMH3265" s="385"/>
      <c r="FMI3265" s="385"/>
      <c r="FMJ3265" s="385"/>
      <c r="FMK3265" s="385"/>
      <c r="FML3265" s="385"/>
      <c r="FMM3265" s="385"/>
      <c r="FMN3265" s="385"/>
      <c r="FMO3265" s="385"/>
      <c r="FMP3265" s="385"/>
      <c r="FMQ3265" s="385"/>
      <c r="FMR3265" s="385"/>
      <c r="FMS3265" s="385"/>
      <c r="FMT3265" s="385"/>
      <c r="FMU3265" s="385"/>
      <c r="FMV3265" s="385"/>
      <c r="FMW3265" s="385"/>
      <c r="FMX3265" s="385"/>
      <c r="FMY3265" s="385"/>
      <c r="FMZ3265" s="385"/>
      <c r="FNA3265" s="385"/>
      <c r="FNB3265" s="385"/>
      <c r="FNC3265" s="385"/>
      <c r="FND3265" s="385"/>
      <c r="FNE3265" s="385"/>
      <c r="FNF3265" s="385"/>
      <c r="FNG3265" s="385"/>
      <c r="FNH3265" s="385"/>
      <c r="FNI3265" s="385"/>
      <c r="FNJ3265" s="385"/>
      <c r="FNK3265" s="385"/>
      <c r="FNL3265" s="385"/>
      <c r="FNM3265" s="385"/>
      <c r="FNN3265" s="385"/>
      <c r="FNO3265" s="385"/>
      <c r="FNP3265" s="385"/>
      <c r="FNQ3265" s="385"/>
      <c r="FNR3265" s="385"/>
      <c r="FNS3265" s="385"/>
      <c r="FNT3265" s="385"/>
      <c r="FNU3265" s="385"/>
      <c r="FNV3265" s="385"/>
      <c r="FNW3265" s="385"/>
      <c r="FNX3265" s="385"/>
      <c r="FNY3265" s="385"/>
      <c r="FNZ3265" s="385"/>
      <c r="FOA3265" s="385"/>
      <c r="FOB3265" s="385"/>
      <c r="FOC3265" s="385"/>
      <c r="FOD3265" s="385"/>
      <c r="FOE3265" s="385"/>
      <c r="FOF3265" s="385"/>
      <c r="FOG3265" s="385"/>
      <c r="FOH3265" s="385"/>
      <c r="FOI3265" s="385"/>
      <c r="FOJ3265" s="385"/>
      <c r="FOK3265" s="385"/>
      <c r="FOL3265" s="385"/>
      <c r="FOM3265" s="385"/>
      <c r="FON3265" s="385"/>
      <c r="FOO3265" s="385"/>
      <c r="FOP3265" s="385"/>
      <c r="FOQ3265" s="385"/>
      <c r="FOR3265" s="385"/>
      <c r="FOS3265" s="385"/>
      <c r="FOT3265" s="385"/>
      <c r="FOU3265" s="385"/>
      <c r="FOV3265" s="385"/>
      <c r="FOW3265" s="385"/>
      <c r="FOX3265" s="385"/>
      <c r="FOY3265" s="385"/>
      <c r="FOZ3265" s="385"/>
      <c r="FPA3265" s="385"/>
      <c r="FPB3265" s="385"/>
      <c r="FPC3265" s="385"/>
      <c r="FPD3265" s="385"/>
      <c r="FPE3265" s="385"/>
      <c r="FPF3265" s="385"/>
      <c r="FPG3265" s="385"/>
      <c r="FPH3265" s="385"/>
      <c r="FPI3265" s="385"/>
      <c r="FPJ3265" s="385"/>
      <c r="FPK3265" s="385"/>
      <c r="FPL3265" s="385"/>
      <c r="FPM3265" s="385"/>
      <c r="FPN3265" s="385"/>
      <c r="FPO3265" s="385"/>
      <c r="FPP3265" s="385"/>
      <c r="FPQ3265" s="385"/>
      <c r="FPR3265" s="385"/>
      <c r="FPS3265" s="385"/>
      <c r="FPT3265" s="385"/>
      <c r="FPU3265" s="385"/>
      <c r="FPV3265" s="385"/>
      <c r="FPW3265" s="385"/>
      <c r="FPX3265" s="385"/>
      <c r="FPY3265" s="385"/>
      <c r="FPZ3265" s="385"/>
      <c r="FQA3265" s="385"/>
      <c r="FQB3265" s="385"/>
      <c r="FQC3265" s="385"/>
      <c r="FQD3265" s="385"/>
      <c r="FQE3265" s="385"/>
      <c r="FQF3265" s="385"/>
      <c r="FQG3265" s="385"/>
      <c r="FQH3265" s="385"/>
      <c r="FQI3265" s="385"/>
      <c r="FQJ3265" s="385"/>
      <c r="FQK3265" s="385"/>
      <c r="FQL3265" s="385"/>
      <c r="FQM3265" s="385"/>
      <c r="FQN3265" s="385"/>
      <c r="FQO3265" s="385"/>
      <c r="FQP3265" s="385"/>
      <c r="FQQ3265" s="385"/>
      <c r="FQR3265" s="385"/>
      <c r="FQS3265" s="385"/>
      <c r="FQT3265" s="385"/>
      <c r="FQU3265" s="385"/>
      <c r="FQV3265" s="385"/>
      <c r="FQW3265" s="385"/>
      <c r="FQX3265" s="385"/>
      <c r="FQY3265" s="385"/>
      <c r="FQZ3265" s="385"/>
      <c r="FRA3265" s="385"/>
      <c r="FRB3265" s="385"/>
      <c r="FRC3265" s="385"/>
      <c r="FRD3265" s="385"/>
      <c r="FRE3265" s="385"/>
      <c r="FRF3265" s="385"/>
      <c r="FRG3265" s="385"/>
      <c r="FRH3265" s="385"/>
      <c r="FRI3265" s="385"/>
      <c r="FRJ3265" s="385"/>
      <c r="FRK3265" s="385"/>
      <c r="FRL3265" s="385"/>
      <c r="FRM3265" s="385"/>
      <c r="FRN3265" s="385"/>
      <c r="FRO3265" s="385"/>
      <c r="FRP3265" s="385"/>
      <c r="FRQ3265" s="385"/>
      <c r="FRR3265" s="385"/>
      <c r="FRS3265" s="385"/>
      <c r="FRT3265" s="385"/>
      <c r="FRU3265" s="385"/>
      <c r="FRV3265" s="385"/>
      <c r="FRW3265" s="385"/>
      <c r="FRX3265" s="385"/>
      <c r="FRY3265" s="385"/>
      <c r="FRZ3265" s="385"/>
      <c r="FSA3265" s="385"/>
      <c r="FSB3265" s="385"/>
      <c r="FSC3265" s="385"/>
      <c r="FSD3265" s="385"/>
      <c r="FSE3265" s="385"/>
      <c r="FSF3265" s="385"/>
      <c r="FSG3265" s="385"/>
      <c r="FSH3265" s="385"/>
      <c r="FSI3265" s="385"/>
      <c r="FSJ3265" s="385"/>
      <c r="FSK3265" s="385"/>
      <c r="FSL3265" s="385"/>
      <c r="FSM3265" s="385"/>
      <c r="FSN3265" s="385"/>
      <c r="FSO3265" s="385"/>
      <c r="FSP3265" s="385"/>
      <c r="FSQ3265" s="385"/>
      <c r="FSR3265" s="385"/>
      <c r="FSS3265" s="385"/>
      <c r="FST3265" s="385"/>
      <c r="FSU3265" s="385"/>
      <c r="FSV3265" s="385"/>
      <c r="FSW3265" s="385"/>
      <c r="FSX3265" s="385"/>
      <c r="FSY3265" s="385"/>
      <c r="FSZ3265" s="385"/>
      <c r="FTA3265" s="385"/>
      <c r="FTB3265" s="385"/>
      <c r="FTC3265" s="385"/>
      <c r="FTD3265" s="385"/>
      <c r="FTE3265" s="385"/>
      <c r="FTF3265" s="385"/>
      <c r="FTG3265" s="385"/>
      <c r="FTH3265" s="385"/>
      <c r="FTI3265" s="385"/>
      <c r="FTJ3265" s="385"/>
      <c r="FTK3265" s="385"/>
      <c r="FTL3265" s="385"/>
      <c r="FTM3265" s="385"/>
      <c r="FTN3265" s="385"/>
      <c r="FTO3265" s="385"/>
      <c r="FTP3265" s="385"/>
      <c r="FTQ3265" s="385"/>
      <c r="FTR3265" s="385"/>
      <c r="FTS3265" s="385"/>
      <c r="FTT3265" s="385"/>
      <c r="FTU3265" s="385"/>
      <c r="FTV3265" s="385"/>
      <c r="FTW3265" s="385"/>
      <c r="FTX3265" s="385"/>
      <c r="FTY3265" s="385"/>
      <c r="FTZ3265" s="385"/>
      <c r="FUA3265" s="385"/>
      <c r="FUB3265" s="385"/>
      <c r="FUC3265" s="385"/>
      <c r="FUD3265" s="385"/>
      <c r="FUE3265" s="385"/>
      <c r="FUF3265" s="385"/>
      <c r="FUG3265" s="385"/>
      <c r="FUH3265" s="385"/>
      <c r="FUI3265" s="385"/>
      <c r="FUJ3265" s="385"/>
      <c r="FUK3265" s="385"/>
      <c r="FUL3265" s="385"/>
      <c r="FUM3265" s="385"/>
      <c r="FUN3265" s="385"/>
      <c r="FUO3265" s="385"/>
      <c r="FUP3265" s="385"/>
      <c r="FUQ3265" s="385"/>
      <c r="FUR3265" s="385"/>
      <c r="FUS3265" s="385"/>
      <c r="FUT3265" s="385"/>
      <c r="FUU3265" s="385"/>
      <c r="FUV3265" s="385"/>
      <c r="FUW3265" s="385"/>
      <c r="FUX3265" s="385"/>
      <c r="FUY3265" s="385"/>
      <c r="FUZ3265" s="385"/>
      <c r="FVA3265" s="385"/>
      <c r="FVB3265" s="385"/>
      <c r="FVC3265" s="385"/>
      <c r="FVD3265" s="385"/>
      <c r="FVE3265" s="385"/>
      <c r="FVF3265" s="385"/>
      <c r="FVG3265" s="385"/>
      <c r="FVH3265" s="385"/>
      <c r="FVI3265" s="385"/>
      <c r="FVJ3265" s="385"/>
      <c r="FVK3265" s="385"/>
      <c r="FVL3265" s="385"/>
      <c r="FVM3265" s="385"/>
      <c r="FVN3265" s="385"/>
      <c r="FVO3265" s="385"/>
      <c r="FVP3265" s="385"/>
      <c r="FVQ3265" s="385"/>
      <c r="FVR3265" s="385"/>
      <c r="FVS3265" s="385"/>
      <c r="FVT3265" s="385"/>
      <c r="FVU3265" s="385"/>
      <c r="FVV3265" s="385"/>
      <c r="FVW3265" s="385"/>
      <c r="FVX3265" s="385"/>
      <c r="FVY3265" s="385"/>
      <c r="FVZ3265" s="385"/>
      <c r="FWA3265" s="385"/>
      <c r="FWB3265" s="385"/>
      <c r="FWC3265" s="385"/>
      <c r="FWD3265" s="385"/>
      <c r="FWE3265" s="385"/>
      <c r="FWF3265" s="385"/>
      <c r="FWG3265" s="385"/>
      <c r="FWH3265" s="385"/>
      <c r="FWI3265" s="385"/>
      <c r="FWJ3265" s="385"/>
      <c r="FWK3265" s="385"/>
      <c r="FWL3265" s="385"/>
      <c r="FWM3265" s="385"/>
      <c r="FWN3265" s="385"/>
      <c r="FWO3265" s="385"/>
      <c r="FWP3265" s="385"/>
      <c r="FWQ3265" s="385"/>
      <c r="FWR3265" s="385"/>
      <c r="FWS3265" s="385"/>
      <c r="FWT3265" s="385"/>
      <c r="FWU3265" s="385"/>
      <c r="FWV3265" s="385"/>
      <c r="FWW3265" s="385"/>
      <c r="FWX3265" s="385"/>
      <c r="FWY3265" s="385"/>
      <c r="FWZ3265" s="385"/>
      <c r="FXA3265" s="385"/>
      <c r="FXB3265" s="385"/>
      <c r="FXC3265" s="385"/>
      <c r="FXD3265" s="385"/>
      <c r="FXE3265" s="385"/>
      <c r="FXF3265" s="385"/>
      <c r="FXG3265" s="385"/>
      <c r="FXH3265" s="385"/>
      <c r="FXI3265" s="385"/>
      <c r="FXJ3265" s="385"/>
      <c r="FXK3265" s="385"/>
      <c r="FXL3265" s="385"/>
      <c r="FXM3265" s="385"/>
      <c r="FXN3265" s="385"/>
      <c r="FXO3265" s="385"/>
      <c r="FXP3265" s="385"/>
      <c r="FXQ3265" s="385"/>
      <c r="FXR3265" s="385"/>
      <c r="FXS3265" s="385"/>
      <c r="FXT3265" s="385"/>
      <c r="FXU3265" s="385"/>
      <c r="FXV3265" s="385"/>
      <c r="FXW3265" s="385"/>
      <c r="FXX3265" s="385"/>
      <c r="FXY3265" s="385"/>
      <c r="FXZ3265" s="385"/>
      <c r="FYA3265" s="385"/>
      <c r="FYB3265" s="385"/>
      <c r="FYC3265" s="385"/>
      <c r="FYD3265" s="385"/>
      <c r="FYE3265" s="385"/>
      <c r="FYF3265" s="385"/>
      <c r="FYG3265" s="385"/>
      <c r="FYH3265" s="385"/>
      <c r="FYI3265" s="385"/>
      <c r="FYJ3265" s="385"/>
      <c r="FYK3265" s="385"/>
      <c r="FYL3265" s="385"/>
      <c r="FYM3265" s="385"/>
      <c r="FYN3265" s="385"/>
      <c r="FYO3265" s="385"/>
      <c r="FYP3265" s="385"/>
      <c r="FYQ3265" s="385"/>
      <c r="FYR3265" s="385"/>
      <c r="FYS3265" s="385"/>
      <c r="FYT3265" s="385"/>
      <c r="FYU3265" s="385"/>
      <c r="FYV3265" s="385"/>
      <c r="FYW3265" s="385"/>
      <c r="FYX3265" s="385"/>
      <c r="FYY3265" s="385"/>
      <c r="FYZ3265" s="385"/>
      <c r="FZA3265" s="385"/>
      <c r="FZB3265" s="385"/>
      <c r="FZC3265" s="385"/>
      <c r="FZD3265" s="385"/>
      <c r="FZE3265" s="385"/>
      <c r="FZF3265" s="385"/>
      <c r="FZG3265" s="385"/>
      <c r="FZH3265" s="385"/>
      <c r="FZI3265" s="385"/>
      <c r="FZJ3265" s="385"/>
      <c r="FZK3265" s="385"/>
      <c r="FZL3265" s="385"/>
      <c r="FZM3265" s="385"/>
      <c r="FZN3265" s="385"/>
      <c r="FZO3265" s="385"/>
      <c r="FZP3265" s="385"/>
      <c r="FZQ3265" s="385"/>
      <c r="FZR3265" s="385"/>
      <c r="FZS3265" s="385"/>
      <c r="FZT3265" s="385"/>
      <c r="FZU3265" s="385"/>
      <c r="FZV3265" s="385"/>
      <c r="FZW3265" s="385"/>
      <c r="FZX3265" s="385"/>
      <c r="FZY3265" s="385"/>
      <c r="FZZ3265" s="385"/>
      <c r="GAA3265" s="385"/>
      <c r="GAB3265" s="385"/>
      <c r="GAC3265" s="385"/>
      <c r="GAD3265" s="385"/>
      <c r="GAE3265" s="385"/>
      <c r="GAF3265" s="385"/>
      <c r="GAG3265" s="385"/>
      <c r="GAH3265" s="385"/>
      <c r="GAI3265" s="385"/>
      <c r="GAJ3265" s="385"/>
      <c r="GAK3265" s="385"/>
      <c r="GAL3265" s="385"/>
      <c r="GAM3265" s="385"/>
      <c r="GAN3265" s="385"/>
      <c r="GAO3265" s="385"/>
      <c r="GAP3265" s="385"/>
      <c r="GAQ3265" s="385"/>
      <c r="GAR3265" s="385"/>
      <c r="GAS3265" s="385"/>
      <c r="GAT3265" s="385"/>
      <c r="GAU3265" s="385"/>
      <c r="GAV3265" s="385"/>
      <c r="GAW3265" s="385"/>
      <c r="GAX3265" s="385"/>
      <c r="GAY3265" s="385"/>
      <c r="GAZ3265" s="385"/>
      <c r="GBA3265" s="385"/>
      <c r="GBB3265" s="385"/>
      <c r="GBC3265" s="385"/>
      <c r="GBD3265" s="385"/>
      <c r="GBE3265" s="385"/>
      <c r="GBF3265" s="385"/>
      <c r="GBG3265" s="385"/>
      <c r="GBH3265" s="385"/>
      <c r="GBI3265" s="385"/>
      <c r="GBJ3265" s="385"/>
      <c r="GBK3265" s="385"/>
      <c r="GBL3265" s="385"/>
      <c r="GBM3265" s="385"/>
      <c r="GBN3265" s="385"/>
      <c r="GBO3265" s="385"/>
      <c r="GBP3265" s="385"/>
      <c r="GBQ3265" s="385"/>
      <c r="GBR3265" s="385"/>
      <c r="GBS3265" s="385"/>
      <c r="GBT3265" s="385"/>
      <c r="GBU3265" s="385"/>
      <c r="GBV3265" s="385"/>
      <c r="GBW3265" s="385"/>
      <c r="GBX3265" s="385"/>
      <c r="GBY3265" s="385"/>
      <c r="GBZ3265" s="385"/>
      <c r="GCA3265" s="385"/>
      <c r="GCB3265" s="385"/>
      <c r="GCC3265" s="385"/>
      <c r="GCD3265" s="385"/>
      <c r="GCE3265" s="385"/>
      <c r="GCF3265" s="385"/>
      <c r="GCG3265" s="385"/>
      <c r="GCH3265" s="385"/>
      <c r="GCI3265" s="385"/>
      <c r="GCJ3265" s="385"/>
      <c r="GCK3265" s="385"/>
      <c r="GCL3265" s="385"/>
      <c r="GCM3265" s="385"/>
      <c r="GCN3265" s="385"/>
      <c r="GCO3265" s="385"/>
      <c r="GCP3265" s="385"/>
      <c r="GCQ3265" s="385"/>
      <c r="GCR3265" s="385"/>
      <c r="GCS3265" s="385"/>
      <c r="GCT3265" s="385"/>
      <c r="GCU3265" s="385"/>
      <c r="GCV3265" s="385"/>
      <c r="GCW3265" s="385"/>
      <c r="GCX3265" s="385"/>
      <c r="GCY3265" s="385"/>
      <c r="GCZ3265" s="385"/>
      <c r="GDA3265" s="385"/>
      <c r="GDB3265" s="385"/>
      <c r="GDC3265" s="385"/>
      <c r="GDD3265" s="385"/>
      <c r="GDE3265" s="385"/>
      <c r="GDF3265" s="385"/>
      <c r="GDG3265" s="385"/>
      <c r="GDH3265" s="385"/>
      <c r="GDI3265" s="385"/>
      <c r="GDJ3265" s="385"/>
      <c r="GDK3265" s="385"/>
      <c r="GDL3265" s="385"/>
      <c r="GDM3265" s="385"/>
      <c r="GDN3265" s="385"/>
      <c r="GDO3265" s="385"/>
      <c r="GDP3265" s="385"/>
      <c r="GDQ3265" s="385"/>
      <c r="GDR3265" s="385"/>
      <c r="GDS3265" s="385"/>
      <c r="GDT3265" s="385"/>
      <c r="GDU3265" s="385"/>
      <c r="GDV3265" s="385"/>
      <c r="GDW3265" s="385"/>
      <c r="GDX3265" s="385"/>
      <c r="GDY3265" s="385"/>
      <c r="GDZ3265" s="385"/>
      <c r="GEA3265" s="385"/>
      <c r="GEB3265" s="385"/>
      <c r="GEC3265" s="385"/>
      <c r="GED3265" s="385"/>
      <c r="GEE3265" s="385"/>
      <c r="GEF3265" s="385"/>
      <c r="GEG3265" s="385"/>
      <c r="GEH3265" s="385"/>
      <c r="GEI3265" s="385"/>
      <c r="GEJ3265" s="385"/>
      <c r="GEK3265" s="385"/>
      <c r="GEL3265" s="385"/>
      <c r="GEM3265" s="385"/>
      <c r="GEN3265" s="385"/>
      <c r="GEO3265" s="385"/>
      <c r="GEP3265" s="385"/>
      <c r="GEQ3265" s="385"/>
      <c r="GER3265" s="385"/>
      <c r="GES3265" s="385"/>
      <c r="GET3265" s="385"/>
      <c r="GEU3265" s="385"/>
      <c r="GEV3265" s="385"/>
      <c r="GEW3265" s="385"/>
      <c r="GEX3265" s="385"/>
      <c r="GEY3265" s="385"/>
      <c r="GEZ3265" s="385"/>
      <c r="GFA3265" s="385"/>
      <c r="GFB3265" s="385"/>
      <c r="GFC3265" s="385"/>
      <c r="GFD3265" s="385"/>
      <c r="GFE3265" s="385"/>
      <c r="GFF3265" s="385"/>
      <c r="GFG3265" s="385"/>
      <c r="GFH3265" s="385"/>
      <c r="GFI3265" s="385"/>
      <c r="GFJ3265" s="385"/>
      <c r="GFK3265" s="385"/>
      <c r="GFL3265" s="385"/>
      <c r="GFM3265" s="385"/>
      <c r="GFN3265" s="385"/>
      <c r="GFO3265" s="385"/>
      <c r="GFP3265" s="385"/>
      <c r="GFQ3265" s="385"/>
      <c r="GFR3265" s="385"/>
      <c r="GFS3265" s="385"/>
      <c r="GFT3265" s="385"/>
      <c r="GFU3265" s="385"/>
      <c r="GFV3265" s="385"/>
      <c r="GFW3265" s="385"/>
      <c r="GFX3265" s="385"/>
      <c r="GFY3265" s="385"/>
      <c r="GFZ3265" s="385"/>
      <c r="GGA3265" s="385"/>
      <c r="GGB3265" s="385"/>
      <c r="GGC3265" s="385"/>
      <c r="GGD3265" s="385"/>
      <c r="GGE3265" s="385"/>
      <c r="GGF3265" s="385"/>
      <c r="GGG3265" s="385"/>
      <c r="GGH3265" s="385"/>
      <c r="GGI3265" s="385"/>
      <c r="GGJ3265" s="385"/>
      <c r="GGK3265" s="385"/>
      <c r="GGL3265" s="385"/>
      <c r="GGM3265" s="385"/>
      <c r="GGN3265" s="385"/>
      <c r="GGO3265" s="385"/>
      <c r="GGP3265" s="385"/>
      <c r="GGQ3265" s="385"/>
      <c r="GGR3265" s="385"/>
      <c r="GGS3265" s="385"/>
      <c r="GGT3265" s="385"/>
      <c r="GGU3265" s="385"/>
      <c r="GGV3265" s="385"/>
      <c r="GGW3265" s="385"/>
      <c r="GGX3265" s="385"/>
      <c r="GGY3265" s="385"/>
      <c r="GGZ3265" s="385"/>
      <c r="GHA3265" s="385"/>
      <c r="GHB3265" s="385"/>
      <c r="GHC3265" s="385"/>
      <c r="GHD3265" s="385"/>
      <c r="GHE3265" s="385"/>
      <c r="GHF3265" s="385"/>
      <c r="GHG3265" s="385"/>
      <c r="GHH3265" s="385"/>
      <c r="GHI3265" s="385"/>
      <c r="GHJ3265" s="385"/>
      <c r="GHK3265" s="385"/>
      <c r="GHL3265" s="385"/>
      <c r="GHM3265" s="385"/>
      <c r="GHN3265" s="385"/>
      <c r="GHO3265" s="385"/>
      <c r="GHP3265" s="385"/>
      <c r="GHQ3265" s="385"/>
      <c r="GHR3265" s="385"/>
      <c r="GHS3265" s="385"/>
      <c r="GHT3265" s="385"/>
      <c r="GHU3265" s="385"/>
      <c r="GHV3265" s="385"/>
      <c r="GHW3265" s="385"/>
      <c r="GHX3265" s="385"/>
      <c r="GHY3265" s="385"/>
      <c r="GHZ3265" s="385"/>
      <c r="GIA3265" s="385"/>
      <c r="GIB3265" s="385"/>
      <c r="GIC3265" s="385"/>
      <c r="GID3265" s="385"/>
      <c r="GIE3265" s="385"/>
      <c r="GIF3265" s="385"/>
      <c r="GIG3265" s="385"/>
      <c r="GIH3265" s="385"/>
      <c r="GII3265" s="385"/>
      <c r="GIJ3265" s="385"/>
      <c r="GIK3265" s="385"/>
      <c r="GIL3265" s="385"/>
      <c r="GIM3265" s="385"/>
      <c r="GIN3265" s="385"/>
      <c r="GIO3265" s="385"/>
      <c r="GIP3265" s="385"/>
      <c r="GIQ3265" s="385"/>
      <c r="GIR3265" s="385"/>
      <c r="GIS3265" s="385"/>
      <c r="GIT3265" s="385"/>
      <c r="GIU3265" s="385"/>
      <c r="GIV3265" s="385"/>
      <c r="GIW3265" s="385"/>
      <c r="GIX3265" s="385"/>
      <c r="GIY3265" s="385"/>
      <c r="GIZ3265" s="385"/>
      <c r="GJA3265" s="385"/>
      <c r="GJB3265" s="385"/>
      <c r="GJC3265" s="385"/>
      <c r="GJD3265" s="385"/>
      <c r="GJE3265" s="385"/>
      <c r="GJF3265" s="385"/>
      <c r="GJG3265" s="385"/>
      <c r="GJH3265" s="385"/>
      <c r="GJI3265" s="385"/>
      <c r="GJJ3265" s="385"/>
      <c r="GJK3265" s="385"/>
      <c r="GJL3265" s="385"/>
      <c r="GJM3265" s="385"/>
      <c r="GJN3265" s="385"/>
      <c r="GJO3265" s="385"/>
      <c r="GJP3265" s="385"/>
      <c r="GJQ3265" s="385"/>
      <c r="GJR3265" s="385"/>
      <c r="GJS3265" s="385"/>
      <c r="GJT3265" s="385"/>
      <c r="GJU3265" s="385"/>
      <c r="GJV3265" s="385"/>
      <c r="GJW3265" s="385"/>
      <c r="GJX3265" s="385"/>
      <c r="GJY3265" s="385"/>
      <c r="GJZ3265" s="385"/>
      <c r="GKA3265" s="385"/>
      <c r="GKB3265" s="385"/>
      <c r="GKC3265" s="385"/>
      <c r="GKD3265" s="385"/>
      <c r="GKE3265" s="385"/>
      <c r="GKF3265" s="385"/>
      <c r="GKG3265" s="385"/>
      <c r="GKH3265" s="385"/>
      <c r="GKI3265" s="385"/>
      <c r="GKJ3265" s="385"/>
      <c r="GKK3265" s="385"/>
      <c r="GKL3265" s="385"/>
      <c r="GKM3265" s="385"/>
      <c r="GKN3265" s="385"/>
      <c r="GKO3265" s="385"/>
      <c r="GKP3265" s="385"/>
      <c r="GKQ3265" s="385"/>
      <c r="GKR3265" s="385"/>
      <c r="GKS3265" s="385"/>
      <c r="GKT3265" s="385"/>
      <c r="GKU3265" s="385"/>
      <c r="GKV3265" s="385"/>
      <c r="GKW3265" s="385"/>
      <c r="GKX3265" s="385"/>
      <c r="GKY3265" s="385"/>
      <c r="GKZ3265" s="385"/>
      <c r="GLA3265" s="385"/>
      <c r="GLB3265" s="385"/>
      <c r="GLC3265" s="385"/>
      <c r="GLD3265" s="385"/>
      <c r="GLE3265" s="385"/>
      <c r="GLF3265" s="385"/>
      <c r="GLG3265" s="385"/>
      <c r="GLH3265" s="385"/>
      <c r="GLI3265" s="385"/>
      <c r="GLJ3265" s="385"/>
      <c r="GLK3265" s="385"/>
      <c r="GLL3265" s="385"/>
      <c r="GLM3265" s="385"/>
      <c r="GLN3265" s="385"/>
      <c r="GLO3265" s="385"/>
      <c r="GLP3265" s="385"/>
      <c r="GLQ3265" s="385"/>
      <c r="GLR3265" s="385"/>
      <c r="GLS3265" s="385"/>
      <c r="GLT3265" s="385"/>
      <c r="GLU3265" s="385"/>
      <c r="GLV3265" s="385"/>
      <c r="GLW3265" s="385"/>
      <c r="GLX3265" s="385"/>
      <c r="GLY3265" s="385"/>
      <c r="GLZ3265" s="385"/>
      <c r="GMA3265" s="385"/>
      <c r="GMB3265" s="385"/>
      <c r="GMC3265" s="385"/>
      <c r="GMD3265" s="385"/>
      <c r="GME3265" s="385"/>
      <c r="GMF3265" s="385"/>
      <c r="GMG3265" s="385"/>
      <c r="GMH3265" s="385"/>
      <c r="GMI3265" s="385"/>
      <c r="GMJ3265" s="385"/>
      <c r="GMK3265" s="385"/>
      <c r="GML3265" s="385"/>
      <c r="GMM3265" s="385"/>
      <c r="GMN3265" s="385"/>
      <c r="GMO3265" s="385"/>
      <c r="GMP3265" s="385"/>
      <c r="GMQ3265" s="385"/>
      <c r="GMR3265" s="385"/>
      <c r="GMS3265" s="385"/>
      <c r="GMT3265" s="385"/>
      <c r="GMU3265" s="385"/>
      <c r="GMV3265" s="385"/>
      <c r="GMW3265" s="385"/>
      <c r="GMX3265" s="385"/>
      <c r="GMY3265" s="385"/>
      <c r="GMZ3265" s="385"/>
      <c r="GNA3265" s="385"/>
      <c r="GNB3265" s="385"/>
      <c r="GNC3265" s="385"/>
      <c r="GND3265" s="385"/>
      <c r="GNE3265" s="385"/>
      <c r="GNF3265" s="385"/>
      <c r="GNG3265" s="385"/>
      <c r="GNH3265" s="385"/>
      <c r="GNI3265" s="385"/>
      <c r="GNJ3265" s="385"/>
      <c r="GNK3265" s="385"/>
      <c r="GNL3265" s="385"/>
      <c r="GNM3265" s="385"/>
      <c r="GNN3265" s="385"/>
      <c r="GNO3265" s="385"/>
      <c r="GNP3265" s="385"/>
      <c r="GNQ3265" s="385"/>
      <c r="GNR3265" s="385"/>
      <c r="GNS3265" s="385"/>
      <c r="GNT3265" s="385"/>
      <c r="GNU3265" s="385"/>
      <c r="GNV3265" s="385"/>
      <c r="GNW3265" s="385"/>
      <c r="GNX3265" s="385"/>
      <c r="GNY3265" s="385"/>
      <c r="GNZ3265" s="385"/>
      <c r="GOA3265" s="385"/>
      <c r="GOB3265" s="385"/>
      <c r="GOC3265" s="385"/>
      <c r="GOD3265" s="385"/>
      <c r="GOE3265" s="385"/>
      <c r="GOF3265" s="385"/>
      <c r="GOG3265" s="385"/>
      <c r="GOH3265" s="385"/>
      <c r="GOI3265" s="385"/>
      <c r="GOJ3265" s="385"/>
      <c r="GOK3265" s="385"/>
      <c r="GOL3265" s="385"/>
      <c r="GOM3265" s="385"/>
      <c r="GON3265" s="385"/>
      <c r="GOO3265" s="385"/>
      <c r="GOP3265" s="385"/>
      <c r="GOQ3265" s="385"/>
      <c r="GOR3265" s="385"/>
      <c r="GOS3265" s="385"/>
      <c r="GOT3265" s="385"/>
      <c r="GOU3265" s="385"/>
      <c r="GOV3265" s="385"/>
      <c r="GOW3265" s="385"/>
      <c r="GOX3265" s="385"/>
      <c r="GOY3265" s="385"/>
      <c r="GOZ3265" s="385"/>
      <c r="GPA3265" s="385"/>
      <c r="GPB3265" s="385"/>
      <c r="GPC3265" s="385"/>
      <c r="GPD3265" s="385"/>
      <c r="GPE3265" s="385"/>
      <c r="GPF3265" s="385"/>
      <c r="GPG3265" s="385"/>
      <c r="GPH3265" s="385"/>
      <c r="GPI3265" s="385"/>
      <c r="GPJ3265" s="385"/>
      <c r="GPK3265" s="385"/>
      <c r="GPL3265" s="385"/>
      <c r="GPM3265" s="385"/>
      <c r="GPN3265" s="385"/>
      <c r="GPO3265" s="385"/>
      <c r="GPP3265" s="385"/>
      <c r="GPQ3265" s="385"/>
      <c r="GPR3265" s="385"/>
      <c r="GPS3265" s="385"/>
      <c r="GPT3265" s="385"/>
      <c r="GPU3265" s="385"/>
      <c r="GPV3265" s="385"/>
      <c r="GPW3265" s="385"/>
      <c r="GPX3265" s="385"/>
      <c r="GPY3265" s="385"/>
      <c r="GPZ3265" s="385"/>
      <c r="GQA3265" s="385"/>
      <c r="GQB3265" s="385"/>
      <c r="GQC3265" s="385"/>
      <c r="GQD3265" s="385"/>
      <c r="GQE3265" s="385"/>
      <c r="GQF3265" s="385"/>
      <c r="GQG3265" s="385"/>
      <c r="GQH3265" s="385"/>
      <c r="GQI3265" s="385"/>
      <c r="GQJ3265" s="385"/>
      <c r="GQK3265" s="385"/>
      <c r="GQL3265" s="385"/>
      <c r="GQM3265" s="385"/>
      <c r="GQN3265" s="385"/>
      <c r="GQO3265" s="385"/>
      <c r="GQP3265" s="385"/>
      <c r="GQQ3265" s="385"/>
      <c r="GQR3265" s="385"/>
      <c r="GQS3265" s="385"/>
      <c r="GQT3265" s="385"/>
      <c r="GQU3265" s="385"/>
      <c r="GQV3265" s="385"/>
      <c r="GQW3265" s="385"/>
      <c r="GQX3265" s="385"/>
      <c r="GQY3265" s="385"/>
      <c r="GQZ3265" s="385"/>
      <c r="GRA3265" s="385"/>
      <c r="GRB3265" s="385"/>
      <c r="GRC3265" s="385"/>
      <c r="GRD3265" s="385"/>
      <c r="GRE3265" s="385"/>
      <c r="GRF3265" s="385"/>
      <c r="GRG3265" s="385"/>
      <c r="GRH3265" s="385"/>
      <c r="GRI3265" s="385"/>
      <c r="GRJ3265" s="385"/>
      <c r="GRK3265" s="385"/>
      <c r="GRL3265" s="385"/>
      <c r="GRM3265" s="385"/>
      <c r="GRN3265" s="385"/>
      <c r="GRO3265" s="385"/>
      <c r="GRP3265" s="385"/>
      <c r="GRQ3265" s="385"/>
      <c r="GRR3265" s="385"/>
      <c r="GRS3265" s="385"/>
      <c r="GRT3265" s="385"/>
      <c r="GRU3265" s="385"/>
      <c r="GRV3265" s="385"/>
      <c r="GRW3265" s="385"/>
      <c r="GRX3265" s="385"/>
      <c r="GRY3265" s="385"/>
      <c r="GRZ3265" s="385"/>
      <c r="GSA3265" s="385"/>
      <c r="GSB3265" s="385"/>
      <c r="GSC3265" s="385"/>
      <c r="GSD3265" s="385"/>
      <c r="GSE3265" s="385"/>
      <c r="GSF3265" s="385"/>
      <c r="GSG3265" s="385"/>
      <c r="GSH3265" s="385"/>
      <c r="GSI3265" s="385"/>
      <c r="GSJ3265" s="385"/>
      <c r="GSK3265" s="385"/>
      <c r="GSL3265" s="385"/>
      <c r="GSM3265" s="385"/>
      <c r="GSN3265" s="385"/>
      <c r="GSO3265" s="385"/>
      <c r="GSP3265" s="385"/>
      <c r="GSQ3265" s="385"/>
      <c r="GSR3265" s="385"/>
      <c r="GSS3265" s="385"/>
      <c r="GST3265" s="385"/>
      <c r="GSU3265" s="385"/>
      <c r="GSV3265" s="385"/>
      <c r="GSW3265" s="385"/>
      <c r="GSX3265" s="385"/>
      <c r="GSY3265" s="385"/>
      <c r="GSZ3265" s="385"/>
      <c r="GTA3265" s="385"/>
      <c r="GTB3265" s="385"/>
      <c r="GTC3265" s="385"/>
      <c r="GTD3265" s="385"/>
      <c r="GTE3265" s="385"/>
      <c r="GTF3265" s="385"/>
      <c r="GTG3265" s="385"/>
      <c r="GTH3265" s="385"/>
      <c r="GTI3265" s="385"/>
      <c r="GTJ3265" s="385"/>
      <c r="GTK3265" s="385"/>
      <c r="GTL3265" s="385"/>
      <c r="GTM3265" s="385"/>
      <c r="GTN3265" s="385"/>
      <c r="GTO3265" s="385"/>
      <c r="GTP3265" s="385"/>
      <c r="GTQ3265" s="385"/>
      <c r="GTR3265" s="385"/>
      <c r="GTS3265" s="385"/>
      <c r="GTT3265" s="385"/>
      <c r="GTU3265" s="385"/>
      <c r="GTV3265" s="385"/>
      <c r="GTW3265" s="385"/>
      <c r="GTX3265" s="385"/>
      <c r="GTY3265" s="385"/>
      <c r="GTZ3265" s="385"/>
      <c r="GUA3265" s="385"/>
      <c r="GUB3265" s="385"/>
      <c r="GUC3265" s="385"/>
      <c r="GUD3265" s="385"/>
      <c r="GUE3265" s="385"/>
      <c r="GUF3265" s="385"/>
      <c r="GUG3265" s="385"/>
      <c r="GUH3265" s="385"/>
      <c r="GUI3265" s="385"/>
      <c r="GUJ3265" s="385"/>
      <c r="GUK3265" s="385"/>
      <c r="GUL3265" s="385"/>
      <c r="GUM3265" s="385"/>
      <c r="GUN3265" s="385"/>
      <c r="GUO3265" s="385"/>
      <c r="GUP3265" s="385"/>
      <c r="GUQ3265" s="385"/>
      <c r="GUR3265" s="385"/>
      <c r="GUS3265" s="385"/>
      <c r="GUT3265" s="385"/>
      <c r="GUU3265" s="385"/>
      <c r="GUV3265" s="385"/>
      <c r="GUW3265" s="385"/>
      <c r="GUX3265" s="385"/>
      <c r="GUY3265" s="385"/>
      <c r="GUZ3265" s="385"/>
      <c r="GVA3265" s="385"/>
      <c r="GVB3265" s="385"/>
      <c r="GVC3265" s="385"/>
      <c r="GVD3265" s="385"/>
      <c r="GVE3265" s="385"/>
      <c r="GVF3265" s="385"/>
      <c r="GVG3265" s="385"/>
      <c r="GVH3265" s="385"/>
      <c r="GVI3265" s="385"/>
      <c r="GVJ3265" s="385"/>
      <c r="GVK3265" s="385"/>
      <c r="GVL3265" s="385"/>
      <c r="GVM3265" s="385"/>
      <c r="GVN3265" s="385"/>
      <c r="GVO3265" s="385"/>
      <c r="GVP3265" s="385"/>
      <c r="GVQ3265" s="385"/>
      <c r="GVR3265" s="385"/>
      <c r="GVS3265" s="385"/>
      <c r="GVT3265" s="385"/>
      <c r="GVU3265" s="385"/>
      <c r="GVV3265" s="385"/>
      <c r="GVW3265" s="385"/>
      <c r="GVX3265" s="385"/>
      <c r="GVY3265" s="385"/>
      <c r="GVZ3265" s="385"/>
      <c r="GWA3265" s="385"/>
      <c r="GWB3265" s="385"/>
      <c r="GWC3265" s="385"/>
      <c r="GWD3265" s="385"/>
      <c r="GWE3265" s="385"/>
      <c r="GWF3265" s="385"/>
      <c r="GWG3265" s="385"/>
      <c r="GWH3265" s="385"/>
      <c r="GWI3265" s="385"/>
      <c r="GWJ3265" s="385"/>
      <c r="GWK3265" s="385"/>
      <c r="GWL3265" s="385"/>
      <c r="GWM3265" s="385"/>
      <c r="GWN3265" s="385"/>
      <c r="GWO3265" s="385"/>
      <c r="GWP3265" s="385"/>
      <c r="GWQ3265" s="385"/>
      <c r="GWR3265" s="385"/>
      <c r="GWS3265" s="385"/>
      <c r="GWT3265" s="385"/>
      <c r="GWU3265" s="385"/>
      <c r="GWV3265" s="385"/>
      <c r="GWW3265" s="385"/>
      <c r="GWX3265" s="385"/>
      <c r="GWY3265" s="385"/>
      <c r="GWZ3265" s="385"/>
      <c r="GXA3265" s="385"/>
      <c r="GXB3265" s="385"/>
      <c r="GXC3265" s="385"/>
      <c r="GXD3265" s="385"/>
      <c r="GXE3265" s="385"/>
      <c r="GXF3265" s="385"/>
      <c r="GXG3265" s="385"/>
      <c r="GXH3265" s="385"/>
      <c r="GXI3265" s="385"/>
      <c r="GXJ3265" s="385"/>
      <c r="GXK3265" s="385"/>
      <c r="GXL3265" s="385"/>
      <c r="GXM3265" s="385"/>
      <c r="GXN3265" s="385"/>
      <c r="GXO3265" s="385"/>
      <c r="GXP3265" s="385"/>
      <c r="GXQ3265" s="385"/>
      <c r="GXR3265" s="385"/>
      <c r="GXS3265" s="385"/>
      <c r="GXT3265" s="385"/>
      <c r="GXU3265" s="385"/>
      <c r="GXV3265" s="385"/>
      <c r="GXW3265" s="385"/>
      <c r="GXX3265" s="385"/>
      <c r="GXY3265" s="385"/>
      <c r="GXZ3265" s="385"/>
      <c r="GYA3265" s="385"/>
      <c r="GYB3265" s="385"/>
      <c r="GYC3265" s="385"/>
      <c r="GYD3265" s="385"/>
      <c r="GYE3265" s="385"/>
      <c r="GYF3265" s="385"/>
      <c r="GYG3265" s="385"/>
      <c r="GYH3265" s="385"/>
      <c r="GYI3265" s="385"/>
      <c r="GYJ3265" s="385"/>
      <c r="GYK3265" s="385"/>
      <c r="GYL3265" s="385"/>
      <c r="GYM3265" s="385"/>
      <c r="GYN3265" s="385"/>
      <c r="GYO3265" s="385"/>
      <c r="GYP3265" s="385"/>
      <c r="GYQ3265" s="385"/>
      <c r="GYR3265" s="385"/>
      <c r="GYS3265" s="385"/>
      <c r="GYT3265" s="385"/>
      <c r="GYU3265" s="385"/>
      <c r="GYV3265" s="385"/>
      <c r="GYW3265" s="385"/>
      <c r="GYX3265" s="385"/>
      <c r="GYY3265" s="385"/>
      <c r="GYZ3265" s="385"/>
      <c r="GZA3265" s="385"/>
      <c r="GZB3265" s="385"/>
      <c r="GZC3265" s="385"/>
      <c r="GZD3265" s="385"/>
      <c r="GZE3265" s="385"/>
      <c r="GZF3265" s="385"/>
      <c r="GZG3265" s="385"/>
      <c r="GZH3265" s="385"/>
      <c r="GZI3265" s="385"/>
      <c r="GZJ3265" s="385"/>
      <c r="GZK3265" s="385"/>
      <c r="GZL3265" s="385"/>
      <c r="GZM3265" s="385"/>
      <c r="GZN3265" s="385"/>
      <c r="GZO3265" s="385"/>
      <c r="GZP3265" s="385"/>
      <c r="GZQ3265" s="385"/>
      <c r="GZR3265" s="385"/>
      <c r="GZS3265" s="385"/>
      <c r="GZT3265" s="385"/>
      <c r="GZU3265" s="385"/>
      <c r="GZV3265" s="385"/>
      <c r="GZW3265" s="385"/>
      <c r="GZX3265" s="385"/>
      <c r="GZY3265" s="385"/>
      <c r="GZZ3265" s="385"/>
      <c r="HAA3265" s="385"/>
      <c r="HAB3265" s="385"/>
      <c r="HAC3265" s="385"/>
      <c r="HAD3265" s="385"/>
      <c r="HAE3265" s="385"/>
      <c r="HAF3265" s="385"/>
      <c r="HAG3265" s="385"/>
      <c r="HAH3265" s="385"/>
      <c r="HAI3265" s="385"/>
      <c r="HAJ3265" s="385"/>
      <c r="HAK3265" s="385"/>
      <c r="HAL3265" s="385"/>
      <c r="HAM3265" s="385"/>
      <c r="HAN3265" s="385"/>
      <c r="HAO3265" s="385"/>
      <c r="HAP3265" s="385"/>
      <c r="HAQ3265" s="385"/>
      <c r="HAR3265" s="385"/>
      <c r="HAS3265" s="385"/>
      <c r="HAT3265" s="385"/>
      <c r="HAU3265" s="385"/>
      <c r="HAV3265" s="385"/>
      <c r="HAW3265" s="385"/>
      <c r="HAX3265" s="385"/>
      <c r="HAY3265" s="385"/>
      <c r="HAZ3265" s="385"/>
      <c r="HBA3265" s="385"/>
      <c r="HBB3265" s="385"/>
      <c r="HBC3265" s="385"/>
      <c r="HBD3265" s="385"/>
      <c r="HBE3265" s="385"/>
      <c r="HBF3265" s="385"/>
      <c r="HBG3265" s="385"/>
      <c r="HBH3265" s="385"/>
      <c r="HBI3265" s="385"/>
      <c r="HBJ3265" s="385"/>
      <c r="HBK3265" s="385"/>
      <c r="HBL3265" s="385"/>
      <c r="HBM3265" s="385"/>
      <c r="HBN3265" s="385"/>
      <c r="HBO3265" s="385"/>
      <c r="HBP3265" s="385"/>
      <c r="HBQ3265" s="385"/>
      <c r="HBR3265" s="385"/>
      <c r="HBS3265" s="385"/>
      <c r="HBT3265" s="385"/>
      <c r="HBU3265" s="385"/>
      <c r="HBV3265" s="385"/>
      <c r="HBW3265" s="385"/>
      <c r="HBX3265" s="385"/>
      <c r="HBY3265" s="385"/>
      <c r="HBZ3265" s="385"/>
      <c r="HCA3265" s="385"/>
      <c r="HCB3265" s="385"/>
      <c r="HCC3265" s="385"/>
      <c r="HCD3265" s="385"/>
      <c r="HCE3265" s="385"/>
      <c r="HCF3265" s="385"/>
      <c r="HCG3265" s="385"/>
      <c r="HCH3265" s="385"/>
      <c r="HCI3265" s="385"/>
      <c r="HCJ3265" s="385"/>
      <c r="HCK3265" s="385"/>
      <c r="HCL3265" s="385"/>
      <c r="HCM3265" s="385"/>
      <c r="HCN3265" s="385"/>
      <c r="HCO3265" s="385"/>
      <c r="HCP3265" s="385"/>
      <c r="HCQ3265" s="385"/>
      <c r="HCR3265" s="385"/>
      <c r="HCS3265" s="385"/>
      <c r="HCT3265" s="385"/>
      <c r="HCU3265" s="385"/>
      <c r="HCV3265" s="385"/>
      <c r="HCW3265" s="385"/>
      <c r="HCX3265" s="385"/>
      <c r="HCY3265" s="385"/>
      <c r="HCZ3265" s="385"/>
      <c r="HDA3265" s="385"/>
      <c r="HDB3265" s="385"/>
      <c r="HDC3265" s="385"/>
      <c r="HDD3265" s="385"/>
      <c r="HDE3265" s="385"/>
      <c r="HDF3265" s="385"/>
      <c r="HDG3265" s="385"/>
      <c r="HDH3265" s="385"/>
      <c r="HDI3265" s="385"/>
      <c r="HDJ3265" s="385"/>
      <c r="HDK3265" s="385"/>
      <c r="HDL3265" s="385"/>
      <c r="HDM3265" s="385"/>
      <c r="HDN3265" s="385"/>
      <c r="HDO3265" s="385"/>
      <c r="HDP3265" s="385"/>
      <c r="HDQ3265" s="385"/>
      <c r="HDR3265" s="385"/>
      <c r="HDS3265" s="385"/>
      <c r="HDT3265" s="385"/>
      <c r="HDU3265" s="385"/>
      <c r="HDV3265" s="385"/>
      <c r="HDW3265" s="385"/>
      <c r="HDX3265" s="385"/>
      <c r="HDY3265" s="385"/>
      <c r="HDZ3265" s="385"/>
      <c r="HEA3265" s="385"/>
      <c r="HEB3265" s="385"/>
      <c r="HEC3265" s="385"/>
      <c r="HED3265" s="385"/>
      <c r="HEE3265" s="385"/>
      <c r="HEF3265" s="385"/>
      <c r="HEG3265" s="385"/>
      <c r="HEH3265" s="385"/>
      <c r="HEI3265" s="385"/>
      <c r="HEJ3265" s="385"/>
      <c r="HEK3265" s="385"/>
      <c r="HEL3265" s="385"/>
      <c r="HEM3265" s="385"/>
      <c r="HEN3265" s="385"/>
      <c r="HEO3265" s="385"/>
      <c r="HEP3265" s="385"/>
      <c r="HEQ3265" s="385"/>
      <c r="HER3265" s="385"/>
      <c r="HES3265" s="385"/>
      <c r="HET3265" s="385"/>
      <c r="HEU3265" s="385"/>
      <c r="HEV3265" s="385"/>
      <c r="HEW3265" s="385"/>
      <c r="HEX3265" s="385"/>
      <c r="HEY3265" s="385"/>
      <c r="HEZ3265" s="385"/>
      <c r="HFA3265" s="385"/>
      <c r="HFB3265" s="385"/>
      <c r="HFC3265" s="385"/>
      <c r="HFD3265" s="385"/>
      <c r="HFE3265" s="385"/>
      <c r="HFF3265" s="385"/>
      <c r="HFG3265" s="385"/>
      <c r="HFH3265" s="385"/>
      <c r="HFI3265" s="385"/>
      <c r="HFJ3265" s="385"/>
      <c r="HFK3265" s="385"/>
      <c r="HFL3265" s="385"/>
      <c r="HFM3265" s="385"/>
      <c r="HFN3265" s="385"/>
      <c r="HFO3265" s="385"/>
      <c r="HFP3265" s="385"/>
      <c r="HFQ3265" s="385"/>
      <c r="HFR3265" s="385"/>
      <c r="HFS3265" s="385"/>
      <c r="HFT3265" s="385"/>
      <c r="HFU3265" s="385"/>
      <c r="HFV3265" s="385"/>
      <c r="HFW3265" s="385"/>
      <c r="HFX3265" s="385"/>
      <c r="HFY3265" s="385"/>
      <c r="HFZ3265" s="385"/>
      <c r="HGA3265" s="385"/>
      <c r="HGB3265" s="385"/>
      <c r="HGC3265" s="385"/>
      <c r="HGD3265" s="385"/>
      <c r="HGE3265" s="385"/>
      <c r="HGF3265" s="385"/>
      <c r="HGG3265" s="385"/>
      <c r="HGH3265" s="385"/>
      <c r="HGI3265" s="385"/>
      <c r="HGJ3265" s="385"/>
      <c r="HGK3265" s="385"/>
      <c r="HGL3265" s="385"/>
      <c r="HGM3265" s="385"/>
      <c r="HGN3265" s="385"/>
      <c r="HGO3265" s="385"/>
      <c r="HGP3265" s="385"/>
      <c r="HGQ3265" s="385"/>
      <c r="HGR3265" s="385"/>
      <c r="HGS3265" s="385"/>
      <c r="HGT3265" s="385"/>
      <c r="HGU3265" s="385"/>
      <c r="HGV3265" s="385"/>
      <c r="HGW3265" s="385"/>
      <c r="HGX3265" s="385"/>
      <c r="HGY3265" s="385"/>
      <c r="HGZ3265" s="385"/>
      <c r="HHA3265" s="385"/>
      <c r="HHB3265" s="385"/>
      <c r="HHC3265" s="385"/>
      <c r="HHD3265" s="385"/>
      <c r="HHE3265" s="385"/>
      <c r="HHF3265" s="385"/>
      <c r="HHG3265" s="385"/>
      <c r="HHH3265" s="385"/>
      <c r="HHI3265" s="385"/>
      <c r="HHJ3265" s="385"/>
      <c r="HHK3265" s="385"/>
      <c r="HHL3265" s="385"/>
      <c r="HHM3265" s="385"/>
      <c r="HHN3265" s="385"/>
      <c r="HHO3265" s="385"/>
      <c r="HHP3265" s="385"/>
      <c r="HHQ3265" s="385"/>
      <c r="HHR3265" s="385"/>
      <c r="HHS3265" s="385"/>
      <c r="HHT3265" s="385"/>
      <c r="HHU3265" s="385"/>
      <c r="HHV3265" s="385"/>
      <c r="HHW3265" s="385"/>
      <c r="HHX3265" s="385"/>
      <c r="HHY3265" s="385"/>
      <c r="HHZ3265" s="385"/>
      <c r="HIA3265" s="385"/>
      <c r="HIB3265" s="385"/>
      <c r="HIC3265" s="385"/>
      <c r="HID3265" s="385"/>
      <c r="HIE3265" s="385"/>
      <c r="HIF3265" s="385"/>
      <c r="HIG3265" s="385"/>
      <c r="HIH3265" s="385"/>
      <c r="HII3265" s="385"/>
      <c r="HIJ3265" s="385"/>
      <c r="HIK3265" s="385"/>
      <c r="HIL3265" s="385"/>
      <c r="HIM3265" s="385"/>
      <c r="HIN3265" s="385"/>
      <c r="HIO3265" s="385"/>
      <c r="HIP3265" s="385"/>
      <c r="HIQ3265" s="385"/>
      <c r="HIR3265" s="385"/>
      <c r="HIS3265" s="385"/>
      <c r="HIT3265" s="385"/>
      <c r="HIU3265" s="385"/>
      <c r="HIV3265" s="385"/>
      <c r="HIW3265" s="385"/>
      <c r="HIX3265" s="385"/>
      <c r="HIY3265" s="385"/>
      <c r="HIZ3265" s="385"/>
      <c r="HJA3265" s="385"/>
      <c r="HJB3265" s="385"/>
      <c r="HJC3265" s="385"/>
      <c r="HJD3265" s="385"/>
      <c r="HJE3265" s="385"/>
      <c r="HJF3265" s="385"/>
      <c r="HJG3265" s="385"/>
      <c r="HJH3265" s="385"/>
      <c r="HJI3265" s="385"/>
      <c r="HJJ3265" s="385"/>
      <c r="HJK3265" s="385"/>
      <c r="HJL3265" s="385"/>
      <c r="HJM3265" s="385"/>
      <c r="HJN3265" s="385"/>
      <c r="HJO3265" s="385"/>
      <c r="HJP3265" s="385"/>
      <c r="HJQ3265" s="385"/>
      <c r="HJR3265" s="385"/>
      <c r="HJS3265" s="385"/>
      <c r="HJT3265" s="385"/>
      <c r="HJU3265" s="385"/>
      <c r="HJV3265" s="385"/>
      <c r="HJW3265" s="385"/>
      <c r="HJX3265" s="385"/>
      <c r="HJY3265" s="385"/>
      <c r="HJZ3265" s="385"/>
      <c r="HKA3265" s="385"/>
      <c r="HKB3265" s="385"/>
      <c r="HKC3265" s="385"/>
      <c r="HKD3265" s="385"/>
      <c r="HKE3265" s="385"/>
      <c r="HKF3265" s="385"/>
      <c r="HKG3265" s="385"/>
      <c r="HKH3265" s="385"/>
      <c r="HKI3265" s="385"/>
      <c r="HKJ3265" s="385"/>
      <c r="HKK3265" s="385"/>
      <c r="HKL3265" s="385"/>
      <c r="HKM3265" s="385"/>
      <c r="HKN3265" s="385"/>
      <c r="HKO3265" s="385"/>
      <c r="HKP3265" s="385"/>
      <c r="HKQ3265" s="385"/>
      <c r="HKR3265" s="385"/>
      <c r="HKS3265" s="385"/>
      <c r="HKT3265" s="385"/>
      <c r="HKU3265" s="385"/>
      <c r="HKV3265" s="385"/>
      <c r="HKW3265" s="385"/>
      <c r="HKX3265" s="385"/>
      <c r="HKY3265" s="385"/>
      <c r="HKZ3265" s="385"/>
      <c r="HLA3265" s="385"/>
      <c r="HLB3265" s="385"/>
      <c r="HLC3265" s="385"/>
      <c r="HLD3265" s="385"/>
      <c r="HLE3265" s="385"/>
      <c r="HLF3265" s="385"/>
      <c r="HLG3265" s="385"/>
      <c r="HLH3265" s="385"/>
      <c r="HLI3265" s="385"/>
      <c r="HLJ3265" s="385"/>
      <c r="HLK3265" s="385"/>
      <c r="HLL3265" s="385"/>
      <c r="HLM3265" s="385"/>
      <c r="HLN3265" s="385"/>
      <c r="HLO3265" s="385"/>
      <c r="HLP3265" s="385"/>
      <c r="HLQ3265" s="385"/>
      <c r="HLR3265" s="385"/>
      <c r="HLS3265" s="385"/>
      <c r="HLT3265" s="385"/>
      <c r="HLU3265" s="385"/>
      <c r="HLV3265" s="385"/>
      <c r="HLW3265" s="385"/>
      <c r="HLX3265" s="385"/>
      <c r="HLY3265" s="385"/>
      <c r="HLZ3265" s="385"/>
      <c r="HMA3265" s="385"/>
      <c r="HMB3265" s="385"/>
      <c r="HMC3265" s="385"/>
      <c r="HMD3265" s="385"/>
      <c r="HME3265" s="385"/>
      <c r="HMF3265" s="385"/>
      <c r="HMG3265" s="385"/>
      <c r="HMH3265" s="385"/>
      <c r="HMI3265" s="385"/>
      <c r="HMJ3265" s="385"/>
      <c r="HMK3265" s="385"/>
      <c r="HML3265" s="385"/>
      <c r="HMM3265" s="385"/>
      <c r="HMN3265" s="385"/>
      <c r="HMO3265" s="385"/>
      <c r="HMP3265" s="385"/>
      <c r="HMQ3265" s="385"/>
      <c r="HMR3265" s="385"/>
      <c r="HMS3265" s="385"/>
      <c r="HMT3265" s="385"/>
      <c r="HMU3265" s="385"/>
      <c r="HMV3265" s="385"/>
      <c r="HMW3265" s="385"/>
      <c r="HMX3265" s="385"/>
      <c r="HMY3265" s="385"/>
      <c r="HMZ3265" s="385"/>
      <c r="HNA3265" s="385"/>
      <c r="HNB3265" s="385"/>
      <c r="HNC3265" s="385"/>
      <c r="HND3265" s="385"/>
      <c r="HNE3265" s="385"/>
      <c r="HNF3265" s="385"/>
      <c r="HNG3265" s="385"/>
      <c r="HNH3265" s="385"/>
      <c r="HNI3265" s="385"/>
      <c r="HNJ3265" s="385"/>
      <c r="HNK3265" s="385"/>
      <c r="HNL3265" s="385"/>
      <c r="HNM3265" s="385"/>
      <c r="HNN3265" s="385"/>
      <c r="HNO3265" s="385"/>
      <c r="HNP3265" s="385"/>
      <c r="HNQ3265" s="385"/>
      <c r="HNR3265" s="385"/>
      <c r="HNS3265" s="385"/>
      <c r="HNT3265" s="385"/>
      <c r="HNU3265" s="385"/>
      <c r="HNV3265" s="385"/>
      <c r="HNW3265" s="385"/>
      <c r="HNX3265" s="385"/>
      <c r="HNY3265" s="385"/>
      <c r="HNZ3265" s="385"/>
      <c r="HOA3265" s="385"/>
      <c r="HOB3265" s="385"/>
      <c r="HOC3265" s="385"/>
      <c r="HOD3265" s="385"/>
      <c r="HOE3265" s="385"/>
      <c r="HOF3265" s="385"/>
      <c r="HOG3265" s="385"/>
      <c r="HOH3265" s="385"/>
      <c r="HOI3265" s="385"/>
      <c r="HOJ3265" s="385"/>
      <c r="HOK3265" s="385"/>
      <c r="HOL3265" s="385"/>
      <c r="HOM3265" s="385"/>
      <c r="HON3265" s="385"/>
      <c r="HOO3265" s="385"/>
      <c r="HOP3265" s="385"/>
      <c r="HOQ3265" s="385"/>
      <c r="HOR3265" s="385"/>
      <c r="HOS3265" s="385"/>
      <c r="HOT3265" s="385"/>
      <c r="HOU3265" s="385"/>
      <c r="HOV3265" s="385"/>
      <c r="HOW3265" s="385"/>
      <c r="HOX3265" s="385"/>
      <c r="HOY3265" s="385"/>
      <c r="HOZ3265" s="385"/>
      <c r="HPA3265" s="385"/>
      <c r="HPB3265" s="385"/>
      <c r="HPC3265" s="385"/>
      <c r="HPD3265" s="385"/>
      <c r="HPE3265" s="385"/>
      <c r="HPF3265" s="385"/>
      <c r="HPG3265" s="385"/>
      <c r="HPH3265" s="385"/>
      <c r="HPI3265" s="385"/>
      <c r="HPJ3265" s="385"/>
      <c r="HPK3265" s="385"/>
      <c r="HPL3265" s="385"/>
      <c r="HPM3265" s="385"/>
      <c r="HPN3265" s="385"/>
      <c r="HPO3265" s="385"/>
      <c r="HPP3265" s="385"/>
      <c r="HPQ3265" s="385"/>
      <c r="HPR3265" s="385"/>
      <c r="HPS3265" s="385"/>
      <c r="HPT3265" s="385"/>
      <c r="HPU3265" s="385"/>
      <c r="HPV3265" s="385"/>
      <c r="HPW3265" s="385"/>
      <c r="HPX3265" s="385"/>
      <c r="HPY3265" s="385"/>
      <c r="HPZ3265" s="385"/>
      <c r="HQA3265" s="385"/>
      <c r="HQB3265" s="385"/>
      <c r="HQC3265" s="385"/>
      <c r="HQD3265" s="385"/>
      <c r="HQE3265" s="385"/>
      <c r="HQF3265" s="385"/>
      <c r="HQG3265" s="385"/>
      <c r="HQH3265" s="385"/>
      <c r="HQI3265" s="385"/>
      <c r="HQJ3265" s="385"/>
      <c r="HQK3265" s="385"/>
      <c r="HQL3265" s="385"/>
      <c r="HQM3265" s="385"/>
      <c r="HQN3265" s="385"/>
      <c r="HQO3265" s="385"/>
      <c r="HQP3265" s="385"/>
      <c r="HQQ3265" s="385"/>
      <c r="HQR3265" s="385"/>
      <c r="HQS3265" s="385"/>
      <c r="HQT3265" s="385"/>
      <c r="HQU3265" s="385"/>
      <c r="HQV3265" s="385"/>
      <c r="HQW3265" s="385"/>
      <c r="HQX3265" s="385"/>
      <c r="HQY3265" s="385"/>
      <c r="HQZ3265" s="385"/>
      <c r="HRA3265" s="385"/>
      <c r="HRB3265" s="385"/>
      <c r="HRC3265" s="385"/>
      <c r="HRD3265" s="385"/>
      <c r="HRE3265" s="385"/>
      <c r="HRF3265" s="385"/>
      <c r="HRG3265" s="385"/>
      <c r="HRH3265" s="385"/>
      <c r="HRI3265" s="385"/>
      <c r="HRJ3265" s="385"/>
      <c r="HRK3265" s="385"/>
      <c r="HRL3265" s="385"/>
      <c r="HRM3265" s="385"/>
      <c r="HRN3265" s="385"/>
      <c r="HRO3265" s="385"/>
      <c r="HRP3265" s="385"/>
      <c r="HRQ3265" s="385"/>
      <c r="HRR3265" s="385"/>
      <c r="HRS3265" s="385"/>
      <c r="HRT3265" s="385"/>
      <c r="HRU3265" s="385"/>
      <c r="HRV3265" s="385"/>
      <c r="HRW3265" s="385"/>
      <c r="HRX3265" s="385"/>
      <c r="HRY3265" s="385"/>
      <c r="HRZ3265" s="385"/>
      <c r="HSA3265" s="385"/>
      <c r="HSB3265" s="385"/>
      <c r="HSC3265" s="385"/>
      <c r="HSD3265" s="385"/>
      <c r="HSE3265" s="385"/>
      <c r="HSF3265" s="385"/>
      <c r="HSG3265" s="385"/>
      <c r="HSH3265" s="385"/>
      <c r="HSI3265" s="385"/>
      <c r="HSJ3265" s="385"/>
      <c r="HSK3265" s="385"/>
      <c r="HSL3265" s="385"/>
      <c r="HSM3265" s="385"/>
      <c r="HSN3265" s="385"/>
      <c r="HSO3265" s="385"/>
      <c r="HSP3265" s="385"/>
      <c r="HSQ3265" s="385"/>
      <c r="HSR3265" s="385"/>
      <c r="HSS3265" s="385"/>
      <c r="HST3265" s="385"/>
      <c r="HSU3265" s="385"/>
      <c r="HSV3265" s="385"/>
      <c r="HSW3265" s="385"/>
      <c r="HSX3265" s="385"/>
      <c r="HSY3265" s="385"/>
      <c r="HSZ3265" s="385"/>
      <c r="HTA3265" s="385"/>
      <c r="HTB3265" s="385"/>
      <c r="HTC3265" s="385"/>
      <c r="HTD3265" s="385"/>
      <c r="HTE3265" s="385"/>
      <c r="HTF3265" s="385"/>
      <c r="HTG3265" s="385"/>
      <c r="HTH3265" s="385"/>
      <c r="HTI3265" s="385"/>
      <c r="HTJ3265" s="385"/>
      <c r="HTK3265" s="385"/>
      <c r="HTL3265" s="385"/>
      <c r="HTM3265" s="385"/>
      <c r="HTN3265" s="385"/>
      <c r="HTO3265" s="385"/>
      <c r="HTP3265" s="385"/>
      <c r="HTQ3265" s="385"/>
      <c r="HTR3265" s="385"/>
      <c r="HTS3265" s="385"/>
      <c r="HTT3265" s="385"/>
      <c r="HTU3265" s="385"/>
      <c r="HTV3265" s="385"/>
      <c r="HTW3265" s="385"/>
      <c r="HTX3265" s="385"/>
      <c r="HTY3265" s="385"/>
      <c r="HTZ3265" s="385"/>
      <c r="HUA3265" s="385"/>
      <c r="HUB3265" s="385"/>
      <c r="HUC3265" s="385"/>
      <c r="HUD3265" s="385"/>
      <c r="HUE3265" s="385"/>
      <c r="HUF3265" s="385"/>
      <c r="HUG3265" s="385"/>
      <c r="HUH3265" s="385"/>
      <c r="HUI3265" s="385"/>
      <c r="HUJ3265" s="385"/>
      <c r="HUK3265" s="385"/>
      <c r="HUL3265" s="385"/>
      <c r="HUM3265" s="385"/>
      <c r="HUN3265" s="385"/>
      <c r="HUO3265" s="385"/>
      <c r="HUP3265" s="385"/>
      <c r="HUQ3265" s="385"/>
      <c r="HUR3265" s="385"/>
      <c r="HUS3265" s="385"/>
      <c r="HUT3265" s="385"/>
      <c r="HUU3265" s="385"/>
      <c r="HUV3265" s="385"/>
      <c r="HUW3265" s="385"/>
      <c r="HUX3265" s="385"/>
      <c r="HUY3265" s="385"/>
      <c r="HUZ3265" s="385"/>
      <c r="HVA3265" s="385"/>
      <c r="HVB3265" s="385"/>
      <c r="HVC3265" s="385"/>
      <c r="HVD3265" s="385"/>
      <c r="HVE3265" s="385"/>
      <c r="HVF3265" s="385"/>
      <c r="HVG3265" s="385"/>
      <c r="HVH3265" s="385"/>
      <c r="HVI3265" s="385"/>
      <c r="HVJ3265" s="385"/>
      <c r="HVK3265" s="385"/>
      <c r="HVL3265" s="385"/>
      <c r="HVM3265" s="385"/>
      <c r="HVN3265" s="385"/>
      <c r="HVO3265" s="385"/>
      <c r="HVP3265" s="385"/>
      <c r="HVQ3265" s="385"/>
      <c r="HVR3265" s="385"/>
      <c r="HVS3265" s="385"/>
      <c r="HVT3265" s="385"/>
      <c r="HVU3265" s="385"/>
      <c r="HVV3265" s="385"/>
      <c r="HVW3265" s="385"/>
      <c r="HVX3265" s="385"/>
      <c r="HVY3265" s="385"/>
      <c r="HVZ3265" s="385"/>
      <c r="HWA3265" s="385"/>
      <c r="HWB3265" s="385"/>
      <c r="HWC3265" s="385"/>
      <c r="HWD3265" s="385"/>
      <c r="HWE3265" s="385"/>
      <c r="HWF3265" s="385"/>
      <c r="HWG3265" s="385"/>
      <c r="HWH3265" s="385"/>
      <c r="HWI3265" s="385"/>
      <c r="HWJ3265" s="385"/>
      <c r="HWK3265" s="385"/>
      <c r="HWL3265" s="385"/>
      <c r="HWM3265" s="385"/>
      <c r="HWN3265" s="385"/>
      <c r="HWO3265" s="385"/>
      <c r="HWP3265" s="385"/>
      <c r="HWQ3265" s="385"/>
      <c r="HWR3265" s="385"/>
      <c r="HWS3265" s="385"/>
      <c r="HWT3265" s="385"/>
      <c r="HWU3265" s="385"/>
      <c r="HWV3265" s="385"/>
      <c r="HWW3265" s="385"/>
      <c r="HWX3265" s="385"/>
      <c r="HWY3265" s="385"/>
      <c r="HWZ3265" s="385"/>
      <c r="HXA3265" s="385"/>
      <c r="HXB3265" s="385"/>
      <c r="HXC3265" s="385"/>
      <c r="HXD3265" s="385"/>
      <c r="HXE3265" s="385"/>
      <c r="HXF3265" s="385"/>
      <c r="HXG3265" s="385"/>
      <c r="HXH3265" s="385"/>
      <c r="HXI3265" s="385"/>
      <c r="HXJ3265" s="385"/>
      <c r="HXK3265" s="385"/>
      <c r="HXL3265" s="385"/>
      <c r="HXM3265" s="385"/>
      <c r="HXN3265" s="385"/>
      <c r="HXO3265" s="385"/>
      <c r="HXP3265" s="385"/>
      <c r="HXQ3265" s="385"/>
      <c r="HXR3265" s="385"/>
      <c r="HXS3265" s="385"/>
      <c r="HXT3265" s="385"/>
      <c r="HXU3265" s="385"/>
      <c r="HXV3265" s="385"/>
      <c r="HXW3265" s="385"/>
      <c r="HXX3265" s="385"/>
      <c r="HXY3265" s="385"/>
      <c r="HXZ3265" s="385"/>
      <c r="HYA3265" s="385"/>
      <c r="HYB3265" s="385"/>
      <c r="HYC3265" s="385"/>
      <c r="HYD3265" s="385"/>
      <c r="HYE3265" s="385"/>
      <c r="HYF3265" s="385"/>
      <c r="HYG3265" s="385"/>
      <c r="HYH3265" s="385"/>
      <c r="HYI3265" s="385"/>
      <c r="HYJ3265" s="385"/>
      <c r="HYK3265" s="385"/>
      <c r="HYL3265" s="385"/>
      <c r="HYM3265" s="385"/>
      <c r="HYN3265" s="385"/>
      <c r="HYO3265" s="385"/>
      <c r="HYP3265" s="385"/>
      <c r="HYQ3265" s="385"/>
      <c r="HYR3265" s="385"/>
      <c r="HYS3265" s="385"/>
      <c r="HYT3265" s="385"/>
      <c r="HYU3265" s="385"/>
      <c r="HYV3265" s="385"/>
      <c r="HYW3265" s="385"/>
      <c r="HYX3265" s="385"/>
      <c r="HYY3265" s="385"/>
      <c r="HYZ3265" s="385"/>
      <c r="HZA3265" s="385"/>
      <c r="HZB3265" s="385"/>
      <c r="HZC3265" s="385"/>
      <c r="HZD3265" s="385"/>
      <c r="HZE3265" s="385"/>
      <c r="HZF3265" s="385"/>
      <c r="HZG3265" s="385"/>
      <c r="HZH3265" s="385"/>
      <c r="HZI3265" s="385"/>
      <c r="HZJ3265" s="385"/>
      <c r="HZK3265" s="385"/>
      <c r="HZL3265" s="385"/>
      <c r="HZM3265" s="385"/>
      <c r="HZN3265" s="385"/>
      <c r="HZO3265" s="385"/>
      <c r="HZP3265" s="385"/>
      <c r="HZQ3265" s="385"/>
      <c r="HZR3265" s="385"/>
      <c r="HZS3265" s="385"/>
      <c r="HZT3265" s="385"/>
      <c r="HZU3265" s="385"/>
      <c r="HZV3265" s="385"/>
      <c r="HZW3265" s="385"/>
      <c r="HZX3265" s="385"/>
      <c r="HZY3265" s="385"/>
      <c r="HZZ3265" s="385"/>
      <c r="IAA3265" s="385"/>
      <c r="IAB3265" s="385"/>
      <c r="IAC3265" s="385"/>
      <c r="IAD3265" s="385"/>
      <c r="IAE3265" s="385"/>
      <c r="IAF3265" s="385"/>
      <c r="IAG3265" s="385"/>
      <c r="IAH3265" s="385"/>
      <c r="IAI3265" s="385"/>
      <c r="IAJ3265" s="385"/>
      <c r="IAK3265" s="385"/>
      <c r="IAL3265" s="385"/>
      <c r="IAM3265" s="385"/>
      <c r="IAN3265" s="385"/>
      <c r="IAO3265" s="385"/>
      <c r="IAP3265" s="385"/>
      <c r="IAQ3265" s="385"/>
      <c r="IAR3265" s="385"/>
      <c r="IAS3265" s="385"/>
      <c r="IAT3265" s="385"/>
      <c r="IAU3265" s="385"/>
      <c r="IAV3265" s="385"/>
      <c r="IAW3265" s="385"/>
      <c r="IAX3265" s="385"/>
      <c r="IAY3265" s="385"/>
      <c r="IAZ3265" s="385"/>
      <c r="IBA3265" s="385"/>
      <c r="IBB3265" s="385"/>
      <c r="IBC3265" s="385"/>
      <c r="IBD3265" s="385"/>
      <c r="IBE3265" s="385"/>
      <c r="IBF3265" s="385"/>
      <c r="IBG3265" s="385"/>
      <c r="IBH3265" s="385"/>
      <c r="IBI3265" s="385"/>
      <c r="IBJ3265" s="385"/>
      <c r="IBK3265" s="385"/>
      <c r="IBL3265" s="385"/>
      <c r="IBM3265" s="385"/>
      <c r="IBN3265" s="385"/>
      <c r="IBO3265" s="385"/>
      <c r="IBP3265" s="385"/>
      <c r="IBQ3265" s="385"/>
      <c r="IBR3265" s="385"/>
      <c r="IBS3265" s="385"/>
      <c r="IBT3265" s="385"/>
      <c r="IBU3265" s="385"/>
      <c r="IBV3265" s="385"/>
      <c r="IBW3265" s="385"/>
      <c r="IBX3265" s="385"/>
      <c r="IBY3265" s="385"/>
      <c r="IBZ3265" s="385"/>
      <c r="ICA3265" s="385"/>
      <c r="ICB3265" s="385"/>
      <c r="ICC3265" s="385"/>
      <c r="ICD3265" s="385"/>
      <c r="ICE3265" s="385"/>
      <c r="ICF3265" s="385"/>
      <c r="ICG3265" s="385"/>
      <c r="ICH3265" s="385"/>
      <c r="ICI3265" s="385"/>
      <c r="ICJ3265" s="385"/>
      <c r="ICK3265" s="385"/>
      <c r="ICL3265" s="385"/>
      <c r="ICM3265" s="385"/>
      <c r="ICN3265" s="385"/>
      <c r="ICO3265" s="385"/>
      <c r="ICP3265" s="385"/>
      <c r="ICQ3265" s="385"/>
      <c r="ICR3265" s="385"/>
      <c r="ICS3265" s="385"/>
      <c r="ICT3265" s="385"/>
      <c r="ICU3265" s="385"/>
      <c r="ICV3265" s="385"/>
      <c r="ICW3265" s="385"/>
      <c r="ICX3265" s="385"/>
      <c r="ICY3265" s="385"/>
      <c r="ICZ3265" s="385"/>
      <c r="IDA3265" s="385"/>
      <c r="IDB3265" s="385"/>
      <c r="IDC3265" s="385"/>
      <c r="IDD3265" s="385"/>
      <c r="IDE3265" s="385"/>
      <c r="IDF3265" s="385"/>
      <c r="IDG3265" s="385"/>
      <c r="IDH3265" s="385"/>
      <c r="IDI3265" s="385"/>
      <c r="IDJ3265" s="385"/>
      <c r="IDK3265" s="385"/>
      <c r="IDL3265" s="385"/>
      <c r="IDM3265" s="385"/>
      <c r="IDN3265" s="385"/>
      <c r="IDO3265" s="385"/>
      <c r="IDP3265" s="385"/>
      <c r="IDQ3265" s="385"/>
      <c r="IDR3265" s="385"/>
      <c r="IDS3265" s="385"/>
      <c r="IDT3265" s="385"/>
      <c r="IDU3265" s="385"/>
      <c r="IDV3265" s="385"/>
      <c r="IDW3265" s="385"/>
      <c r="IDX3265" s="385"/>
      <c r="IDY3265" s="385"/>
      <c r="IDZ3265" s="385"/>
      <c r="IEA3265" s="385"/>
      <c r="IEB3265" s="385"/>
      <c r="IEC3265" s="385"/>
      <c r="IED3265" s="385"/>
      <c r="IEE3265" s="385"/>
      <c r="IEF3265" s="385"/>
      <c r="IEG3265" s="385"/>
      <c r="IEH3265" s="385"/>
      <c r="IEI3265" s="385"/>
      <c r="IEJ3265" s="385"/>
      <c r="IEK3265" s="385"/>
      <c r="IEL3265" s="385"/>
      <c r="IEM3265" s="385"/>
      <c r="IEN3265" s="385"/>
      <c r="IEO3265" s="385"/>
      <c r="IEP3265" s="385"/>
      <c r="IEQ3265" s="385"/>
      <c r="IER3265" s="385"/>
      <c r="IES3265" s="385"/>
      <c r="IET3265" s="385"/>
      <c r="IEU3265" s="385"/>
      <c r="IEV3265" s="385"/>
      <c r="IEW3265" s="385"/>
      <c r="IEX3265" s="385"/>
      <c r="IEY3265" s="385"/>
      <c r="IEZ3265" s="385"/>
      <c r="IFA3265" s="385"/>
      <c r="IFB3265" s="385"/>
      <c r="IFC3265" s="385"/>
      <c r="IFD3265" s="385"/>
      <c r="IFE3265" s="385"/>
      <c r="IFF3265" s="385"/>
      <c r="IFG3265" s="385"/>
      <c r="IFH3265" s="385"/>
      <c r="IFI3265" s="385"/>
      <c r="IFJ3265" s="385"/>
      <c r="IFK3265" s="385"/>
      <c r="IFL3265" s="385"/>
      <c r="IFM3265" s="385"/>
      <c r="IFN3265" s="385"/>
      <c r="IFO3265" s="385"/>
      <c r="IFP3265" s="385"/>
      <c r="IFQ3265" s="385"/>
      <c r="IFR3265" s="385"/>
      <c r="IFS3265" s="385"/>
      <c r="IFT3265" s="385"/>
      <c r="IFU3265" s="385"/>
      <c r="IFV3265" s="385"/>
      <c r="IFW3265" s="385"/>
      <c r="IFX3265" s="385"/>
      <c r="IFY3265" s="385"/>
      <c r="IFZ3265" s="385"/>
      <c r="IGA3265" s="385"/>
      <c r="IGB3265" s="385"/>
      <c r="IGC3265" s="385"/>
      <c r="IGD3265" s="385"/>
      <c r="IGE3265" s="385"/>
      <c r="IGF3265" s="385"/>
      <c r="IGG3265" s="385"/>
      <c r="IGH3265" s="385"/>
      <c r="IGI3265" s="385"/>
      <c r="IGJ3265" s="385"/>
      <c r="IGK3265" s="385"/>
      <c r="IGL3265" s="385"/>
      <c r="IGM3265" s="385"/>
      <c r="IGN3265" s="385"/>
      <c r="IGO3265" s="385"/>
      <c r="IGP3265" s="385"/>
      <c r="IGQ3265" s="385"/>
      <c r="IGR3265" s="385"/>
      <c r="IGS3265" s="385"/>
      <c r="IGT3265" s="385"/>
      <c r="IGU3265" s="385"/>
      <c r="IGV3265" s="385"/>
      <c r="IGW3265" s="385"/>
      <c r="IGX3265" s="385"/>
      <c r="IGY3265" s="385"/>
      <c r="IGZ3265" s="385"/>
      <c r="IHA3265" s="385"/>
      <c r="IHB3265" s="385"/>
      <c r="IHC3265" s="385"/>
      <c r="IHD3265" s="385"/>
      <c r="IHE3265" s="385"/>
      <c r="IHF3265" s="385"/>
      <c r="IHG3265" s="385"/>
      <c r="IHH3265" s="385"/>
      <c r="IHI3265" s="385"/>
      <c r="IHJ3265" s="385"/>
      <c r="IHK3265" s="385"/>
      <c r="IHL3265" s="385"/>
      <c r="IHM3265" s="385"/>
      <c r="IHN3265" s="385"/>
      <c r="IHO3265" s="385"/>
      <c r="IHP3265" s="385"/>
      <c r="IHQ3265" s="385"/>
      <c r="IHR3265" s="385"/>
      <c r="IHS3265" s="385"/>
      <c r="IHT3265" s="385"/>
      <c r="IHU3265" s="385"/>
      <c r="IHV3265" s="385"/>
      <c r="IHW3265" s="385"/>
      <c r="IHX3265" s="385"/>
      <c r="IHY3265" s="385"/>
      <c r="IHZ3265" s="385"/>
      <c r="IIA3265" s="385"/>
      <c r="IIB3265" s="385"/>
      <c r="IIC3265" s="385"/>
      <c r="IID3265" s="385"/>
      <c r="IIE3265" s="385"/>
      <c r="IIF3265" s="385"/>
      <c r="IIG3265" s="385"/>
      <c r="IIH3265" s="385"/>
      <c r="III3265" s="385"/>
      <c r="IIJ3265" s="385"/>
      <c r="IIK3265" s="385"/>
      <c r="IIL3265" s="385"/>
      <c r="IIM3265" s="385"/>
      <c r="IIN3265" s="385"/>
      <c r="IIO3265" s="385"/>
      <c r="IIP3265" s="385"/>
      <c r="IIQ3265" s="385"/>
      <c r="IIR3265" s="385"/>
      <c r="IIS3265" s="385"/>
      <c r="IIT3265" s="385"/>
      <c r="IIU3265" s="385"/>
      <c r="IIV3265" s="385"/>
      <c r="IIW3265" s="385"/>
      <c r="IIX3265" s="385"/>
      <c r="IIY3265" s="385"/>
      <c r="IIZ3265" s="385"/>
      <c r="IJA3265" s="385"/>
      <c r="IJB3265" s="385"/>
      <c r="IJC3265" s="385"/>
      <c r="IJD3265" s="385"/>
      <c r="IJE3265" s="385"/>
      <c r="IJF3265" s="385"/>
      <c r="IJG3265" s="385"/>
      <c r="IJH3265" s="385"/>
      <c r="IJI3265" s="385"/>
      <c r="IJJ3265" s="385"/>
      <c r="IJK3265" s="385"/>
      <c r="IJL3265" s="385"/>
      <c r="IJM3265" s="385"/>
      <c r="IJN3265" s="385"/>
      <c r="IJO3265" s="385"/>
      <c r="IJP3265" s="385"/>
      <c r="IJQ3265" s="385"/>
      <c r="IJR3265" s="385"/>
      <c r="IJS3265" s="385"/>
      <c r="IJT3265" s="385"/>
      <c r="IJU3265" s="385"/>
      <c r="IJV3265" s="385"/>
      <c r="IJW3265" s="385"/>
      <c r="IJX3265" s="385"/>
      <c r="IJY3265" s="385"/>
      <c r="IJZ3265" s="385"/>
      <c r="IKA3265" s="385"/>
      <c r="IKB3265" s="385"/>
      <c r="IKC3265" s="385"/>
      <c r="IKD3265" s="385"/>
      <c r="IKE3265" s="385"/>
      <c r="IKF3265" s="385"/>
      <c r="IKG3265" s="385"/>
      <c r="IKH3265" s="385"/>
      <c r="IKI3265" s="385"/>
      <c r="IKJ3265" s="385"/>
      <c r="IKK3265" s="385"/>
      <c r="IKL3265" s="385"/>
      <c r="IKM3265" s="385"/>
      <c r="IKN3265" s="385"/>
      <c r="IKO3265" s="385"/>
      <c r="IKP3265" s="385"/>
      <c r="IKQ3265" s="385"/>
      <c r="IKR3265" s="385"/>
      <c r="IKS3265" s="385"/>
      <c r="IKT3265" s="385"/>
      <c r="IKU3265" s="385"/>
      <c r="IKV3265" s="385"/>
      <c r="IKW3265" s="385"/>
      <c r="IKX3265" s="385"/>
      <c r="IKY3265" s="385"/>
      <c r="IKZ3265" s="385"/>
      <c r="ILA3265" s="385"/>
      <c r="ILB3265" s="385"/>
      <c r="ILC3265" s="385"/>
      <c r="ILD3265" s="385"/>
      <c r="ILE3265" s="385"/>
      <c r="ILF3265" s="385"/>
      <c r="ILG3265" s="385"/>
      <c r="ILH3265" s="385"/>
      <c r="ILI3265" s="385"/>
      <c r="ILJ3265" s="385"/>
      <c r="ILK3265" s="385"/>
      <c r="ILL3265" s="385"/>
      <c r="ILM3265" s="385"/>
      <c r="ILN3265" s="385"/>
      <c r="ILO3265" s="385"/>
      <c r="ILP3265" s="385"/>
      <c r="ILQ3265" s="385"/>
      <c r="ILR3265" s="385"/>
      <c r="ILS3265" s="385"/>
      <c r="ILT3265" s="385"/>
      <c r="ILU3265" s="385"/>
      <c r="ILV3265" s="385"/>
      <c r="ILW3265" s="385"/>
      <c r="ILX3265" s="385"/>
      <c r="ILY3265" s="385"/>
      <c r="ILZ3265" s="385"/>
      <c r="IMA3265" s="385"/>
      <c r="IMB3265" s="385"/>
      <c r="IMC3265" s="385"/>
      <c r="IMD3265" s="385"/>
      <c r="IME3265" s="385"/>
      <c r="IMF3265" s="385"/>
      <c r="IMG3265" s="385"/>
      <c r="IMH3265" s="385"/>
      <c r="IMI3265" s="385"/>
      <c r="IMJ3265" s="385"/>
      <c r="IMK3265" s="385"/>
      <c r="IML3265" s="385"/>
      <c r="IMM3265" s="385"/>
      <c r="IMN3265" s="385"/>
      <c r="IMO3265" s="385"/>
      <c r="IMP3265" s="385"/>
      <c r="IMQ3265" s="385"/>
      <c r="IMR3265" s="385"/>
      <c r="IMS3265" s="385"/>
      <c r="IMT3265" s="385"/>
      <c r="IMU3265" s="385"/>
      <c r="IMV3265" s="385"/>
      <c r="IMW3265" s="385"/>
      <c r="IMX3265" s="385"/>
      <c r="IMY3265" s="385"/>
      <c r="IMZ3265" s="385"/>
      <c r="INA3265" s="385"/>
      <c r="INB3265" s="385"/>
      <c r="INC3265" s="385"/>
      <c r="IND3265" s="385"/>
      <c r="INE3265" s="385"/>
      <c r="INF3265" s="385"/>
      <c r="ING3265" s="385"/>
      <c r="INH3265" s="385"/>
      <c r="INI3265" s="385"/>
      <c r="INJ3265" s="385"/>
      <c r="INK3265" s="385"/>
      <c r="INL3265" s="385"/>
      <c r="INM3265" s="385"/>
      <c r="INN3265" s="385"/>
      <c r="INO3265" s="385"/>
      <c r="INP3265" s="385"/>
      <c r="INQ3265" s="385"/>
      <c r="INR3265" s="385"/>
      <c r="INS3265" s="385"/>
      <c r="INT3265" s="385"/>
      <c r="INU3265" s="385"/>
      <c r="INV3265" s="385"/>
      <c r="INW3265" s="385"/>
      <c r="INX3265" s="385"/>
      <c r="INY3265" s="385"/>
      <c r="INZ3265" s="385"/>
      <c r="IOA3265" s="385"/>
      <c r="IOB3265" s="385"/>
      <c r="IOC3265" s="385"/>
      <c r="IOD3265" s="385"/>
      <c r="IOE3265" s="385"/>
      <c r="IOF3265" s="385"/>
      <c r="IOG3265" s="385"/>
      <c r="IOH3265" s="385"/>
      <c r="IOI3265" s="385"/>
      <c r="IOJ3265" s="385"/>
      <c r="IOK3265" s="385"/>
      <c r="IOL3265" s="385"/>
      <c r="IOM3265" s="385"/>
      <c r="ION3265" s="385"/>
      <c r="IOO3265" s="385"/>
      <c r="IOP3265" s="385"/>
      <c r="IOQ3265" s="385"/>
      <c r="IOR3265" s="385"/>
      <c r="IOS3265" s="385"/>
      <c r="IOT3265" s="385"/>
      <c r="IOU3265" s="385"/>
      <c r="IOV3265" s="385"/>
      <c r="IOW3265" s="385"/>
      <c r="IOX3265" s="385"/>
      <c r="IOY3265" s="385"/>
      <c r="IOZ3265" s="385"/>
      <c r="IPA3265" s="385"/>
      <c r="IPB3265" s="385"/>
      <c r="IPC3265" s="385"/>
      <c r="IPD3265" s="385"/>
      <c r="IPE3265" s="385"/>
      <c r="IPF3265" s="385"/>
      <c r="IPG3265" s="385"/>
      <c r="IPH3265" s="385"/>
      <c r="IPI3265" s="385"/>
      <c r="IPJ3265" s="385"/>
      <c r="IPK3265" s="385"/>
      <c r="IPL3265" s="385"/>
      <c r="IPM3265" s="385"/>
      <c r="IPN3265" s="385"/>
      <c r="IPO3265" s="385"/>
      <c r="IPP3265" s="385"/>
      <c r="IPQ3265" s="385"/>
      <c r="IPR3265" s="385"/>
      <c r="IPS3265" s="385"/>
      <c r="IPT3265" s="385"/>
      <c r="IPU3265" s="385"/>
      <c r="IPV3265" s="385"/>
      <c r="IPW3265" s="385"/>
      <c r="IPX3265" s="385"/>
      <c r="IPY3265" s="385"/>
      <c r="IPZ3265" s="385"/>
      <c r="IQA3265" s="385"/>
      <c r="IQB3265" s="385"/>
      <c r="IQC3265" s="385"/>
      <c r="IQD3265" s="385"/>
      <c r="IQE3265" s="385"/>
      <c r="IQF3265" s="385"/>
      <c r="IQG3265" s="385"/>
      <c r="IQH3265" s="385"/>
      <c r="IQI3265" s="385"/>
      <c r="IQJ3265" s="385"/>
      <c r="IQK3265" s="385"/>
      <c r="IQL3265" s="385"/>
      <c r="IQM3265" s="385"/>
      <c r="IQN3265" s="385"/>
      <c r="IQO3265" s="385"/>
      <c r="IQP3265" s="385"/>
      <c r="IQQ3265" s="385"/>
      <c r="IQR3265" s="385"/>
      <c r="IQS3265" s="385"/>
      <c r="IQT3265" s="385"/>
      <c r="IQU3265" s="385"/>
      <c r="IQV3265" s="385"/>
      <c r="IQW3265" s="385"/>
      <c r="IQX3265" s="385"/>
      <c r="IQY3265" s="385"/>
      <c r="IQZ3265" s="385"/>
      <c r="IRA3265" s="385"/>
      <c r="IRB3265" s="385"/>
      <c r="IRC3265" s="385"/>
      <c r="IRD3265" s="385"/>
      <c r="IRE3265" s="385"/>
      <c r="IRF3265" s="385"/>
      <c r="IRG3265" s="385"/>
      <c r="IRH3265" s="385"/>
      <c r="IRI3265" s="385"/>
      <c r="IRJ3265" s="385"/>
      <c r="IRK3265" s="385"/>
      <c r="IRL3265" s="385"/>
      <c r="IRM3265" s="385"/>
      <c r="IRN3265" s="385"/>
      <c r="IRO3265" s="385"/>
      <c r="IRP3265" s="385"/>
      <c r="IRQ3265" s="385"/>
      <c r="IRR3265" s="385"/>
      <c r="IRS3265" s="385"/>
      <c r="IRT3265" s="385"/>
      <c r="IRU3265" s="385"/>
      <c r="IRV3265" s="385"/>
      <c r="IRW3265" s="385"/>
      <c r="IRX3265" s="385"/>
      <c r="IRY3265" s="385"/>
      <c r="IRZ3265" s="385"/>
      <c r="ISA3265" s="385"/>
      <c r="ISB3265" s="385"/>
      <c r="ISC3265" s="385"/>
      <c r="ISD3265" s="385"/>
      <c r="ISE3265" s="385"/>
      <c r="ISF3265" s="385"/>
      <c r="ISG3265" s="385"/>
      <c r="ISH3265" s="385"/>
      <c r="ISI3265" s="385"/>
      <c r="ISJ3265" s="385"/>
      <c r="ISK3265" s="385"/>
      <c r="ISL3265" s="385"/>
      <c r="ISM3265" s="385"/>
      <c r="ISN3265" s="385"/>
      <c r="ISO3265" s="385"/>
      <c r="ISP3265" s="385"/>
      <c r="ISQ3265" s="385"/>
      <c r="ISR3265" s="385"/>
      <c r="ISS3265" s="385"/>
      <c r="IST3265" s="385"/>
      <c r="ISU3265" s="385"/>
      <c r="ISV3265" s="385"/>
      <c r="ISW3265" s="385"/>
      <c r="ISX3265" s="385"/>
      <c r="ISY3265" s="385"/>
      <c r="ISZ3265" s="385"/>
      <c r="ITA3265" s="385"/>
      <c r="ITB3265" s="385"/>
      <c r="ITC3265" s="385"/>
      <c r="ITD3265" s="385"/>
      <c r="ITE3265" s="385"/>
      <c r="ITF3265" s="385"/>
      <c r="ITG3265" s="385"/>
      <c r="ITH3265" s="385"/>
      <c r="ITI3265" s="385"/>
      <c r="ITJ3265" s="385"/>
      <c r="ITK3265" s="385"/>
      <c r="ITL3265" s="385"/>
      <c r="ITM3265" s="385"/>
      <c r="ITN3265" s="385"/>
      <c r="ITO3265" s="385"/>
      <c r="ITP3265" s="385"/>
      <c r="ITQ3265" s="385"/>
      <c r="ITR3265" s="385"/>
      <c r="ITS3265" s="385"/>
      <c r="ITT3265" s="385"/>
      <c r="ITU3265" s="385"/>
      <c r="ITV3265" s="385"/>
      <c r="ITW3265" s="385"/>
      <c r="ITX3265" s="385"/>
      <c r="ITY3265" s="385"/>
      <c r="ITZ3265" s="385"/>
      <c r="IUA3265" s="385"/>
      <c r="IUB3265" s="385"/>
      <c r="IUC3265" s="385"/>
      <c r="IUD3265" s="385"/>
      <c r="IUE3265" s="385"/>
      <c r="IUF3265" s="385"/>
      <c r="IUG3265" s="385"/>
      <c r="IUH3265" s="385"/>
      <c r="IUI3265" s="385"/>
      <c r="IUJ3265" s="385"/>
      <c r="IUK3265" s="385"/>
      <c r="IUL3265" s="385"/>
      <c r="IUM3265" s="385"/>
      <c r="IUN3265" s="385"/>
      <c r="IUO3265" s="385"/>
      <c r="IUP3265" s="385"/>
      <c r="IUQ3265" s="385"/>
      <c r="IUR3265" s="385"/>
      <c r="IUS3265" s="385"/>
      <c r="IUT3265" s="385"/>
      <c r="IUU3265" s="385"/>
      <c r="IUV3265" s="385"/>
      <c r="IUW3265" s="385"/>
      <c r="IUX3265" s="385"/>
      <c r="IUY3265" s="385"/>
      <c r="IUZ3265" s="385"/>
      <c r="IVA3265" s="385"/>
      <c r="IVB3265" s="385"/>
      <c r="IVC3265" s="385"/>
      <c r="IVD3265" s="385"/>
      <c r="IVE3265" s="385"/>
      <c r="IVF3265" s="385"/>
      <c r="IVG3265" s="385"/>
      <c r="IVH3265" s="385"/>
      <c r="IVI3265" s="385"/>
      <c r="IVJ3265" s="385"/>
      <c r="IVK3265" s="385"/>
      <c r="IVL3265" s="385"/>
      <c r="IVM3265" s="385"/>
      <c r="IVN3265" s="385"/>
      <c r="IVO3265" s="385"/>
      <c r="IVP3265" s="385"/>
      <c r="IVQ3265" s="385"/>
      <c r="IVR3265" s="385"/>
      <c r="IVS3265" s="385"/>
      <c r="IVT3265" s="385"/>
      <c r="IVU3265" s="385"/>
      <c r="IVV3265" s="385"/>
      <c r="IVW3265" s="385"/>
      <c r="IVX3265" s="385"/>
      <c r="IVY3265" s="385"/>
      <c r="IVZ3265" s="385"/>
      <c r="IWA3265" s="385"/>
      <c r="IWB3265" s="385"/>
      <c r="IWC3265" s="385"/>
      <c r="IWD3265" s="385"/>
      <c r="IWE3265" s="385"/>
      <c r="IWF3265" s="385"/>
      <c r="IWG3265" s="385"/>
      <c r="IWH3265" s="385"/>
      <c r="IWI3265" s="385"/>
      <c r="IWJ3265" s="385"/>
      <c r="IWK3265" s="385"/>
      <c r="IWL3265" s="385"/>
      <c r="IWM3265" s="385"/>
      <c r="IWN3265" s="385"/>
      <c r="IWO3265" s="385"/>
      <c r="IWP3265" s="385"/>
      <c r="IWQ3265" s="385"/>
      <c r="IWR3265" s="385"/>
      <c r="IWS3265" s="385"/>
      <c r="IWT3265" s="385"/>
      <c r="IWU3265" s="385"/>
      <c r="IWV3265" s="385"/>
      <c r="IWW3265" s="385"/>
      <c r="IWX3265" s="385"/>
      <c r="IWY3265" s="385"/>
      <c r="IWZ3265" s="385"/>
      <c r="IXA3265" s="385"/>
      <c r="IXB3265" s="385"/>
      <c r="IXC3265" s="385"/>
      <c r="IXD3265" s="385"/>
      <c r="IXE3265" s="385"/>
      <c r="IXF3265" s="385"/>
      <c r="IXG3265" s="385"/>
      <c r="IXH3265" s="385"/>
      <c r="IXI3265" s="385"/>
      <c r="IXJ3265" s="385"/>
      <c r="IXK3265" s="385"/>
      <c r="IXL3265" s="385"/>
      <c r="IXM3265" s="385"/>
      <c r="IXN3265" s="385"/>
      <c r="IXO3265" s="385"/>
      <c r="IXP3265" s="385"/>
      <c r="IXQ3265" s="385"/>
      <c r="IXR3265" s="385"/>
      <c r="IXS3265" s="385"/>
      <c r="IXT3265" s="385"/>
      <c r="IXU3265" s="385"/>
      <c r="IXV3265" s="385"/>
      <c r="IXW3265" s="385"/>
      <c r="IXX3265" s="385"/>
      <c r="IXY3265" s="385"/>
      <c r="IXZ3265" s="385"/>
      <c r="IYA3265" s="385"/>
      <c r="IYB3265" s="385"/>
      <c r="IYC3265" s="385"/>
      <c r="IYD3265" s="385"/>
      <c r="IYE3265" s="385"/>
      <c r="IYF3265" s="385"/>
      <c r="IYG3265" s="385"/>
      <c r="IYH3265" s="385"/>
      <c r="IYI3265" s="385"/>
      <c r="IYJ3265" s="385"/>
      <c r="IYK3265" s="385"/>
      <c r="IYL3265" s="385"/>
      <c r="IYM3265" s="385"/>
      <c r="IYN3265" s="385"/>
      <c r="IYO3265" s="385"/>
      <c r="IYP3265" s="385"/>
      <c r="IYQ3265" s="385"/>
      <c r="IYR3265" s="385"/>
      <c r="IYS3265" s="385"/>
      <c r="IYT3265" s="385"/>
      <c r="IYU3265" s="385"/>
      <c r="IYV3265" s="385"/>
      <c r="IYW3265" s="385"/>
      <c r="IYX3265" s="385"/>
      <c r="IYY3265" s="385"/>
      <c r="IYZ3265" s="385"/>
      <c r="IZA3265" s="385"/>
      <c r="IZB3265" s="385"/>
      <c r="IZC3265" s="385"/>
      <c r="IZD3265" s="385"/>
      <c r="IZE3265" s="385"/>
      <c r="IZF3265" s="385"/>
      <c r="IZG3265" s="385"/>
      <c r="IZH3265" s="385"/>
      <c r="IZI3265" s="385"/>
      <c r="IZJ3265" s="385"/>
      <c r="IZK3265" s="385"/>
      <c r="IZL3265" s="385"/>
      <c r="IZM3265" s="385"/>
      <c r="IZN3265" s="385"/>
      <c r="IZO3265" s="385"/>
      <c r="IZP3265" s="385"/>
      <c r="IZQ3265" s="385"/>
      <c r="IZR3265" s="385"/>
      <c r="IZS3265" s="385"/>
      <c r="IZT3265" s="385"/>
      <c r="IZU3265" s="385"/>
      <c r="IZV3265" s="385"/>
      <c r="IZW3265" s="385"/>
      <c r="IZX3265" s="385"/>
      <c r="IZY3265" s="385"/>
      <c r="IZZ3265" s="385"/>
      <c r="JAA3265" s="385"/>
      <c r="JAB3265" s="385"/>
      <c r="JAC3265" s="385"/>
      <c r="JAD3265" s="385"/>
      <c r="JAE3265" s="385"/>
      <c r="JAF3265" s="385"/>
      <c r="JAG3265" s="385"/>
      <c r="JAH3265" s="385"/>
      <c r="JAI3265" s="385"/>
      <c r="JAJ3265" s="385"/>
      <c r="JAK3265" s="385"/>
      <c r="JAL3265" s="385"/>
      <c r="JAM3265" s="385"/>
      <c r="JAN3265" s="385"/>
      <c r="JAO3265" s="385"/>
      <c r="JAP3265" s="385"/>
      <c r="JAQ3265" s="385"/>
      <c r="JAR3265" s="385"/>
      <c r="JAS3265" s="385"/>
      <c r="JAT3265" s="385"/>
      <c r="JAU3265" s="385"/>
      <c r="JAV3265" s="385"/>
      <c r="JAW3265" s="385"/>
      <c r="JAX3265" s="385"/>
      <c r="JAY3265" s="385"/>
      <c r="JAZ3265" s="385"/>
      <c r="JBA3265" s="385"/>
      <c r="JBB3265" s="385"/>
      <c r="JBC3265" s="385"/>
      <c r="JBD3265" s="385"/>
      <c r="JBE3265" s="385"/>
      <c r="JBF3265" s="385"/>
      <c r="JBG3265" s="385"/>
      <c r="JBH3265" s="385"/>
      <c r="JBI3265" s="385"/>
      <c r="JBJ3265" s="385"/>
      <c r="JBK3265" s="385"/>
      <c r="JBL3265" s="385"/>
      <c r="JBM3265" s="385"/>
      <c r="JBN3265" s="385"/>
      <c r="JBO3265" s="385"/>
      <c r="JBP3265" s="385"/>
      <c r="JBQ3265" s="385"/>
      <c r="JBR3265" s="385"/>
      <c r="JBS3265" s="385"/>
      <c r="JBT3265" s="385"/>
      <c r="JBU3265" s="385"/>
      <c r="JBV3265" s="385"/>
      <c r="JBW3265" s="385"/>
      <c r="JBX3265" s="385"/>
      <c r="JBY3265" s="385"/>
      <c r="JBZ3265" s="385"/>
      <c r="JCA3265" s="385"/>
      <c r="JCB3265" s="385"/>
      <c r="JCC3265" s="385"/>
      <c r="JCD3265" s="385"/>
      <c r="JCE3265" s="385"/>
      <c r="JCF3265" s="385"/>
      <c r="JCG3265" s="385"/>
      <c r="JCH3265" s="385"/>
      <c r="JCI3265" s="385"/>
      <c r="JCJ3265" s="385"/>
      <c r="JCK3265" s="385"/>
      <c r="JCL3265" s="385"/>
      <c r="JCM3265" s="385"/>
      <c r="JCN3265" s="385"/>
      <c r="JCO3265" s="385"/>
      <c r="JCP3265" s="385"/>
      <c r="JCQ3265" s="385"/>
      <c r="JCR3265" s="385"/>
      <c r="JCS3265" s="385"/>
      <c r="JCT3265" s="385"/>
      <c r="JCU3265" s="385"/>
      <c r="JCV3265" s="385"/>
      <c r="JCW3265" s="385"/>
      <c r="JCX3265" s="385"/>
      <c r="JCY3265" s="385"/>
      <c r="JCZ3265" s="385"/>
      <c r="JDA3265" s="385"/>
      <c r="JDB3265" s="385"/>
      <c r="JDC3265" s="385"/>
      <c r="JDD3265" s="385"/>
      <c r="JDE3265" s="385"/>
      <c r="JDF3265" s="385"/>
      <c r="JDG3265" s="385"/>
      <c r="JDH3265" s="385"/>
      <c r="JDI3265" s="385"/>
      <c r="JDJ3265" s="385"/>
      <c r="JDK3265" s="385"/>
      <c r="JDL3265" s="385"/>
      <c r="JDM3265" s="385"/>
      <c r="JDN3265" s="385"/>
      <c r="JDO3265" s="385"/>
      <c r="JDP3265" s="385"/>
      <c r="JDQ3265" s="385"/>
      <c r="JDR3265" s="385"/>
      <c r="JDS3265" s="385"/>
      <c r="JDT3265" s="385"/>
      <c r="JDU3265" s="385"/>
      <c r="JDV3265" s="385"/>
      <c r="JDW3265" s="385"/>
      <c r="JDX3265" s="385"/>
      <c r="JDY3265" s="385"/>
      <c r="JDZ3265" s="385"/>
      <c r="JEA3265" s="385"/>
      <c r="JEB3265" s="385"/>
      <c r="JEC3265" s="385"/>
      <c r="JED3265" s="385"/>
      <c r="JEE3265" s="385"/>
      <c r="JEF3265" s="385"/>
      <c r="JEG3265" s="385"/>
      <c r="JEH3265" s="385"/>
      <c r="JEI3265" s="385"/>
      <c r="JEJ3265" s="385"/>
      <c r="JEK3265" s="385"/>
      <c r="JEL3265" s="385"/>
      <c r="JEM3265" s="385"/>
      <c r="JEN3265" s="385"/>
      <c r="JEO3265" s="385"/>
      <c r="JEP3265" s="385"/>
      <c r="JEQ3265" s="385"/>
      <c r="JER3265" s="385"/>
      <c r="JES3265" s="385"/>
      <c r="JET3265" s="385"/>
      <c r="JEU3265" s="385"/>
      <c r="JEV3265" s="385"/>
      <c r="JEW3265" s="385"/>
      <c r="JEX3265" s="385"/>
      <c r="JEY3265" s="385"/>
      <c r="JEZ3265" s="385"/>
      <c r="JFA3265" s="385"/>
      <c r="JFB3265" s="385"/>
      <c r="JFC3265" s="385"/>
      <c r="JFD3265" s="385"/>
      <c r="JFE3265" s="385"/>
      <c r="JFF3265" s="385"/>
      <c r="JFG3265" s="385"/>
      <c r="JFH3265" s="385"/>
      <c r="JFI3265" s="385"/>
      <c r="JFJ3265" s="385"/>
      <c r="JFK3265" s="385"/>
      <c r="JFL3265" s="385"/>
      <c r="JFM3265" s="385"/>
      <c r="JFN3265" s="385"/>
      <c r="JFO3265" s="385"/>
      <c r="JFP3265" s="385"/>
      <c r="JFQ3265" s="385"/>
      <c r="JFR3265" s="385"/>
      <c r="JFS3265" s="385"/>
      <c r="JFT3265" s="385"/>
      <c r="JFU3265" s="385"/>
      <c r="JFV3265" s="385"/>
      <c r="JFW3265" s="385"/>
      <c r="JFX3265" s="385"/>
      <c r="JFY3265" s="385"/>
      <c r="JFZ3265" s="385"/>
      <c r="JGA3265" s="385"/>
      <c r="JGB3265" s="385"/>
      <c r="JGC3265" s="385"/>
      <c r="JGD3265" s="385"/>
      <c r="JGE3265" s="385"/>
      <c r="JGF3265" s="385"/>
      <c r="JGG3265" s="385"/>
      <c r="JGH3265" s="385"/>
      <c r="JGI3265" s="385"/>
      <c r="JGJ3265" s="385"/>
      <c r="JGK3265" s="385"/>
      <c r="JGL3265" s="385"/>
      <c r="JGM3265" s="385"/>
      <c r="JGN3265" s="385"/>
      <c r="JGO3265" s="385"/>
      <c r="JGP3265" s="385"/>
      <c r="JGQ3265" s="385"/>
      <c r="JGR3265" s="385"/>
      <c r="JGS3265" s="385"/>
      <c r="JGT3265" s="385"/>
      <c r="JGU3265" s="385"/>
      <c r="JGV3265" s="385"/>
      <c r="JGW3265" s="385"/>
      <c r="JGX3265" s="385"/>
      <c r="JGY3265" s="385"/>
      <c r="JGZ3265" s="385"/>
      <c r="JHA3265" s="385"/>
      <c r="JHB3265" s="385"/>
      <c r="JHC3265" s="385"/>
      <c r="JHD3265" s="385"/>
      <c r="JHE3265" s="385"/>
      <c r="JHF3265" s="385"/>
      <c r="JHG3265" s="385"/>
      <c r="JHH3265" s="385"/>
      <c r="JHI3265" s="385"/>
      <c r="JHJ3265" s="385"/>
      <c r="JHK3265" s="385"/>
      <c r="JHL3265" s="385"/>
      <c r="JHM3265" s="385"/>
      <c r="JHN3265" s="385"/>
      <c r="JHO3265" s="385"/>
      <c r="JHP3265" s="385"/>
      <c r="JHQ3265" s="385"/>
      <c r="JHR3265" s="385"/>
      <c r="JHS3265" s="385"/>
      <c r="JHT3265" s="385"/>
      <c r="JHU3265" s="385"/>
      <c r="JHV3265" s="385"/>
      <c r="JHW3265" s="385"/>
      <c r="JHX3265" s="385"/>
      <c r="JHY3265" s="385"/>
      <c r="JHZ3265" s="385"/>
      <c r="JIA3265" s="385"/>
      <c r="JIB3265" s="385"/>
      <c r="JIC3265" s="385"/>
      <c r="JID3265" s="385"/>
      <c r="JIE3265" s="385"/>
      <c r="JIF3265" s="385"/>
      <c r="JIG3265" s="385"/>
      <c r="JIH3265" s="385"/>
      <c r="JII3265" s="385"/>
      <c r="JIJ3265" s="385"/>
      <c r="JIK3265" s="385"/>
      <c r="JIL3265" s="385"/>
      <c r="JIM3265" s="385"/>
      <c r="JIN3265" s="385"/>
      <c r="JIO3265" s="385"/>
      <c r="JIP3265" s="385"/>
      <c r="JIQ3265" s="385"/>
      <c r="JIR3265" s="385"/>
      <c r="JIS3265" s="385"/>
      <c r="JIT3265" s="385"/>
      <c r="JIU3265" s="385"/>
      <c r="JIV3265" s="385"/>
      <c r="JIW3265" s="385"/>
      <c r="JIX3265" s="385"/>
      <c r="JIY3265" s="385"/>
      <c r="JIZ3265" s="385"/>
      <c r="JJA3265" s="385"/>
      <c r="JJB3265" s="385"/>
      <c r="JJC3265" s="385"/>
      <c r="JJD3265" s="385"/>
      <c r="JJE3265" s="385"/>
      <c r="JJF3265" s="385"/>
      <c r="JJG3265" s="385"/>
      <c r="JJH3265" s="385"/>
      <c r="JJI3265" s="385"/>
      <c r="JJJ3265" s="385"/>
      <c r="JJK3265" s="385"/>
      <c r="JJL3265" s="385"/>
      <c r="JJM3265" s="385"/>
      <c r="JJN3265" s="385"/>
      <c r="JJO3265" s="385"/>
      <c r="JJP3265" s="385"/>
      <c r="JJQ3265" s="385"/>
      <c r="JJR3265" s="385"/>
      <c r="JJS3265" s="385"/>
      <c r="JJT3265" s="385"/>
      <c r="JJU3265" s="385"/>
      <c r="JJV3265" s="385"/>
      <c r="JJW3265" s="385"/>
      <c r="JJX3265" s="385"/>
      <c r="JJY3265" s="385"/>
      <c r="JJZ3265" s="385"/>
      <c r="JKA3265" s="385"/>
      <c r="JKB3265" s="385"/>
      <c r="JKC3265" s="385"/>
      <c r="JKD3265" s="385"/>
      <c r="JKE3265" s="385"/>
      <c r="JKF3265" s="385"/>
      <c r="JKG3265" s="385"/>
      <c r="JKH3265" s="385"/>
      <c r="JKI3265" s="385"/>
      <c r="JKJ3265" s="385"/>
      <c r="JKK3265" s="385"/>
      <c r="JKL3265" s="385"/>
      <c r="JKM3265" s="385"/>
      <c r="JKN3265" s="385"/>
      <c r="JKO3265" s="385"/>
      <c r="JKP3265" s="385"/>
      <c r="JKQ3265" s="385"/>
      <c r="JKR3265" s="385"/>
      <c r="JKS3265" s="385"/>
      <c r="JKT3265" s="385"/>
      <c r="JKU3265" s="385"/>
      <c r="JKV3265" s="385"/>
      <c r="JKW3265" s="385"/>
      <c r="JKX3265" s="385"/>
      <c r="JKY3265" s="385"/>
      <c r="JKZ3265" s="385"/>
      <c r="JLA3265" s="385"/>
      <c r="JLB3265" s="385"/>
      <c r="JLC3265" s="385"/>
      <c r="JLD3265" s="385"/>
      <c r="JLE3265" s="385"/>
      <c r="JLF3265" s="385"/>
      <c r="JLG3265" s="385"/>
      <c r="JLH3265" s="385"/>
      <c r="JLI3265" s="385"/>
      <c r="JLJ3265" s="385"/>
      <c r="JLK3265" s="385"/>
      <c r="JLL3265" s="385"/>
      <c r="JLM3265" s="385"/>
      <c r="JLN3265" s="385"/>
      <c r="JLO3265" s="385"/>
      <c r="JLP3265" s="385"/>
      <c r="JLQ3265" s="385"/>
      <c r="JLR3265" s="385"/>
      <c r="JLS3265" s="385"/>
      <c r="JLT3265" s="385"/>
      <c r="JLU3265" s="385"/>
      <c r="JLV3265" s="385"/>
      <c r="JLW3265" s="385"/>
      <c r="JLX3265" s="385"/>
      <c r="JLY3265" s="385"/>
      <c r="JLZ3265" s="385"/>
      <c r="JMA3265" s="385"/>
      <c r="JMB3265" s="385"/>
      <c r="JMC3265" s="385"/>
      <c r="JMD3265" s="385"/>
      <c r="JME3265" s="385"/>
      <c r="JMF3265" s="385"/>
      <c r="JMG3265" s="385"/>
      <c r="JMH3265" s="385"/>
      <c r="JMI3265" s="385"/>
      <c r="JMJ3265" s="385"/>
      <c r="JMK3265" s="385"/>
      <c r="JML3265" s="385"/>
      <c r="JMM3265" s="385"/>
      <c r="JMN3265" s="385"/>
      <c r="JMO3265" s="385"/>
      <c r="JMP3265" s="385"/>
      <c r="JMQ3265" s="385"/>
      <c r="JMR3265" s="385"/>
      <c r="JMS3265" s="385"/>
      <c r="JMT3265" s="385"/>
      <c r="JMU3265" s="385"/>
      <c r="JMV3265" s="385"/>
      <c r="JMW3265" s="385"/>
      <c r="JMX3265" s="385"/>
      <c r="JMY3265" s="385"/>
      <c r="JMZ3265" s="385"/>
      <c r="JNA3265" s="385"/>
      <c r="JNB3265" s="385"/>
      <c r="JNC3265" s="385"/>
      <c r="JND3265" s="385"/>
      <c r="JNE3265" s="385"/>
      <c r="JNF3265" s="385"/>
      <c r="JNG3265" s="385"/>
      <c r="JNH3265" s="385"/>
      <c r="JNI3265" s="385"/>
      <c r="JNJ3265" s="385"/>
      <c r="JNK3265" s="385"/>
      <c r="JNL3265" s="385"/>
      <c r="JNM3265" s="385"/>
      <c r="JNN3265" s="385"/>
      <c r="JNO3265" s="385"/>
      <c r="JNP3265" s="385"/>
      <c r="JNQ3265" s="385"/>
      <c r="JNR3265" s="385"/>
      <c r="JNS3265" s="385"/>
      <c r="JNT3265" s="385"/>
      <c r="JNU3265" s="385"/>
      <c r="JNV3265" s="385"/>
      <c r="JNW3265" s="385"/>
      <c r="JNX3265" s="385"/>
      <c r="JNY3265" s="385"/>
      <c r="JNZ3265" s="385"/>
      <c r="JOA3265" s="385"/>
      <c r="JOB3265" s="385"/>
      <c r="JOC3265" s="385"/>
      <c r="JOD3265" s="385"/>
      <c r="JOE3265" s="385"/>
      <c r="JOF3265" s="385"/>
      <c r="JOG3265" s="385"/>
      <c r="JOH3265" s="385"/>
      <c r="JOI3265" s="385"/>
      <c r="JOJ3265" s="385"/>
      <c r="JOK3265" s="385"/>
      <c r="JOL3265" s="385"/>
      <c r="JOM3265" s="385"/>
      <c r="JON3265" s="385"/>
      <c r="JOO3265" s="385"/>
      <c r="JOP3265" s="385"/>
      <c r="JOQ3265" s="385"/>
      <c r="JOR3265" s="385"/>
      <c r="JOS3265" s="385"/>
      <c r="JOT3265" s="385"/>
      <c r="JOU3265" s="385"/>
      <c r="JOV3265" s="385"/>
      <c r="JOW3265" s="385"/>
      <c r="JOX3265" s="385"/>
      <c r="JOY3265" s="385"/>
      <c r="JOZ3265" s="385"/>
      <c r="JPA3265" s="385"/>
      <c r="JPB3265" s="385"/>
      <c r="JPC3265" s="385"/>
      <c r="JPD3265" s="385"/>
      <c r="JPE3265" s="385"/>
      <c r="JPF3265" s="385"/>
      <c r="JPG3265" s="385"/>
      <c r="JPH3265" s="385"/>
      <c r="JPI3265" s="385"/>
      <c r="JPJ3265" s="385"/>
      <c r="JPK3265" s="385"/>
      <c r="JPL3265" s="385"/>
      <c r="JPM3265" s="385"/>
      <c r="JPN3265" s="385"/>
      <c r="JPO3265" s="385"/>
      <c r="JPP3265" s="385"/>
      <c r="JPQ3265" s="385"/>
      <c r="JPR3265" s="385"/>
      <c r="JPS3265" s="385"/>
      <c r="JPT3265" s="385"/>
      <c r="JPU3265" s="385"/>
      <c r="JPV3265" s="385"/>
      <c r="JPW3265" s="385"/>
      <c r="JPX3265" s="385"/>
      <c r="JPY3265" s="385"/>
      <c r="JPZ3265" s="385"/>
      <c r="JQA3265" s="385"/>
      <c r="JQB3265" s="385"/>
      <c r="JQC3265" s="385"/>
      <c r="JQD3265" s="385"/>
      <c r="JQE3265" s="385"/>
      <c r="JQF3265" s="385"/>
      <c r="JQG3265" s="385"/>
      <c r="JQH3265" s="385"/>
      <c r="JQI3265" s="385"/>
      <c r="JQJ3265" s="385"/>
      <c r="JQK3265" s="385"/>
      <c r="JQL3265" s="385"/>
      <c r="JQM3265" s="385"/>
      <c r="JQN3265" s="385"/>
      <c r="JQO3265" s="385"/>
      <c r="JQP3265" s="385"/>
      <c r="JQQ3265" s="385"/>
      <c r="JQR3265" s="385"/>
      <c r="JQS3265" s="385"/>
      <c r="JQT3265" s="385"/>
      <c r="JQU3265" s="385"/>
      <c r="JQV3265" s="385"/>
      <c r="JQW3265" s="385"/>
      <c r="JQX3265" s="385"/>
      <c r="JQY3265" s="385"/>
      <c r="JQZ3265" s="385"/>
      <c r="JRA3265" s="385"/>
      <c r="JRB3265" s="385"/>
      <c r="JRC3265" s="385"/>
      <c r="JRD3265" s="385"/>
      <c r="JRE3265" s="385"/>
      <c r="JRF3265" s="385"/>
      <c r="JRG3265" s="385"/>
      <c r="JRH3265" s="385"/>
      <c r="JRI3265" s="385"/>
      <c r="JRJ3265" s="385"/>
      <c r="JRK3265" s="385"/>
      <c r="JRL3265" s="385"/>
      <c r="JRM3265" s="385"/>
      <c r="JRN3265" s="385"/>
      <c r="JRO3265" s="385"/>
      <c r="JRP3265" s="385"/>
      <c r="JRQ3265" s="385"/>
      <c r="JRR3265" s="385"/>
      <c r="JRS3265" s="385"/>
      <c r="JRT3265" s="385"/>
      <c r="JRU3265" s="385"/>
      <c r="JRV3265" s="385"/>
      <c r="JRW3265" s="385"/>
      <c r="JRX3265" s="385"/>
      <c r="JRY3265" s="385"/>
      <c r="JRZ3265" s="385"/>
      <c r="JSA3265" s="385"/>
      <c r="JSB3265" s="385"/>
      <c r="JSC3265" s="385"/>
      <c r="JSD3265" s="385"/>
      <c r="JSE3265" s="385"/>
      <c r="JSF3265" s="385"/>
      <c r="JSG3265" s="385"/>
      <c r="JSH3265" s="385"/>
      <c r="JSI3265" s="385"/>
      <c r="JSJ3265" s="385"/>
      <c r="JSK3265" s="385"/>
      <c r="JSL3265" s="385"/>
      <c r="JSM3265" s="385"/>
      <c r="JSN3265" s="385"/>
      <c r="JSO3265" s="385"/>
      <c r="JSP3265" s="385"/>
      <c r="JSQ3265" s="385"/>
      <c r="JSR3265" s="385"/>
      <c r="JSS3265" s="385"/>
      <c r="JST3265" s="385"/>
      <c r="JSU3265" s="385"/>
      <c r="JSV3265" s="385"/>
      <c r="JSW3265" s="385"/>
      <c r="JSX3265" s="385"/>
      <c r="JSY3265" s="385"/>
      <c r="JSZ3265" s="385"/>
      <c r="JTA3265" s="385"/>
      <c r="JTB3265" s="385"/>
      <c r="JTC3265" s="385"/>
      <c r="JTD3265" s="385"/>
      <c r="JTE3265" s="385"/>
      <c r="JTF3265" s="385"/>
      <c r="JTG3265" s="385"/>
      <c r="JTH3265" s="385"/>
      <c r="JTI3265" s="385"/>
      <c r="JTJ3265" s="385"/>
      <c r="JTK3265" s="385"/>
      <c r="JTL3265" s="385"/>
      <c r="JTM3265" s="385"/>
      <c r="JTN3265" s="385"/>
      <c r="JTO3265" s="385"/>
      <c r="JTP3265" s="385"/>
      <c r="JTQ3265" s="385"/>
      <c r="JTR3265" s="385"/>
      <c r="JTS3265" s="385"/>
      <c r="JTT3265" s="385"/>
      <c r="JTU3265" s="385"/>
      <c r="JTV3265" s="385"/>
      <c r="JTW3265" s="385"/>
      <c r="JTX3265" s="385"/>
      <c r="JTY3265" s="385"/>
      <c r="JTZ3265" s="385"/>
      <c r="JUA3265" s="385"/>
      <c r="JUB3265" s="385"/>
      <c r="JUC3265" s="385"/>
      <c r="JUD3265" s="385"/>
      <c r="JUE3265" s="385"/>
      <c r="JUF3265" s="385"/>
      <c r="JUG3265" s="385"/>
      <c r="JUH3265" s="385"/>
      <c r="JUI3265" s="385"/>
      <c r="JUJ3265" s="385"/>
      <c r="JUK3265" s="385"/>
      <c r="JUL3265" s="385"/>
      <c r="JUM3265" s="385"/>
      <c r="JUN3265" s="385"/>
      <c r="JUO3265" s="385"/>
      <c r="JUP3265" s="385"/>
      <c r="JUQ3265" s="385"/>
      <c r="JUR3265" s="385"/>
      <c r="JUS3265" s="385"/>
      <c r="JUT3265" s="385"/>
      <c r="JUU3265" s="385"/>
      <c r="JUV3265" s="385"/>
      <c r="JUW3265" s="385"/>
      <c r="JUX3265" s="385"/>
      <c r="JUY3265" s="385"/>
      <c r="JUZ3265" s="385"/>
      <c r="JVA3265" s="385"/>
      <c r="JVB3265" s="385"/>
      <c r="JVC3265" s="385"/>
      <c r="JVD3265" s="385"/>
      <c r="JVE3265" s="385"/>
      <c r="JVF3265" s="385"/>
      <c r="JVG3265" s="385"/>
      <c r="JVH3265" s="385"/>
      <c r="JVI3265" s="385"/>
      <c r="JVJ3265" s="385"/>
      <c r="JVK3265" s="385"/>
      <c r="JVL3265" s="385"/>
      <c r="JVM3265" s="385"/>
      <c r="JVN3265" s="385"/>
      <c r="JVO3265" s="385"/>
      <c r="JVP3265" s="385"/>
      <c r="JVQ3265" s="385"/>
      <c r="JVR3265" s="385"/>
      <c r="JVS3265" s="385"/>
      <c r="JVT3265" s="385"/>
      <c r="JVU3265" s="385"/>
      <c r="JVV3265" s="385"/>
      <c r="JVW3265" s="385"/>
      <c r="JVX3265" s="385"/>
      <c r="JVY3265" s="385"/>
      <c r="JVZ3265" s="385"/>
      <c r="JWA3265" s="385"/>
      <c r="JWB3265" s="385"/>
      <c r="JWC3265" s="385"/>
      <c r="JWD3265" s="385"/>
      <c r="JWE3265" s="385"/>
      <c r="JWF3265" s="385"/>
      <c r="JWG3265" s="385"/>
      <c r="JWH3265" s="385"/>
      <c r="JWI3265" s="385"/>
      <c r="JWJ3265" s="385"/>
      <c r="JWK3265" s="385"/>
      <c r="JWL3265" s="385"/>
      <c r="JWM3265" s="385"/>
      <c r="JWN3265" s="385"/>
      <c r="JWO3265" s="385"/>
      <c r="JWP3265" s="385"/>
      <c r="JWQ3265" s="385"/>
      <c r="JWR3265" s="385"/>
      <c r="JWS3265" s="385"/>
      <c r="JWT3265" s="385"/>
      <c r="JWU3265" s="385"/>
      <c r="JWV3265" s="385"/>
      <c r="JWW3265" s="385"/>
      <c r="JWX3265" s="385"/>
      <c r="JWY3265" s="385"/>
      <c r="JWZ3265" s="385"/>
      <c r="JXA3265" s="385"/>
      <c r="JXB3265" s="385"/>
      <c r="JXC3265" s="385"/>
      <c r="JXD3265" s="385"/>
      <c r="JXE3265" s="385"/>
      <c r="JXF3265" s="385"/>
      <c r="JXG3265" s="385"/>
      <c r="JXH3265" s="385"/>
      <c r="JXI3265" s="385"/>
      <c r="JXJ3265" s="385"/>
      <c r="JXK3265" s="385"/>
      <c r="JXL3265" s="385"/>
      <c r="JXM3265" s="385"/>
      <c r="JXN3265" s="385"/>
      <c r="JXO3265" s="385"/>
      <c r="JXP3265" s="385"/>
      <c r="JXQ3265" s="385"/>
      <c r="JXR3265" s="385"/>
      <c r="JXS3265" s="385"/>
      <c r="JXT3265" s="385"/>
      <c r="JXU3265" s="385"/>
      <c r="JXV3265" s="385"/>
      <c r="JXW3265" s="385"/>
      <c r="JXX3265" s="385"/>
      <c r="JXY3265" s="385"/>
      <c r="JXZ3265" s="385"/>
      <c r="JYA3265" s="385"/>
      <c r="JYB3265" s="385"/>
      <c r="JYC3265" s="385"/>
      <c r="JYD3265" s="385"/>
      <c r="JYE3265" s="385"/>
      <c r="JYF3265" s="385"/>
      <c r="JYG3265" s="385"/>
      <c r="JYH3265" s="385"/>
      <c r="JYI3265" s="385"/>
      <c r="JYJ3265" s="385"/>
      <c r="JYK3265" s="385"/>
      <c r="JYL3265" s="385"/>
      <c r="JYM3265" s="385"/>
      <c r="JYN3265" s="385"/>
      <c r="JYO3265" s="385"/>
      <c r="JYP3265" s="385"/>
      <c r="JYQ3265" s="385"/>
      <c r="JYR3265" s="385"/>
      <c r="JYS3265" s="385"/>
      <c r="JYT3265" s="385"/>
      <c r="JYU3265" s="385"/>
      <c r="JYV3265" s="385"/>
      <c r="JYW3265" s="385"/>
      <c r="JYX3265" s="385"/>
      <c r="JYY3265" s="385"/>
      <c r="JYZ3265" s="385"/>
      <c r="JZA3265" s="385"/>
      <c r="JZB3265" s="385"/>
      <c r="JZC3265" s="385"/>
      <c r="JZD3265" s="385"/>
      <c r="JZE3265" s="385"/>
      <c r="JZF3265" s="385"/>
      <c r="JZG3265" s="385"/>
      <c r="JZH3265" s="385"/>
      <c r="JZI3265" s="385"/>
      <c r="JZJ3265" s="385"/>
      <c r="JZK3265" s="385"/>
      <c r="JZL3265" s="385"/>
      <c r="JZM3265" s="385"/>
      <c r="JZN3265" s="385"/>
      <c r="JZO3265" s="385"/>
      <c r="JZP3265" s="385"/>
      <c r="JZQ3265" s="385"/>
      <c r="JZR3265" s="385"/>
      <c r="JZS3265" s="385"/>
      <c r="JZT3265" s="385"/>
      <c r="JZU3265" s="385"/>
      <c r="JZV3265" s="385"/>
      <c r="JZW3265" s="385"/>
      <c r="JZX3265" s="385"/>
      <c r="JZY3265" s="385"/>
      <c r="JZZ3265" s="385"/>
      <c r="KAA3265" s="385"/>
      <c r="KAB3265" s="385"/>
      <c r="KAC3265" s="385"/>
      <c r="KAD3265" s="385"/>
      <c r="KAE3265" s="385"/>
      <c r="KAF3265" s="385"/>
      <c r="KAG3265" s="385"/>
      <c r="KAH3265" s="385"/>
      <c r="KAI3265" s="385"/>
      <c r="KAJ3265" s="385"/>
      <c r="KAK3265" s="385"/>
      <c r="KAL3265" s="385"/>
      <c r="KAM3265" s="385"/>
      <c r="KAN3265" s="385"/>
      <c r="KAO3265" s="385"/>
      <c r="KAP3265" s="385"/>
      <c r="KAQ3265" s="385"/>
      <c r="KAR3265" s="385"/>
      <c r="KAS3265" s="385"/>
      <c r="KAT3265" s="385"/>
      <c r="KAU3265" s="385"/>
      <c r="KAV3265" s="385"/>
      <c r="KAW3265" s="385"/>
      <c r="KAX3265" s="385"/>
      <c r="KAY3265" s="385"/>
      <c r="KAZ3265" s="385"/>
      <c r="KBA3265" s="385"/>
      <c r="KBB3265" s="385"/>
      <c r="KBC3265" s="385"/>
      <c r="KBD3265" s="385"/>
      <c r="KBE3265" s="385"/>
      <c r="KBF3265" s="385"/>
      <c r="KBG3265" s="385"/>
      <c r="KBH3265" s="385"/>
      <c r="KBI3265" s="385"/>
      <c r="KBJ3265" s="385"/>
      <c r="KBK3265" s="385"/>
      <c r="KBL3265" s="385"/>
      <c r="KBM3265" s="385"/>
      <c r="KBN3265" s="385"/>
      <c r="KBO3265" s="385"/>
      <c r="KBP3265" s="385"/>
      <c r="KBQ3265" s="385"/>
      <c r="KBR3265" s="385"/>
      <c r="KBS3265" s="385"/>
      <c r="KBT3265" s="385"/>
      <c r="KBU3265" s="385"/>
      <c r="KBV3265" s="385"/>
      <c r="KBW3265" s="385"/>
      <c r="KBX3265" s="385"/>
      <c r="KBY3265" s="385"/>
      <c r="KBZ3265" s="385"/>
      <c r="KCA3265" s="385"/>
      <c r="KCB3265" s="385"/>
      <c r="KCC3265" s="385"/>
      <c r="KCD3265" s="385"/>
      <c r="KCE3265" s="385"/>
      <c r="KCF3265" s="385"/>
      <c r="KCG3265" s="385"/>
      <c r="KCH3265" s="385"/>
      <c r="KCI3265" s="385"/>
      <c r="KCJ3265" s="385"/>
      <c r="KCK3265" s="385"/>
      <c r="KCL3265" s="385"/>
      <c r="KCM3265" s="385"/>
      <c r="KCN3265" s="385"/>
      <c r="KCO3265" s="385"/>
      <c r="KCP3265" s="385"/>
      <c r="KCQ3265" s="385"/>
      <c r="KCR3265" s="385"/>
      <c r="KCS3265" s="385"/>
      <c r="KCT3265" s="385"/>
      <c r="KCU3265" s="385"/>
      <c r="KCV3265" s="385"/>
      <c r="KCW3265" s="385"/>
      <c r="KCX3265" s="385"/>
      <c r="KCY3265" s="385"/>
      <c r="KCZ3265" s="385"/>
      <c r="KDA3265" s="385"/>
      <c r="KDB3265" s="385"/>
      <c r="KDC3265" s="385"/>
      <c r="KDD3265" s="385"/>
      <c r="KDE3265" s="385"/>
      <c r="KDF3265" s="385"/>
      <c r="KDG3265" s="385"/>
      <c r="KDH3265" s="385"/>
      <c r="KDI3265" s="385"/>
      <c r="KDJ3265" s="385"/>
      <c r="KDK3265" s="385"/>
      <c r="KDL3265" s="385"/>
      <c r="KDM3265" s="385"/>
      <c r="KDN3265" s="385"/>
      <c r="KDO3265" s="385"/>
      <c r="KDP3265" s="385"/>
      <c r="KDQ3265" s="385"/>
      <c r="KDR3265" s="385"/>
      <c r="KDS3265" s="385"/>
      <c r="KDT3265" s="385"/>
      <c r="KDU3265" s="385"/>
      <c r="KDV3265" s="385"/>
      <c r="KDW3265" s="385"/>
      <c r="KDX3265" s="385"/>
      <c r="KDY3265" s="385"/>
      <c r="KDZ3265" s="385"/>
      <c r="KEA3265" s="385"/>
      <c r="KEB3265" s="385"/>
      <c r="KEC3265" s="385"/>
      <c r="KED3265" s="385"/>
      <c r="KEE3265" s="385"/>
      <c r="KEF3265" s="385"/>
      <c r="KEG3265" s="385"/>
      <c r="KEH3265" s="385"/>
      <c r="KEI3265" s="385"/>
      <c r="KEJ3265" s="385"/>
      <c r="KEK3265" s="385"/>
      <c r="KEL3265" s="385"/>
      <c r="KEM3265" s="385"/>
      <c r="KEN3265" s="385"/>
      <c r="KEO3265" s="385"/>
      <c r="KEP3265" s="385"/>
      <c r="KEQ3265" s="385"/>
      <c r="KER3265" s="385"/>
      <c r="KES3265" s="385"/>
      <c r="KET3265" s="385"/>
      <c r="KEU3265" s="385"/>
      <c r="KEV3265" s="385"/>
      <c r="KEW3265" s="385"/>
      <c r="KEX3265" s="385"/>
      <c r="KEY3265" s="385"/>
      <c r="KEZ3265" s="385"/>
      <c r="KFA3265" s="385"/>
      <c r="KFB3265" s="385"/>
      <c r="KFC3265" s="385"/>
      <c r="KFD3265" s="385"/>
      <c r="KFE3265" s="385"/>
      <c r="KFF3265" s="385"/>
      <c r="KFG3265" s="385"/>
      <c r="KFH3265" s="385"/>
      <c r="KFI3265" s="385"/>
      <c r="KFJ3265" s="385"/>
      <c r="KFK3265" s="385"/>
      <c r="KFL3265" s="385"/>
      <c r="KFM3265" s="385"/>
      <c r="KFN3265" s="385"/>
      <c r="KFO3265" s="385"/>
      <c r="KFP3265" s="385"/>
      <c r="KFQ3265" s="385"/>
      <c r="KFR3265" s="385"/>
      <c r="KFS3265" s="385"/>
      <c r="KFT3265" s="385"/>
      <c r="KFU3265" s="385"/>
      <c r="KFV3265" s="385"/>
      <c r="KFW3265" s="385"/>
      <c r="KFX3265" s="385"/>
      <c r="KFY3265" s="385"/>
      <c r="KFZ3265" s="385"/>
      <c r="KGA3265" s="385"/>
      <c r="KGB3265" s="385"/>
      <c r="KGC3265" s="385"/>
      <c r="KGD3265" s="385"/>
      <c r="KGE3265" s="385"/>
      <c r="KGF3265" s="385"/>
      <c r="KGG3265" s="385"/>
      <c r="KGH3265" s="385"/>
      <c r="KGI3265" s="385"/>
      <c r="KGJ3265" s="385"/>
      <c r="KGK3265" s="385"/>
      <c r="KGL3265" s="385"/>
      <c r="KGM3265" s="385"/>
      <c r="KGN3265" s="385"/>
      <c r="KGO3265" s="385"/>
      <c r="KGP3265" s="385"/>
      <c r="KGQ3265" s="385"/>
      <c r="KGR3265" s="385"/>
      <c r="KGS3265" s="385"/>
      <c r="KGT3265" s="385"/>
      <c r="KGU3265" s="385"/>
      <c r="KGV3265" s="385"/>
      <c r="KGW3265" s="385"/>
      <c r="KGX3265" s="385"/>
      <c r="KGY3265" s="385"/>
      <c r="KGZ3265" s="385"/>
      <c r="KHA3265" s="385"/>
      <c r="KHB3265" s="385"/>
      <c r="KHC3265" s="385"/>
      <c r="KHD3265" s="385"/>
      <c r="KHE3265" s="385"/>
      <c r="KHF3265" s="385"/>
      <c r="KHG3265" s="385"/>
      <c r="KHH3265" s="385"/>
      <c r="KHI3265" s="385"/>
      <c r="KHJ3265" s="385"/>
      <c r="KHK3265" s="385"/>
      <c r="KHL3265" s="385"/>
      <c r="KHM3265" s="385"/>
      <c r="KHN3265" s="385"/>
      <c r="KHO3265" s="385"/>
      <c r="KHP3265" s="385"/>
      <c r="KHQ3265" s="385"/>
      <c r="KHR3265" s="385"/>
      <c r="KHS3265" s="385"/>
      <c r="KHT3265" s="385"/>
      <c r="KHU3265" s="385"/>
      <c r="KHV3265" s="385"/>
      <c r="KHW3265" s="385"/>
      <c r="KHX3265" s="385"/>
      <c r="KHY3265" s="385"/>
      <c r="KHZ3265" s="385"/>
      <c r="KIA3265" s="385"/>
      <c r="KIB3265" s="385"/>
      <c r="KIC3265" s="385"/>
      <c r="KID3265" s="385"/>
      <c r="KIE3265" s="385"/>
      <c r="KIF3265" s="385"/>
      <c r="KIG3265" s="385"/>
      <c r="KIH3265" s="385"/>
      <c r="KII3265" s="385"/>
      <c r="KIJ3265" s="385"/>
      <c r="KIK3265" s="385"/>
      <c r="KIL3265" s="385"/>
      <c r="KIM3265" s="385"/>
      <c r="KIN3265" s="385"/>
      <c r="KIO3265" s="385"/>
      <c r="KIP3265" s="385"/>
      <c r="KIQ3265" s="385"/>
      <c r="KIR3265" s="385"/>
      <c r="KIS3265" s="385"/>
      <c r="KIT3265" s="385"/>
      <c r="KIU3265" s="385"/>
      <c r="KIV3265" s="385"/>
      <c r="KIW3265" s="385"/>
      <c r="KIX3265" s="385"/>
      <c r="KIY3265" s="385"/>
      <c r="KIZ3265" s="385"/>
      <c r="KJA3265" s="385"/>
      <c r="KJB3265" s="385"/>
      <c r="KJC3265" s="385"/>
      <c r="KJD3265" s="385"/>
      <c r="KJE3265" s="385"/>
      <c r="KJF3265" s="385"/>
      <c r="KJG3265" s="385"/>
      <c r="KJH3265" s="385"/>
      <c r="KJI3265" s="385"/>
      <c r="KJJ3265" s="385"/>
      <c r="KJK3265" s="385"/>
      <c r="KJL3265" s="385"/>
      <c r="KJM3265" s="385"/>
      <c r="KJN3265" s="385"/>
      <c r="KJO3265" s="385"/>
      <c r="KJP3265" s="385"/>
      <c r="KJQ3265" s="385"/>
      <c r="KJR3265" s="385"/>
      <c r="KJS3265" s="385"/>
      <c r="KJT3265" s="385"/>
      <c r="KJU3265" s="385"/>
      <c r="KJV3265" s="385"/>
      <c r="KJW3265" s="385"/>
      <c r="KJX3265" s="385"/>
      <c r="KJY3265" s="385"/>
      <c r="KJZ3265" s="385"/>
      <c r="KKA3265" s="385"/>
      <c r="KKB3265" s="385"/>
      <c r="KKC3265" s="385"/>
      <c r="KKD3265" s="385"/>
      <c r="KKE3265" s="385"/>
      <c r="KKF3265" s="385"/>
      <c r="KKG3265" s="385"/>
      <c r="KKH3265" s="385"/>
      <c r="KKI3265" s="385"/>
      <c r="KKJ3265" s="385"/>
      <c r="KKK3265" s="385"/>
      <c r="KKL3265" s="385"/>
      <c r="KKM3265" s="385"/>
      <c r="KKN3265" s="385"/>
      <c r="KKO3265" s="385"/>
      <c r="KKP3265" s="385"/>
      <c r="KKQ3265" s="385"/>
      <c r="KKR3265" s="385"/>
      <c r="KKS3265" s="385"/>
      <c r="KKT3265" s="385"/>
      <c r="KKU3265" s="385"/>
      <c r="KKV3265" s="385"/>
      <c r="KKW3265" s="385"/>
      <c r="KKX3265" s="385"/>
      <c r="KKY3265" s="385"/>
      <c r="KKZ3265" s="385"/>
      <c r="KLA3265" s="385"/>
      <c r="KLB3265" s="385"/>
      <c r="KLC3265" s="385"/>
      <c r="KLD3265" s="385"/>
      <c r="KLE3265" s="385"/>
      <c r="KLF3265" s="385"/>
      <c r="KLG3265" s="385"/>
      <c r="KLH3265" s="385"/>
      <c r="KLI3265" s="385"/>
      <c r="KLJ3265" s="385"/>
      <c r="KLK3265" s="385"/>
      <c r="KLL3265" s="385"/>
      <c r="KLM3265" s="385"/>
      <c r="KLN3265" s="385"/>
      <c r="KLO3265" s="385"/>
      <c r="KLP3265" s="385"/>
      <c r="KLQ3265" s="385"/>
      <c r="KLR3265" s="385"/>
      <c r="KLS3265" s="385"/>
      <c r="KLT3265" s="385"/>
      <c r="KLU3265" s="385"/>
      <c r="KLV3265" s="385"/>
      <c r="KLW3265" s="385"/>
      <c r="KLX3265" s="385"/>
      <c r="KLY3265" s="385"/>
      <c r="KLZ3265" s="385"/>
      <c r="KMA3265" s="385"/>
      <c r="KMB3265" s="385"/>
      <c r="KMC3265" s="385"/>
      <c r="KMD3265" s="385"/>
      <c r="KME3265" s="385"/>
      <c r="KMF3265" s="385"/>
      <c r="KMG3265" s="385"/>
      <c r="KMH3265" s="385"/>
      <c r="KMI3265" s="385"/>
      <c r="KMJ3265" s="385"/>
      <c r="KMK3265" s="385"/>
      <c r="KML3265" s="385"/>
      <c r="KMM3265" s="385"/>
      <c r="KMN3265" s="385"/>
      <c r="KMO3265" s="385"/>
      <c r="KMP3265" s="385"/>
      <c r="KMQ3265" s="385"/>
      <c r="KMR3265" s="385"/>
      <c r="KMS3265" s="385"/>
      <c r="KMT3265" s="385"/>
      <c r="KMU3265" s="385"/>
      <c r="KMV3265" s="385"/>
      <c r="KMW3265" s="385"/>
      <c r="KMX3265" s="385"/>
      <c r="KMY3265" s="385"/>
      <c r="KMZ3265" s="385"/>
      <c r="KNA3265" s="385"/>
      <c r="KNB3265" s="385"/>
      <c r="KNC3265" s="385"/>
      <c r="KND3265" s="385"/>
      <c r="KNE3265" s="385"/>
      <c r="KNF3265" s="385"/>
      <c r="KNG3265" s="385"/>
      <c r="KNH3265" s="385"/>
      <c r="KNI3265" s="385"/>
      <c r="KNJ3265" s="385"/>
      <c r="KNK3265" s="385"/>
      <c r="KNL3265" s="385"/>
      <c r="KNM3265" s="385"/>
      <c r="KNN3265" s="385"/>
      <c r="KNO3265" s="385"/>
      <c r="KNP3265" s="385"/>
      <c r="KNQ3265" s="385"/>
      <c r="KNR3265" s="385"/>
      <c r="KNS3265" s="385"/>
      <c r="KNT3265" s="385"/>
      <c r="KNU3265" s="385"/>
      <c r="KNV3265" s="385"/>
      <c r="KNW3265" s="385"/>
      <c r="KNX3265" s="385"/>
      <c r="KNY3265" s="385"/>
      <c r="KNZ3265" s="385"/>
      <c r="KOA3265" s="385"/>
      <c r="KOB3265" s="385"/>
      <c r="KOC3265" s="385"/>
      <c r="KOD3265" s="385"/>
      <c r="KOE3265" s="385"/>
      <c r="KOF3265" s="385"/>
      <c r="KOG3265" s="385"/>
      <c r="KOH3265" s="385"/>
      <c r="KOI3265" s="385"/>
      <c r="KOJ3265" s="385"/>
      <c r="KOK3265" s="385"/>
      <c r="KOL3265" s="385"/>
      <c r="KOM3265" s="385"/>
      <c r="KON3265" s="385"/>
      <c r="KOO3265" s="385"/>
      <c r="KOP3265" s="385"/>
      <c r="KOQ3265" s="385"/>
      <c r="KOR3265" s="385"/>
      <c r="KOS3265" s="385"/>
      <c r="KOT3265" s="385"/>
      <c r="KOU3265" s="385"/>
      <c r="KOV3265" s="385"/>
      <c r="KOW3265" s="385"/>
      <c r="KOX3265" s="385"/>
      <c r="KOY3265" s="385"/>
      <c r="KOZ3265" s="385"/>
      <c r="KPA3265" s="385"/>
      <c r="KPB3265" s="385"/>
      <c r="KPC3265" s="385"/>
      <c r="KPD3265" s="385"/>
      <c r="KPE3265" s="385"/>
      <c r="KPF3265" s="385"/>
      <c r="KPG3265" s="385"/>
      <c r="KPH3265" s="385"/>
      <c r="KPI3265" s="385"/>
      <c r="KPJ3265" s="385"/>
      <c r="KPK3265" s="385"/>
      <c r="KPL3265" s="385"/>
      <c r="KPM3265" s="385"/>
      <c r="KPN3265" s="385"/>
      <c r="KPO3265" s="385"/>
      <c r="KPP3265" s="385"/>
      <c r="KPQ3265" s="385"/>
      <c r="KPR3265" s="385"/>
      <c r="KPS3265" s="385"/>
      <c r="KPT3265" s="385"/>
      <c r="KPU3265" s="385"/>
      <c r="KPV3265" s="385"/>
      <c r="KPW3265" s="385"/>
      <c r="KPX3265" s="385"/>
      <c r="KPY3265" s="385"/>
      <c r="KPZ3265" s="385"/>
      <c r="KQA3265" s="385"/>
      <c r="KQB3265" s="385"/>
      <c r="KQC3265" s="385"/>
      <c r="KQD3265" s="385"/>
      <c r="KQE3265" s="385"/>
      <c r="KQF3265" s="385"/>
      <c r="KQG3265" s="385"/>
      <c r="KQH3265" s="385"/>
      <c r="KQI3265" s="385"/>
      <c r="KQJ3265" s="385"/>
      <c r="KQK3265" s="385"/>
      <c r="KQL3265" s="385"/>
      <c r="KQM3265" s="385"/>
      <c r="KQN3265" s="385"/>
      <c r="KQO3265" s="385"/>
      <c r="KQP3265" s="385"/>
      <c r="KQQ3265" s="385"/>
      <c r="KQR3265" s="385"/>
      <c r="KQS3265" s="385"/>
      <c r="KQT3265" s="385"/>
      <c r="KQU3265" s="385"/>
      <c r="KQV3265" s="385"/>
      <c r="KQW3265" s="385"/>
      <c r="KQX3265" s="385"/>
      <c r="KQY3265" s="385"/>
      <c r="KQZ3265" s="385"/>
      <c r="KRA3265" s="385"/>
      <c r="KRB3265" s="385"/>
      <c r="KRC3265" s="385"/>
      <c r="KRD3265" s="385"/>
      <c r="KRE3265" s="385"/>
      <c r="KRF3265" s="385"/>
      <c r="KRG3265" s="385"/>
      <c r="KRH3265" s="385"/>
      <c r="KRI3265" s="385"/>
      <c r="KRJ3265" s="385"/>
      <c r="KRK3265" s="385"/>
      <c r="KRL3265" s="385"/>
      <c r="KRM3265" s="385"/>
      <c r="KRN3265" s="385"/>
      <c r="KRO3265" s="385"/>
      <c r="KRP3265" s="385"/>
      <c r="KRQ3265" s="385"/>
      <c r="KRR3265" s="385"/>
      <c r="KRS3265" s="385"/>
      <c r="KRT3265" s="385"/>
      <c r="KRU3265" s="385"/>
      <c r="KRV3265" s="385"/>
      <c r="KRW3265" s="385"/>
      <c r="KRX3265" s="385"/>
      <c r="KRY3265" s="385"/>
      <c r="KRZ3265" s="385"/>
      <c r="KSA3265" s="385"/>
      <c r="KSB3265" s="385"/>
      <c r="KSC3265" s="385"/>
      <c r="KSD3265" s="385"/>
      <c r="KSE3265" s="385"/>
      <c r="KSF3265" s="385"/>
      <c r="KSG3265" s="385"/>
      <c r="KSH3265" s="385"/>
      <c r="KSI3265" s="385"/>
      <c r="KSJ3265" s="385"/>
      <c r="KSK3265" s="385"/>
      <c r="KSL3265" s="385"/>
      <c r="KSM3265" s="385"/>
      <c r="KSN3265" s="385"/>
      <c r="KSO3265" s="385"/>
      <c r="KSP3265" s="385"/>
      <c r="KSQ3265" s="385"/>
      <c r="KSR3265" s="385"/>
      <c r="KSS3265" s="385"/>
      <c r="KST3265" s="385"/>
      <c r="KSU3265" s="385"/>
      <c r="KSV3265" s="385"/>
      <c r="KSW3265" s="385"/>
      <c r="KSX3265" s="385"/>
      <c r="KSY3265" s="385"/>
      <c r="KSZ3265" s="385"/>
      <c r="KTA3265" s="385"/>
      <c r="KTB3265" s="385"/>
      <c r="KTC3265" s="385"/>
      <c r="KTD3265" s="385"/>
      <c r="KTE3265" s="385"/>
      <c r="KTF3265" s="385"/>
      <c r="KTG3265" s="385"/>
      <c r="KTH3265" s="385"/>
      <c r="KTI3265" s="385"/>
      <c r="KTJ3265" s="385"/>
      <c r="KTK3265" s="385"/>
      <c r="KTL3265" s="385"/>
      <c r="KTM3265" s="385"/>
      <c r="KTN3265" s="385"/>
      <c r="KTO3265" s="385"/>
      <c r="KTP3265" s="385"/>
      <c r="KTQ3265" s="385"/>
      <c r="KTR3265" s="385"/>
      <c r="KTS3265" s="385"/>
      <c r="KTT3265" s="385"/>
      <c r="KTU3265" s="385"/>
      <c r="KTV3265" s="385"/>
      <c r="KTW3265" s="385"/>
      <c r="KTX3265" s="385"/>
      <c r="KTY3265" s="385"/>
      <c r="KTZ3265" s="385"/>
      <c r="KUA3265" s="385"/>
      <c r="KUB3265" s="385"/>
      <c r="KUC3265" s="385"/>
      <c r="KUD3265" s="385"/>
      <c r="KUE3265" s="385"/>
      <c r="KUF3265" s="385"/>
      <c r="KUG3265" s="385"/>
      <c r="KUH3265" s="385"/>
      <c r="KUI3265" s="385"/>
      <c r="KUJ3265" s="385"/>
      <c r="KUK3265" s="385"/>
      <c r="KUL3265" s="385"/>
      <c r="KUM3265" s="385"/>
      <c r="KUN3265" s="385"/>
      <c r="KUO3265" s="385"/>
      <c r="KUP3265" s="385"/>
      <c r="KUQ3265" s="385"/>
      <c r="KUR3265" s="385"/>
      <c r="KUS3265" s="385"/>
      <c r="KUT3265" s="385"/>
      <c r="KUU3265" s="385"/>
      <c r="KUV3265" s="385"/>
      <c r="KUW3265" s="385"/>
      <c r="KUX3265" s="385"/>
      <c r="KUY3265" s="385"/>
      <c r="KUZ3265" s="385"/>
      <c r="KVA3265" s="385"/>
      <c r="KVB3265" s="385"/>
      <c r="KVC3265" s="385"/>
      <c r="KVD3265" s="385"/>
      <c r="KVE3265" s="385"/>
      <c r="KVF3265" s="385"/>
      <c r="KVG3265" s="385"/>
      <c r="KVH3265" s="385"/>
      <c r="KVI3265" s="385"/>
      <c r="KVJ3265" s="385"/>
      <c r="KVK3265" s="385"/>
      <c r="KVL3265" s="385"/>
      <c r="KVM3265" s="385"/>
      <c r="KVN3265" s="385"/>
      <c r="KVO3265" s="385"/>
      <c r="KVP3265" s="385"/>
      <c r="KVQ3265" s="385"/>
      <c r="KVR3265" s="385"/>
      <c r="KVS3265" s="385"/>
      <c r="KVT3265" s="385"/>
      <c r="KVU3265" s="385"/>
      <c r="KVV3265" s="385"/>
      <c r="KVW3265" s="385"/>
      <c r="KVX3265" s="385"/>
      <c r="KVY3265" s="385"/>
      <c r="KVZ3265" s="385"/>
      <c r="KWA3265" s="385"/>
      <c r="KWB3265" s="385"/>
      <c r="KWC3265" s="385"/>
      <c r="KWD3265" s="385"/>
      <c r="KWE3265" s="385"/>
      <c r="KWF3265" s="385"/>
      <c r="KWG3265" s="385"/>
      <c r="KWH3265" s="385"/>
      <c r="KWI3265" s="385"/>
      <c r="KWJ3265" s="385"/>
      <c r="KWK3265" s="385"/>
      <c r="KWL3265" s="385"/>
      <c r="KWM3265" s="385"/>
      <c r="KWN3265" s="385"/>
      <c r="KWO3265" s="385"/>
      <c r="KWP3265" s="385"/>
      <c r="KWQ3265" s="385"/>
      <c r="KWR3265" s="385"/>
      <c r="KWS3265" s="385"/>
      <c r="KWT3265" s="385"/>
      <c r="KWU3265" s="385"/>
      <c r="KWV3265" s="385"/>
      <c r="KWW3265" s="385"/>
      <c r="KWX3265" s="385"/>
      <c r="KWY3265" s="385"/>
      <c r="KWZ3265" s="385"/>
      <c r="KXA3265" s="385"/>
      <c r="KXB3265" s="385"/>
      <c r="KXC3265" s="385"/>
      <c r="KXD3265" s="385"/>
      <c r="KXE3265" s="385"/>
      <c r="KXF3265" s="385"/>
      <c r="KXG3265" s="385"/>
      <c r="KXH3265" s="385"/>
      <c r="KXI3265" s="385"/>
      <c r="KXJ3265" s="385"/>
      <c r="KXK3265" s="385"/>
      <c r="KXL3265" s="385"/>
      <c r="KXM3265" s="385"/>
      <c r="KXN3265" s="385"/>
      <c r="KXO3265" s="385"/>
      <c r="KXP3265" s="385"/>
      <c r="KXQ3265" s="385"/>
      <c r="KXR3265" s="385"/>
      <c r="KXS3265" s="385"/>
      <c r="KXT3265" s="385"/>
      <c r="KXU3265" s="385"/>
      <c r="KXV3265" s="385"/>
      <c r="KXW3265" s="385"/>
      <c r="KXX3265" s="385"/>
      <c r="KXY3265" s="385"/>
      <c r="KXZ3265" s="385"/>
      <c r="KYA3265" s="385"/>
      <c r="KYB3265" s="385"/>
      <c r="KYC3265" s="385"/>
      <c r="KYD3265" s="385"/>
      <c r="KYE3265" s="385"/>
      <c r="KYF3265" s="385"/>
      <c r="KYG3265" s="385"/>
      <c r="KYH3265" s="385"/>
      <c r="KYI3265" s="385"/>
      <c r="KYJ3265" s="385"/>
      <c r="KYK3265" s="385"/>
      <c r="KYL3265" s="385"/>
      <c r="KYM3265" s="385"/>
      <c r="KYN3265" s="385"/>
      <c r="KYO3265" s="385"/>
      <c r="KYP3265" s="385"/>
      <c r="KYQ3265" s="385"/>
      <c r="KYR3265" s="385"/>
      <c r="KYS3265" s="385"/>
      <c r="KYT3265" s="385"/>
      <c r="KYU3265" s="385"/>
      <c r="KYV3265" s="385"/>
      <c r="KYW3265" s="385"/>
      <c r="KYX3265" s="385"/>
      <c r="KYY3265" s="385"/>
      <c r="KYZ3265" s="385"/>
      <c r="KZA3265" s="385"/>
      <c r="KZB3265" s="385"/>
      <c r="KZC3265" s="385"/>
      <c r="KZD3265" s="385"/>
      <c r="KZE3265" s="385"/>
      <c r="KZF3265" s="385"/>
      <c r="KZG3265" s="385"/>
      <c r="KZH3265" s="385"/>
      <c r="KZI3265" s="385"/>
      <c r="KZJ3265" s="385"/>
      <c r="KZK3265" s="385"/>
      <c r="KZL3265" s="385"/>
      <c r="KZM3265" s="385"/>
      <c r="KZN3265" s="385"/>
      <c r="KZO3265" s="385"/>
      <c r="KZP3265" s="385"/>
      <c r="KZQ3265" s="385"/>
      <c r="KZR3265" s="385"/>
      <c r="KZS3265" s="385"/>
      <c r="KZT3265" s="385"/>
      <c r="KZU3265" s="385"/>
      <c r="KZV3265" s="385"/>
      <c r="KZW3265" s="385"/>
      <c r="KZX3265" s="385"/>
      <c r="KZY3265" s="385"/>
      <c r="KZZ3265" s="385"/>
      <c r="LAA3265" s="385"/>
      <c r="LAB3265" s="385"/>
      <c r="LAC3265" s="385"/>
      <c r="LAD3265" s="385"/>
      <c r="LAE3265" s="385"/>
      <c r="LAF3265" s="385"/>
      <c r="LAG3265" s="385"/>
      <c r="LAH3265" s="385"/>
      <c r="LAI3265" s="385"/>
      <c r="LAJ3265" s="385"/>
      <c r="LAK3265" s="385"/>
      <c r="LAL3265" s="385"/>
      <c r="LAM3265" s="385"/>
      <c r="LAN3265" s="385"/>
      <c r="LAO3265" s="385"/>
      <c r="LAP3265" s="385"/>
      <c r="LAQ3265" s="385"/>
      <c r="LAR3265" s="385"/>
      <c r="LAS3265" s="385"/>
      <c r="LAT3265" s="385"/>
      <c r="LAU3265" s="385"/>
      <c r="LAV3265" s="385"/>
      <c r="LAW3265" s="385"/>
      <c r="LAX3265" s="385"/>
      <c r="LAY3265" s="385"/>
      <c r="LAZ3265" s="385"/>
      <c r="LBA3265" s="385"/>
      <c r="LBB3265" s="385"/>
      <c r="LBC3265" s="385"/>
      <c r="LBD3265" s="385"/>
      <c r="LBE3265" s="385"/>
      <c r="LBF3265" s="385"/>
      <c r="LBG3265" s="385"/>
      <c r="LBH3265" s="385"/>
      <c r="LBI3265" s="385"/>
      <c r="LBJ3265" s="385"/>
      <c r="LBK3265" s="385"/>
      <c r="LBL3265" s="385"/>
      <c r="LBM3265" s="385"/>
      <c r="LBN3265" s="385"/>
      <c r="LBO3265" s="385"/>
      <c r="LBP3265" s="385"/>
      <c r="LBQ3265" s="385"/>
      <c r="LBR3265" s="385"/>
      <c r="LBS3265" s="385"/>
      <c r="LBT3265" s="385"/>
      <c r="LBU3265" s="385"/>
      <c r="LBV3265" s="385"/>
      <c r="LBW3265" s="385"/>
      <c r="LBX3265" s="385"/>
      <c r="LBY3265" s="385"/>
      <c r="LBZ3265" s="385"/>
      <c r="LCA3265" s="385"/>
      <c r="LCB3265" s="385"/>
      <c r="LCC3265" s="385"/>
      <c r="LCD3265" s="385"/>
      <c r="LCE3265" s="385"/>
      <c r="LCF3265" s="385"/>
      <c r="LCG3265" s="385"/>
      <c r="LCH3265" s="385"/>
      <c r="LCI3265" s="385"/>
      <c r="LCJ3265" s="385"/>
      <c r="LCK3265" s="385"/>
      <c r="LCL3265" s="385"/>
      <c r="LCM3265" s="385"/>
      <c r="LCN3265" s="385"/>
      <c r="LCO3265" s="385"/>
      <c r="LCP3265" s="385"/>
      <c r="LCQ3265" s="385"/>
      <c r="LCR3265" s="385"/>
      <c r="LCS3265" s="385"/>
      <c r="LCT3265" s="385"/>
      <c r="LCU3265" s="385"/>
      <c r="LCV3265" s="385"/>
      <c r="LCW3265" s="385"/>
      <c r="LCX3265" s="385"/>
      <c r="LCY3265" s="385"/>
      <c r="LCZ3265" s="385"/>
      <c r="LDA3265" s="385"/>
      <c r="LDB3265" s="385"/>
      <c r="LDC3265" s="385"/>
      <c r="LDD3265" s="385"/>
      <c r="LDE3265" s="385"/>
      <c r="LDF3265" s="385"/>
      <c r="LDG3265" s="385"/>
      <c r="LDH3265" s="385"/>
      <c r="LDI3265" s="385"/>
      <c r="LDJ3265" s="385"/>
      <c r="LDK3265" s="385"/>
      <c r="LDL3265" s="385"/>
      <c r="LDM3265" s="385"/>
      <c r="LDN3265" s="385"/>
      <c r="LDO3265" s="385"/>
      <c r="LDP3265" s="385"/>
      <c r="LDQ3265" s="385"/>
      <c r="LDR3265" s="385"/>
      <c r="LDS3265" s="385"/>
      <c r="LDT3265" s="385"/>
      <c r="LDU3265" s="385"/>
      <c r="LDV3265" s="385"/>
      <c r="LDW3265" s="385"/>
      <c r="LDX3265" s="385"/>
      <c r="LDY3265" s="385"/>
      <c r="LDZ3265" s="385"/>
      <c r="LEA3265" s="385"/>
      <c r="LEB3265" s="385"/>
      <c r="LEC3265" s="385"/>
      <c r="LED3265" s="385"/>
      <c r="LEE3265" s="385"/>
      <c r="LEF3265" s="385"/>
      <c r="LEG3265" s="385"/>
      <c r="LEH3265" s="385"/>
      <c r="LEI3265" s="385"/>
      <c r="LEJ3265" s="385"/>
      <c r="LEK3265" s="385"/>
      <c r="LEL3265" s="385"/>
      <c r="LEM3265" s="385"/>
      <c r="LEN3265" s="385"/>
      <c r="LEO3265" s="385"/>
      <c r="LEP3265" s="385"/>
      <c r="LEQ3265" s="385"/>
      <c r="LER3265" s="385"/>
      <c r="LES3265" s="385"/>
      <c r="LET3265" s="385"/>
      <c r="LEU3265" s="385"/>
      <c r="LEV3265" s="385"/>
      <c r="LEW3265" s="385"/>
      <c r="LEX3265" s="385"/>
      <c r="LEY3265" s="385"/>
      <c r="LEZ3265" s="385"/>
      <c r="LFA3265" s="385"/>
      <c r="LFB3265" s="385"/>
      <c r="LFC3265" s="385"/>
      <c r="LFD3265" s="385"/>
      <c r="LFE3265" s="385"/>
      <c r="LFF3265" s="385"/>
      <c r="LFG3265" s="385"/>
      <c r="LFH3265" s="385"/>
      <c r="LFI3265" s="385"/>
      <c r="LFJ3265" s="385"/>
      <c r="LFK3265" s="385"/>
      <c r="LFL3265" s="385"/>
      <c r="LFM3265" s="385"/>
      <c r="LFN3265" s="385"/>
      <c r="LFO3265" s="385"/>
      <c r="LFP3265" s="385"/>
      <c r="LFQ3265" s="385"/>
      <c r="LFR3265" s="385"/>
      <c r="LFS3265" s="385"/>
      <c r="LFT3265" s="385"/>
      <c r="LFU3265" s="385"/>
      <c r="LFV3265" s="385"/>
      <c r="LFW3265" s="385"/>
      <c r="LFX3265" s="385"/>
      <c r="LFY3265" s="385"/>
      <c r="LFZ3265" s="385"/>
      <c r="LGA3265" s="385"/>
      <c r="LGB3265" s="385"/>
      <c r="LGC3265" s="385"/>
      <c r="LGD3265" s="385"/>
      <c r="LGE3265" s="385"/>
      <c r="LGF3265" s="385"/>
      <c r="LGG3265" s="385"/>
      <c r="LGH3265" s="385"/>
      <c r="LGI3265" s="385"/>
      <c r="LGJ3265" s="385"/>
      <c r="LGK3265" s="385"/>
      <c r="LGL3265" s="385"/>
      <c r="LGM3265" s="385"/>
      <c r="LGN3265" s="385"/>
      <c r="LGO3265" s="385"/>
      <c r="LGP3265" s="385"/>
      <c r="LGQ3265" s="385"/>
      <c r="LGR3265" s="385"/>
      <c r="LGS3265" s="385"/>
      <c r="LGT3265" s="385"/>
      <c r="LGU3265" s="385"/>
      <c r="LGV3265" s="385"/>
      <c r="LGW3265" s="385"/>
      <c r="LGX3265" s="385"/>
      <c r="LGY3265" s="385"/>
      <c r="LGZ3265" s="385"/>
      <c r="LHA3265" s="385"/>
      <c r="LHB3265" s="385"/>
      <c r="LHC3265" s="385"/>
      <c r="LHD3265" s="385"/>
      <c r="LHE3265" s="385"/>
      <c r="LHF3265" s="385"/>
      <c r="LHG3265" s="385"/>
      <c r="LHH3265" s="385"/>
      <c r="LHI3265" s="385"/>
      <c r="LHJ3265" s="385"/>
      <c r="LHK3265" s="385"/>
      <c r="LHL3265" s="385"/>
      <c r="LHM3265" s="385"/>
      <c r="LHN3265" s="385"/>
      <c r="LHO3265" s="385"/>
      <c r="LHP3265" s="385"/>
      <c r="LHQ3265" s="385"/>
      <c r="LHR3265" s="385"/>
      <c r="LHS3265" s="385"/>
      <c r="LHT3265" s="385"/>
      <c r="LHU3265" s="385"/>
      <c r="LHV3265" s="385"/>
      <c r="LHW3265" s="385"/>
      <c r="LHX3265" s="385"/>
      <c r="LHY3265" s="385"/>
      <c r="LHZ3265" s="385"/>
      <c r="LIA3265" s="385"/>
      <c r="LIB3265" s="385"/>
      <c r="LIC3265" s="385"/>
      <c r="LID3265" s="385"/>
      <c r="LIE3265" s="385"/>
      <c r="LIF3265" s="385"/>
      <c r="LIG3265" s="385"/>
      <c r="LIH3265" s="385"/>
      <c r="LII3265" s="385"/>
      <c r="LIJ3265" s="385"/>
      <c r="LIK3265" s="385"/>
      <c r="LIL3265" s="385"/>
      <c r="LIM3265" s="385"/>
      <c r="LIN3265" s="385"/>
      <c r="LIO3265" s="385"/>
      <c r="LIP3265" s="385"/>
      <c r="LIQ3265" s="385"/>
      <c r="LIR3265" s="385"/>
      <c r="LIS3265" s="385"/>
      <c r="LIT3265" s="385"/>
      <c r="LIU3265" s="385"/>
      <c r="LIV3265" s="385"/>
      <c r="LIW3265" s="385"/>
      <c r="LIX3265" s="385"/>
      <c r="LIY3265" s="385"/>
      <c r="LIZ3265" s="385"/>
      <c r="LJA3265" s="385"/>
      <c r="LJB3265" s="385"/>
      <c r="LJC3265" s="385"/>
      <c r="LJD3265" s="385"/>
      <c r="LJE3265" s="385"/>
      <c r="LJF3265" s="385"/>
      <c r="LJG3265" s="385"/>
      <c r="LJH3265" s="385"/>
      <c r="LJI3265" s="385"/>
      <c r="LJJ3265" s="385"/>
      <c r="LJK3265" s="385"/>
      <c r="LJL3265" s="385"/>
      <c r="LJM3265" s="385"/>
      <c r="LJN3265" s="385"/>
      <c r="LJO3265" s="385"/>
      <c r="LJP3265" s="385"/>
      <c r="LJQ3265" s="385"/>
      <c r="LJR3265" s="385"/>
      <c r="LJS3265" s="385"/>
      <c r="LJT3265" s="385"/>
      <c r="LJU3265" s="385"/>
      <c r="LJV3265" s="385"/>
      <c r="LJW3265" s="385"/>
      <c r="LJX3265" s="385"/>
      <c r="LJY3265" s="385"/>
      <c r="LJZ3265" s="385"/>
      <c r="LKA3265" s="385"/>
      <c r="LKB3265" s="385"/>
      <c r="LKC3265" s="385"/>
      <c r="LKD3265" s="385"/>
      <c r="LKE3265" s="385"/>
      <c r="LKF3265" s="385"/>
      <c r="LKG3265" s="385"/>
      <c r="LKH3265" s="385"/>
      <c r="LKI3265" s="385"/>
      <c r="LKJ3265" s="385"/>
      <c r="LKK3265" s="385"/>
      <c r="LKL3265" s="385"/>
      <c r="LKM3265" s="385"/>
      <c r="LKN3265" s="385"/>
      <c r="LKO3265" s="385"/>
      <c r="LKP3265" s="385"/>
      <c r="LKQ3265" s="385"/>
      <c r="LKR3265" s="385"/>
      <c r="LKS3265" s="385"/>
      <c r="LKT3265" s="385"/>
      <c r="LKU3265" s="385"/>
      <c r="LKV3265" s="385"/>
      <c r="LKW3265" s="385"/>
      <c r="LKX3265" s="385"/>
      <c r="LKY3265" s="385"/>
      <c r="LKZ3265" s="385"/>
      <c r="LLA3265" s="385"/>
      <c r="LLB3265" s="385"/>
      <c r="LLC3265" s="385"/>
      <c r="LLD3265" s="385"/>
      <c r="LLE3265" s="385"/>
      <c r="LLF3265" s="385"/>
      <c r="LLG3265" s="385"/>
      <c r="LLH3265" s="385"/>
      <c r="LLI3265" s="385"/>
      <c r="LLJ3265" s="385"/>
      <c r="LLK3265" s="385"/>
      <c r="LLL3265" s="385"/>
      <c r="LLM3265" s="385"/>
      <c r="LLN3265" s="385"/>
      <c r="LLO3265" s="385"/>
      <c r="LLP3265" s="385"/>
      <c r="LLQ3265" s="385"/>
      <c r="LLR3265" s="385"/>
      <c r="LLS3265" s="385"/>
      <c r="LLT3265" s="385"/>
      <c r="LLU3265" s="385"/>
      <c r="LLV3265" s="385"/>
      <c r="LLW3265" s="385"/>
      <c r="LLX3265" s="385"/>
      <c r="LLY3265" s="385"/>
      <c r="LLZ3265" s="385"/>
      <c r="LMA3265" s="385"/>
      <c r="LMB3265" s="385"/>
      <c r="LMC3265" s="385"/>
      <c r="LMD3265" s="385"/>
      <c r="LME3265" s="385"/>
      <c r="LMF3265" s="385"/>
      <c r="LMG3265" s="385"/>
      <c r="LMH3265" s="385"/>
      <c r="LMI3265" s="385"/>
      <c r="LMJ3265" s="385"/>
      <c r="LMK3265" s="385"/>
      <c r="LML3265" s="385"/>
      <c r="LMM3265" s="385"/>
      <c r="LMN3265" s="385"/>
      <c r="LMO3265" s="385"/>
      <c r="LMP3265" s="385"/>
      <c r="LMQ3265" s="385"/>
      <c r="LMR3265" s="385"/>
      <c r="LMS3265" s="385"/>
      <c r="LMT3265" s="385"/>
      <c r="LMU3265" s="385"/>
      <c r="LMV3265" s="385"/>
      <c r="LMW3265" s="385"/>
      <c r="LMX3265" s="385"/>
      <c r="LMY3265" s="385"/>
      <c r="LMZ3265" s="385"/>
      <c r="LNA3265" s="385"/>
      <c r="LNB3265" s="385"/>
      <c r="LNC3265" s="385"/>
      <c r="LND3265" s="385"/>
      <c r="LNE3265" s="385"/>
      <c r="LNF3265" s="385"/>
      <c r="LNG3265" s="385"/>
      <c r="LNH3265" s="385"/>
      <c r="LNI3265" s="385"/>
      <c r="LNJ3265" s="385"/>
      <c r="LNK3265" s="385"/>
      <c r="LNL3265" s="385"/>
      <c r="LNM3265" s="385"/>
      <c r="LNN3265" s="385"/>
      <c r="LNO3265" s="385"/>
      <c r="LNP3265" s="385"/>
      <c r="LNQ3265" s="385"/>
      <c r="LNR3265" s="385"/>
      <c r="LNS3265" s="385"/>
      <c r="LNT3265" s="385"/>
      <c r="LNU3265" s="385"/>
      <c r="LNV3265" s="385"/>
      <c r="LNW3265" s="385"/>
      <c r="LNX3265" s="385"/>
      <c r="LNY3265" s="385"/>
      <c r="LNZ3265" s="385"/>
      <c r="LOA3265" s="385"/>
      <c r="LOB3265" s="385"/>
      <c r="LOC3265" s="385"/>
      <c r="LOD3265" s="385"/>
      <c r="LOE3265" s="385"/>
      <c r="LOF3265" s="385"/>
      <c r="LOG3265" s="385"/>
      <c r="LOH3265" s="385"/>
      <c r="LOI3265" s="385"/>
      <c r="LOJ3265" s="385"/>
      <c r="LOK3265" s="385"/>
      <c r="LOL3265" s="385"/>
      <c r="LOM3265" s="385"/>
      <c r="LON3265" s="385"/>
      <c r="LOO3265" s="385"/>
      <c r="LOP3265" s="385"/>
      <c r="LOQ3265" s="385"/>
      <c r="LOR3265" s="385"/>
      <c r="LOS3265" s="385"/>
      <c r="LOT3265" s="385"/>
      <c r="LOU3265" s="385"/>
      <c r="LOV3265" s="385"/>
      <c r="LOW3265" s="385"/>
      <c r="LOX3265" s="385"/>
      <c r="LOY3265" s="385"/>
      <c r="LOZ3265" s="385"/>
      <c r="LPA3265" s="385"/>
      <c r="LPB3265" s="385"/>
      <c r="LPC3265" s="385"/>
      <c r="LPD3265" s="385"/>
      <c r="LPE3265" s="385"/>
      <c r="LPF3265" s="385"/>
      <c r="LPG3265" s="385"/>
      <c r="LPH3265" s="385"/>
      <c r="LPI3265" s="385"/>
      <c r="LPJ3265" s="385"/>
      <c r="LPK3265" s="385"/>
      <c r="LPL3265" s="385"/>
      <c r="LPM3265" s="385"/>
      <c r="LPN3265" s="385"/>
      <c r="LPO3265" s="385"/>
      <c r="LPP3265" s="385"/>
      <c r="LPQ3265" s="385"/>
      <c r="LPR3265" s="385"/>
      <c r="LPS3265" s="385"/>
      <c r="LPT3265" s="385"/>
      <c r="LPU3265" s="385"/>
      <c r="LPV3265" s="385"/>
      <c r="LPW3265" s="385"/>
      <c r="LPX3265" s="385"/>
      <c r="LPY3265" s="385"/>
      <c r="LPZ3265" s="385"/>
      <c r="LQA3265" s="385"/>
      <c r="LQB3265" s="385"/>
      <c r="LQC3265" s="385"/>
      <c r="LQD3265" s="385"/>
      <c r="LQE3265" s="385"/>
      <c r="LQF3265" s="385"/>
      <c r="LQG3265" s="385"/>
      <c r="LQH3265" s="385"/>
      <c r="LQI3265" s="385"/>
      <c r="LQJ3265" s="385"/>
      <c r="LQK3265" s="385"/>
      <c r="LQL3265" s="385"/>
      <c r="LQM3265" s="385"/>
      <c r="LQN3265" s="385"/>
      <c r="LQO3265" s="385"/>
      <c r="LQP3265" s="385"/>
      <c r="LQQ3265" s="385"/>
      <c r="LQR3265" s="385"/>
      <c r="LQS3265" s="385"/>
      <c r="LQT3265" s="385"/>
      <c r="LQU3265" s="385"/>
      <c r="LQV3265" s="385"/>
      <c r="LQW3265" s="385"/>
      <c r="LQX3265" s="385"/>
      <c r="LQY3265" s="385"/>
      <c r="LQZ3265" s="385"/>
      <c r="LRA3265" s="385"/>
      <c r="LRB3265" s="385"/>
      <c r="LRC3265" s="385"/>
      <c r="LRD3265" s="385"/>
      <c r="LRE3265" s="385"/>
      <c r="LRF3265" s="385"/>
      <c r="LRG3265" s="385"/>
      <c r="LRH3265" s="385"/>
      <c r="LRI3265" s="385"/>
      <c r="LRJ3265" s="385"/>
      <c r="LRK3265" s="385"/>
      <c r="LRL3265" s="385"/>
      <c r="LRM3265" s="385"/>
      <c r="LRN3265" s="385"/>
      <c r="LRO3265" s="385"/>
      <c r="LRP3265" s="385"/>
      <c r="LRQ3265" s="385"/>
      <c r="LRR3265" s="385"/>
      <c r="LRS3265" s="385"/>
      <c r="LRT3265" s="385"/>
      <c r="LRU3265" s="385"/>
      <c r="LRV3265" s="385"/>
      <c r="LRW3265" s="385"/>
      <c r="LRX3265" s="385"/>
      <c r="LRY3265" s="385"/>
      <c r="LRZ3265" s="385"/>
      <c r="LSA3265" s="385"/>
      <c r="LSB3265" s="385"/>
      <c r="LSC3265" s="385"/>
      <c r="LSD3265" s="385"/>
      <c r="LSE3265" s="385"/>
      <c r="LSF3265" s="385"/>
      <c r="LSG3265" s="385"/>
      <c r="LSH3265" s="385"/>
      <c r="LSI3265" s="385"/>
      <c r="LSJ3265" s="385"/>
      <c r="LSK3265" s="385"/>
      <c r="LSL3265" s="385"/>
      <c r="LSM3265" s="385"/>
      <c r="LSN3265" s="385"/>
      <c r="LSO3265" s="385"/>
      <c r="LSP3265" s="385"/>
      <c r="LSQ3265" s="385"/>
      <c r="LSR3265" s="385"/>
      <c r="LSS3265" s="385"/>
      <c r="LST3265" s="385"/>
      <c r="LSU3265" s="385"/>
      <c r="LSV3265" s="385"/>
      <c r="LSW3265" s="385"/>
      <c r="LSX3265" s="385"/>
      <c r="LSY3265" s="385"/>
      <c r="LSZ3265" s="385"/>
      <c r="LTA3265" s="385"/>
      <c r="LTB3265" s="385"/>
      <c r="LTC3265" s="385"/>
      <c r="LTD3265" s="385"/>
      <c r="LTE3265" s="385"/>
      <c r="LTF3265" s="385"/>
      <c r="LTG3265" s="385"/>
      <c r="LTH3265" s="385"/>
      <c r="LTI3265" s="385"/>
      <c r="LTJ3265" s="385"/>
      <c r="LTK3265" s="385"/>
      <c r="LTL3265" s="385"/>
      <c r="LTM3265" s="385"/>
      <c r="LTN3265" s="385"/>
      <c r="LTO3265" s="385"/>
      <c r="LTP3265" s="385"/>
      <c r="LTQ3265" s="385"/>
      <c r="LTR3265" s="385"/>
      <c r="LTS3265" s="385"/>
      <c r="LTT3265" s="385"/>
      <c r="LTU3265" s="385"/>
      <c r="LTV3265" s="385"/>
      <c r="LTW3265" s="385"/>
      <c r="LTX3265" s="385"/>
      <c r="LTY3265" s="385"/>
      <c r="LTZ3265" s="385"/>
      <c r="LUA3265" s="385"/>
      <c r="LUB3265" s="385"/>
      <c r="LUC3265" s="385"/>
      <c r="LUD3265" s="385"/>
      <c r="LUE3265" s="385"/>
      <c r="LUF3265" s="385"/>
      <c r="LUG3265" s="385"/>
      <c r="LUH3265" s="385"/>
      <c r="LUI3265" s="385"/>
      <c r="LUJ3265" s="385"/>
      <c r="LUK3265" s="385"/>
      <c r="LUL3265" s="385"/>
      <c r="LUM3265" s="385"/>
      <c r="LUN3265" s="385"/>
      <c r="LUO3265" s="385"/>
      <c r="LUP3265" s="385"/>
      <c r="LUQ3265" s="385"/>
      <c r="LUR3265" s="385"/>
      <c r="LUS3265" s="385"/>
      <c r="LUT3265" s="385"/>
      <c r="LUU3265" s="385"/>
      <c r="LUV3265" s="385"/>
      <c r="LUW3265" s="385"/>
      <c r="LUX3265" s="385"/>
      <c r="LUY3265" s="385"/>
      <c r="LUZ3265" s="385"/>
      <c r="LVA3265" s="385"/>
      <c r="LVB3265" s="385"/>
      <c r="LVC3265" s="385"/>
      <c r="LVD3265" s="385"/>
      <c r="LVE3265" s="385"/>
      <c r="LVF3265" s="385"/>
      <c r="LVG3265" s="385"/>
      <c r="LVH3265" s="385"/>
      <c r="LVI3265" s="385"/>
      <c r="LVJ3265" s="385"/>
      <c r="LVK3265" s="385"/>
      <c r="LVL3265" s="385"/>
      <c r="LVM3265" s="385"/>
      <c r="LVN3265" s="385"/>
      <c r="LVO3265" s="385"/>
      <c r="LVP3265" s="385"/>
      <c r="LVQ3265" s="385"/>
      <c r="LVR3265" s="385"/>
      <c r="LVS3265" s="385"/>
      <c r="LVT3265" s="385"/>
      <c r="LVU3265" s="385"/>
      <c r="LVV3265" s="385"/>
      <c r="LVW3265" s="385"/>
      <c r="LVX3265" s="385"/>
      <c r="LVY3265" s="385"/>
      <c r="LVZ3265" s="385"/>
      <c r="LWA3265" s="385"/>
      <c r="LWB3265" s="385"/>
      <c r="LWC3265" s="385"/>
      <c r="LWD3265" s="385"/>
      <c r="LWE3265" s="385"/>
      <c r="LWF3265" s="385"/>
      <c r="LWG3265" s="385"/>
      <c r="LWH3265" s="385"/>
      <c r="LWI3265" s="385"/>
      <c r="LWJ3265" s="385"/>
      <c r="LWK3265" s="385"/>
      <c r="LWL3265" s="385"/>
      <c r="LWM3265" s="385"/>
      <c r="LWN3265" s="385"/>
      <c r="LWO3265" s="385"/>
      <c r="LWP3265" s="385"/>
      <c r="LWQ3265" s="385"/>
      <c r="LWR3265" s="385"/>
      <c r="LWS3265" s="385"/>
      <c r="LWT3265" s="385"/>
      <c r="LWU3265" s="385"/>
      <c r="LWV3265" s="385"/>
      <c r="LWW3265" s="385"/>
      <c r="LWX3265" s="385"/>
      <c r="LWY3265" s="385"/>
      <c r="LWZ3265" s="385"/>
      <c r="LXA3265" s="385"/>
      <c r="LXB3265" s="385"/>
      <c r="LXC3265" s="385"/>
      <c r="LXD3265" s="385"/>
      <c r="LXE3265" s="385"/>
      <c r="LXF3265" s="385"/>
      <c r="LXG3265" s="385"/>
      <c r="LXH3265" s="385"/>
      <c r="LXI3265" s="385"/>
      <c r="LXJ3265" s="385"/>
      <c r="LXK3265" s="385"/>
      <c r="LXL3265" s="385"/>
      <c r="LXM3265" s="385"/>
      <c r="LXN3265" s="385"/>
      <c r="LXO3265" s="385"/>
      <c r="LXP3265" s="385"/>
      <c r="LXQ3265" s="385"/>
      <c r="LXR3265" s="385"/>
      <c r="LXS3265" s="385"/>
      <c r="LXT3265" s="385"/>
      <c r="LXU3265" s="385"/>
      <c r="LXV3265" s="385"/>
      <c r="LXW3265" s="385"/>
      <c r="LXX3265" s="385"/>
      <c r="LXY3265" s="385"/>
      <c r="LXZ3265" s="385"/>
      <c r="LYA3265" s="385"/>
      <c r="LYB3265" s="385"/>
      <c r="LYC3265" s="385"/>
      <c r="LYD3265" s="385"/>
      <c r="LYE3265" s="385"/>
      <c r="LYF3265" s="385"/>
      <c r="LYG3265" s="385"/>
      <c r="LYH3265" s="385"/>
      <c r="LYI3265" s="385"/>
      <c r="LYJ3265" s="385"/>
      <c r="LYK3265" s="385"/>
      <c r="LYL3265" s="385"/>
      <c r="LYM3265" s="385"/>
      <c r="LYN3265" s="385"/>
      <c r="LYO3265" s="385"/>
      <c r="LYP3265" s="385"/>
      <c r="LYQ3265" s="385"/>
      <c r="LYR3265" s="385"/>
      <c r="LYS3265" s="385"/>
      <c r="LYT3265" s="385"/>
      <c r="LYU3265" s="385"/>
      <c r="LYV3265" s="385"/>
      <c r="LYW3265" s="385"/>
      <c r="LYX3265" s="385"/>
      <c r="LYY3265" s="385"/>
      <c r="LYZ3265" s="385"/>
      <c r="LZA3265" s="385"/>
      <c r="LZB3265" s="385"/>
      <c r="LZC3265" s="385"/>
      <c r="LZD3265" s="385"/>
      <c r="LZE3265" s="385"/>
      <c r="LZF3265" s="385"/>
      <c r="LZG3265" s="385"/>
      <c r="LZH3265" s="385"/>
      <c r="LZI3265" s="385"/>
      <c r="LZJ3265" s="385"/>
      <c r="LZK3265" s="385"/>
      <c r="LZL3265" s="385"/>
      <c r="LZM3265" s="385"/>
      <c r="LZN3265" s="385"/>
      <c r="LZO3265" s="385"/>
      <c r="LZP3265" s="385"/>
      <c r="LZQ3265" s="385"/>
      <c r="LZR3265" s="385"/>
      <c r="LZS3265" s="385"/>
      <c r="LZT3265" s="385"/>
      <c r="LZU3265" s="385"/>
      <c r="LZV3265" s="385"/>
      <c r="LZW3265" s="385"/>
      <c r="LZX3265" s="385"/>
      <c r="LZY3265" s="385"/>
      <c r="LZZ3265" s="385"/>
      <c r="MAA3265" s="385"/>
      <c r="MAB3265" s="385"/>
      <c r="MAC3265" s="385"/>
      <c r="MAD3265" s="385"/>
      <c r="MAE3265" s="385"/>
      <c r="MAF3265" s="385"/>
      <c r="MAG3265" s="385"/>
      <c r="MAH3265" s="385"/>
      <c r="MAI3265" s="385"/>
      <c r="MAJ3265" s="385"/>
      <c r="MAK3265" s="385"/>
      <c r="MAL3265" s="385"/>
      <c r="MAM3265" s="385"/>
      <c r="MAN3265" s="385"/>
      <c r="MAO3265" s="385"/>
      <c r="MAP3265" s="385"/>
      <c r="MAQ3265" s="385"/>
      <c r="MAR3265" s="385"/>
      <c r="MAS3265" s="385"/>
      <c r="MAT3265" s="385"/>
      <c r="MAU3265" s="385"/>
      <c r="MAV3265" s="385"/>
      <c r="MAW3265" s="385"/>
      <c r="MAX3265" s="385"/>
      <c r="MAY3265" s="385"/>
      <c r="MAZ3265" s="385"/>
      <c r="MBA3265" s="385"/>
      <c r="MBB3265" s="385"/>
      <c r="MBC3265" s="385"/>
      <c r="MBD3265" s="385"/>
      <c r="MBE3265" s="385"/>
      <c r="MBF3265" s="385"/>
      <c r="MBG3265" s="385"/>
      <c r="MBH3265" s="385"/>
      <c r="MBI3265" s="385"/>
      <c r="MBJ3265" s="385"/>
      <c r="MBK3265" s="385"/>
      <c r="MBL3265" s="385"/>
      <c r="MBM3265" s="385"/>
      <c r="MBN3265" s="385"/>
      <c r="MBO3265" s="385"/>
      <c r="MBP3265" s="385"/>
      <c r="MBQ3265" s="385"/>
      <c r="MBR3265" s="385"/>
      <c r="MBS3265" s="385"/>
      <c r="MBT3265" s="385"/>
      <c r="MBU3265" s="385"/>
      <c r="MBV3265" s="385"/>
      <c r="MBW3265" s="385"/>
      <c r="MBX3265" s="385"/>
      <c r="MBY3265" s="385"/>
      <c r="MBZ3265" s="385"/>
      <c r="MCA3265" s="385"/>
      <c r="MCB3265" s="385"/>
      <c r="MCC3265" s="385"/>
      <c r="MCD3265" s="385"/>
      <c r="MCE3265" s="385"/>
      <c r="MCF3265" s="385"/>
      <c r="MCG3265" s="385"/>
      <c r="MCH3265" s="385"/>
      <c r="MCI3265" s="385"/>
      <c r="MCJ3265" s="385"/>
      <c r="MCK3265" s="385"/>
      <c r="MCL3265" s="385"/>
      <c r="MCM3265" s="385"/>
      <c r="MCN3265" s="385"/>
      <c r="MCO3265" s="385"/>
      <c r="MCP3265" s="385"/>
      <c r="MCQ3265" s="385"/>
      <c r="MCR3265" s="385"/>
      <c r="MCS3265" s="385"/>
      <c r="MCT3265" s="385"/>
      <c r="MCU3265" s="385"/>
      <c r="MCV3265" s="385"/>
      <c r="MCW3265" s="385"/>
      <c r="MCX3265" s="385"/>
      <c r="MCY3265" s="385"/>
      <c r="MCZ3265" s="385"/>
      <c r="MDA3265" s="385"/>
      <c r="MDB3265" s="385"/>
      <c r="MDC3265" s="385"/>
      <c r="MDD3265" s="385"/>
      <c r="MDE3265" s="385"/>
      <c r="MDF3265" s="385"/>
      <c r="MDG3265" s="385"/>
      <c r="MDH3265" s="385"/>
      <c r="MDI3265" s="385"/>
      <c r="MDJ3265" s="385"/>
      <c r="MDK3265" s="385"/>
      <c r="MDL3265" s="385"/>
      <c r="MDM3265" s="385"/>
      <c r="MDN3265" s="385"/>
      <c r="MDO3265" s="385"/>
      <c r="MDP3265" s="385"/>
      <c r="MDQ3265" s="385"/>
      <c r="MDR3265" s="385"/>
      <c r="MDS3265" s="385"/>
      <c r="MDT3265" s="385"/>
      <c r="MDU3265" s="385"/>
      <c r="MDV3265" s="385"/>
      <c r="MDW3265" s="385"/>
      <c r="MDX3265" s="385"/>
      <c r="MDY3265" s="385"/>
      <c r="MDZ3265" s="385"/>
      <c r="MEA3265" s="385"/>
      <c r="MEB3265" s="385"/>
      <c r="MEC3265" s="385"/>
      <c r="MED3265" s="385"/>
      <c r="MEE3265" s="385"/>
      <c r="MEF3265" s="385"/>
      <c r="MEG3265" s="385"/>
      <c r="MEH3265" s="385"/>
      <c r="MEI3265" s="385"/>
      <c r="MEJ3265" s="385"/>
      <c r="MEK3265" s="385"/>
      <c r="MEL3265" s="385"/>
      <c r="MEM3265" s="385"/>
      <c r="MEN3265" s="385"/>
      <c r="MEO3265" s="385"/>
      <c r="MEP3265" s="385"/>
      <c r="MEQ3265" s="385"/>
      <c r="MER3265" s="385"/>
      <c r="MES3265" s="385"/>
      <c r="MET3265" s="385"/>
      <c r="MEU3265" s="385"/>
      <c r="MEV3265" s="385"/>
      <c r="MEW3265" s="385"/>
      <c r="MEX3265" s="385"/>
      <c r="MEY3265" s="385"/>
      <c r="MEZ3265" s="385"/>
      <c r="MFA3265" s="385"/>
      <c r="MFB3265" s="385"/>
      <c r="MFC3265" s="385"/>
      <c r="MFD3265" s="385"/>
      <c r="MFE3265" s="385"/>
      <c r="MFF3265" s="385"/>
      <c r="MFG3265" s="385"/>
      <c r="MFH3265" s="385"/>
      <c r="MFI3265" s="385"/>
      <c r="MFJ3265" s="385"/>
      <c r="MFK3265" s="385"/>
      <c r="MFL3265" s="385"/>
      <c r="MFM3265" s="385"/>
      <c r="MFN3265" s="385"/>
      <c r="MFO3265" s="385"/>
      <c r="MFP3265" s="385"/>
      <c r="MFQ3265" s="385"/>
      <c r="MFR3265" s="385"/>
      <c r="MFS3265" s="385"/>
      <c r="MFT3265" s="385"/>
      <c r="MFU3265" s="385"/>
      <c r="MFV3265" s="385"/>
      <c r="MFW3265" s="385"/>
      <c r="MFX3265" s="385"/>
      <c r="MFY3265" s="385"/>
      <c r="MFZ3265" s="385"/>
      <c r="MGA3265" s="385"/>
      <c r="MGB3265" s="385"/>
      <c r="MGC3265" s="385"/>
      <c r="MGD3265" s="385"/>
      <c r="MGE3265" s="385"/>
      <c r="MGF3265" s="385"/>
      <c r="MGG3265" s="385"/>
      <c r="MGH3265" s="385"/>
      <c r="MGI3265" s="385"/>
      <c r="MGJ3265" s="385"/>
      <c r="MGK3265" s="385"/>
      <c r="MGL3265" s="385"/>
      <c r="MGM3265" s="385"/>
      <c r="MGN3265" s="385"/>
      <c r="MGO3265" s="385"/>
      <c r="MGP3265" s="385"/>
      <c r="MGQ3265" s="385"/>
      <c r="MGR3265" s="385"/>
      <c r="MGS3265" s="385"/>
      <c r="MGT3265" s="385"/>
      <c r="MGU3265" s="385"/>
      <c r="MGV3265" s="385"/>
      <c r="MGW3265" s="385"/>
      <c r="MGX3265" s="385"/>
      <c r="MGY3265" s="385"/>
      <c r="MGZ3265" s="385"/>
      <c r="MHA3265" s="385"/>
      <c r="MHB3265" s="385"/>
      <c r="MHC3265" s="385"/>
      <c r="MHD3265" s="385"/>
      <c r="MHE3265" s="385"/>
      <c r="MHF3265" s="385"/>
      <c r="MHG3265" s="385"/>
      <c r="MHH3265" s="385"/>
      <c r="MHI3265" s="385"/>
      <c r="MHJ3265" s="385"/>
      <c r="MHK3265" s="385"/>
      <c r="MHL3265" s="385"/>
      <c r="MHM3265" s="385"/>
      <c r="MHN3265" s="385"/>
      <c r="MHO3265" s="385"/>
      <c r="MHP3265" s="385"/>
      <c r="MHQ3265" s="385"/>
      <c r="MHR3265" s="385"/>
      <c r="MHS3265" s="385"/>
      <c r="MHT3265" s="385"/>
      <c r="MHU3265" s="385"/>
      <c r="MHV3265" s="385"/>
      <c r="MHW3265" s="385"/>
      <c r="MHX3265" s="385"/>
      <c r="MHY3265" s="385"/>
      <c r="MHZ3265" s="385"/>
      <c r="MIA3265" s="385"/>
      <c r="MIB3265" s="385"/>
      <c r="MIC3265" s="385"/>
      <c r="MID3265" s="385"/>
      <c r="MIE3265" s="385"/>
      <c r="MIF3265" s="385"/>
      <c r="MIG3265" s="385"/>
      <c r="MIH3265" s="385"/>
      <c r="MII3265" s="385"/>
      <c r="MIJ3265" s="385"/>
      <c r="MIK3265" s="385"/>
      <c r="MIL3265" s="385"/>
      <c r="MIM3265" s="385"/>
      <c r="MIN3265" s="385"/>
      <c r="MIO3265" s="385"/>
      <c r="MIP3265" s="385"/>
      <c r="MIQ3265" s="385"/>
      <c r="MIR3265" s="385"/>
      <c r="MIS3265" s="385"/>
      <c r="MIT3265" s="385"/>
      <c r="MIU3265" s="385"/>
      <c r="MIV3265" s="385"/>
      <c r="MIW3265" s="385"/>
      <c r="MIX3265" s="385"/>
      <c r="MIY3265" s="385"/>
      <c r="MIZ3265" s="385"/>
      <c r="MJA3265" s="385"/>
      <c r="MJB3265" s="385"/>
      <c r="MJC3265" s="385"/>
      <c r="MJD3265" s="385"/>
      <c r="MJE3265" s="385"/>
      <c r="MJF3265" s="385"/>
      <c r="MJG3265" s="385"/>
      <c r="MJH3265" s="385"/>
      <c r="MJI3265" s="385"/>
      <c r="MJJ3265" s="385"/>
      <c r="MJK3265" s="385"/>
      <c r="MJL3265" s="385"/>
      <c r="MJM3265" s="385"/>
      <c r="MJN3265" s="385"/>
      <c r="MJO3265" s="385"/>
      <c r="MJP3265" s="385"/>
      <c r="MJQ3265" s="385"/>
      <c r="MJR3265" s="385"/>
      <c r="MJS3265" s="385"/>
      <c r="MJT3265" s="385"/>
      <c r="MJU3265" s="385"/>
      <c r="MJV3265" s="385"/>
      <c r="MJW3265" s="385"/>
      <c r="MJX3265" s="385"/>
      <c r="MJY3265" s="385"/>
      <c r="MJZ3265" s="385"/>
      <c r="MKA3265" s="385"/>
      <c r="MKB3265" s="385"/>
      <c r="MKC3265" s="385"/>
      <c r="MKD3265" s="385"/>
      <c r="MKE3265" s="385"/>
      <c r="MKF3265" s="385"/>
      <c r="MKG3265" s="385"/>
      <c r="MKH3265" s="385"/>
      <c r="MKI3265" s="385"/>
      <c r="MKJ3265" s="385"/>
      <c r="MKK3265" s="385"/>
      <c r="MKL3265" s="385"/>
      <c r="MKM3265" s="385"/>
      <c r="MKN3265" s="385"/>
      <c r="MKO3265" s="385"/>
      <c r="MKP3265" s="385"/>
      <c r="MKQ3265" s="385"/>
      <c r="MKR3265" s="385"/>
      <c r="MKS3265" s="385"/>
      <c r="MKT3265" s="385"/>
      <c r="MKU3265" s="385"/>
      <c r="MKV3265" s="385"/>
      <c r="MKW3265" s="385"/>
      <c r="MKX3265" s="385"/>
      <c r="MKY3265" s="385"/>
      <c r="MKZ3265" s="385"/>
      <c r="MLA3265" s="385"/>
      <c r="MLB3265" s="385"/>
      <c r="MLC3265" s="385"/>
      <c r="MLD3265" s="385"/>
      <c r="MLE3265" s="385"/>
      <c r="MLF3265" s="385"/>
      <c r="MLG3265" s="385"/>
      <c r="MLH3265" s="385"/>
      <c r="MLI3265" s="385"/>
      <c r="MLJ3265" s="385"/>
      <c r="MLK3265" s="385"/>
      <c r="MLL3265" s="385"/>
      <c r="MLM3265" s="385"/>
      <c r="MLN3265" s="385"/>
      <c r="MLO3265" s="385"/>
      <c r="MLP3265" s="385"/>
      <c r="MLQ3265" s="385"/>
      <c r="MLR3265" s="385"/>
      <c r="MLS3265" s="385"/>
      <c r="MLT3265" s="385"/>
      <c r="MLU3265" s="385"/>
      <c r="MLV3265" s="385"/>
      <c r="MLW3265" s="385"/>
      <c r="MLX3265" s="385"/>
      <c r="MLY3265" s="385"/>
      <c r="MLZ3265" s="385"/>
      <c r="MMA3265" s="385"/>
      <c r="MMB3265" s="385"/>
      <c r="MMC3265" s="385"/>
      <c r="MMD3265" s="385"/>
      <c r="MME3265" s="385"/>
      <c r="MMF3265" s="385"/>
      <c r="MMG3265" s="385"/>
      <c r="MMH3265" s="385"/>
      <c r="MMI3265" s="385"/>
      <c r="MMJ3265" s="385"/>
      <c r="MMK3265" s="385"/>
      <c r="MML3265" s="385"/>
      <c r="MMM3265" s="385"/>
      <c r="MMN3265" s="385"/>
      <c r="MMO3265" s="385"/>
      <c r="MMP3265" s="385"/>
      <c r="MMQ3265" s="385"/>
      <c r="MMR3265" s="385"/>
      <c r="MMS3265" s="385"/>
      <c r="MMT3265" s="385"/>
      <c r="MMU3265" s="385"/>
      <c r="MMV3265" s="385"/>
      <c r="MMW3265" s="385"/>
      <c r="MMX3265" s="385"/>
      <c r="MMY3265" s="385"/>
      <c r="MMZ3265" s="385"/>
      <c r="MNA3265" s="385"/>
      <c r="MNB3265" s="385"/>
      <c r="MNC3265" s="385"/>
      <c r="MND3265" s="385"/>
      <c r="MNE3265" s="385"/>
      <c r="MNF3265" s="385"/>
      <c r="MNG3265" s="385"/>
      <c r="MNH3265" s="385"/>
      <c r="MNI3265" s="385"/>
      <c r="MNJ3265" s="385"/>
      <c r="MNK3265" s="385"/>
      <c r="MNL3265" s="385"/>
      <c r="MNM3265" s="385"/>
      <c r="MNN3265" s="385"/>
      <c r="MNO3265" s="385"/>
      <c r="MNP3265" s="385"/>
      <c r="MNQ3265" s="385"/>
      <c r="MNR3265" s="385"/>
      <c r="MNS3265" s="385"/>
      <c r="MNT3265" s="385"/>
      <c r="MNU3265" s="385"/>
      <c r="MNV3265" s="385"/>
      <c r="MNW3265" s="385"/>
      <c r="MNX3265" s="385"/>
      <c r="MNY3265" s="385"/>
      <c r="MNZ3265" s="385"/>
      <c r="MOA3265" s="385"/>
      <c r="MOB3265" s="385"/>
      <c r="MOC3265" s="385"/>
      <c r="MOD3265" s="385"/>
      <c r="MOE3265" s="385"/>
      <c r="MOF3265" s="385"/>
      <c r="MOG3265" s="385"/>
      <c r="MOH3265" s="385"/>
      <c r="MOI3265" s="385"/>
      <c r="MOJ3265" s="385"/>
      <c r="MOK3265" s="385"/>
      <c r="MOL3265" s="385"/>
      <c r="MOM3265" s="385"/>
      <c r="MON3265" s="385"/>
      <c r="MOO3265" s="385"/>
      <c r="MOP3265" s="385"/>
      <c r="MOQ3265" s="385"/>
      <c r="MOR3265" s="385"/>
      <c r="MOS3265" s="385"/>
      <c r="MOT3265" s="385"/>
      <c r="MOU3265" s="385"/>
      <c r="MOV3265" s="385"/>
      <c r="MOW3265" s="385"/>
      <c r="MOX3265" s="385"/>
      <c r="MOY3265" s="385"/>
      <c r="MOZ3265" s="385"/>
      <c r="MPA3265" s="385"/>
      <c r="MPB3265" s="385"/>
      <c r="MPC3265" s="385"/>
      <c r="MPD3265" s="385"/>
      <c r="MPE3265" s="385"/>
      <c r="MPF3265" s="385"/>
      <c r="MPG3265" s="385"/>
      <c r="MPH3265" s="385"/>
      <c r="MPI3265" s="385"/>
      <c r="MPJ3265" s="385"/>
      <c r="MPK3265" s="385"/>
      <c r="MPL3265" s="385"/>
      <c r="MPM3265" s="385"/>
      <c r="MPN3265" s="385"/>
      <c r="MPO3265" s="385"/>
      <c r="MPP3265" s="385"/>
      <c r="MPQ3265" s="385"/>
      <c r="MPR3265" s="385"/>
      <c r="MPS3265" s="385"/>
      <c r="MPT3265" s="385"/>
      <c r="MPU3265" s="385"/>
      <c r="MPV3265" s="385"/>
      <c r="MPW3265" s="385"/>
      <c r="MPX3265" s="385"/>
      <c r="MPY3265" s="385"/>
      <c r="MPZ3265" s="385"/>
      <c r="MQA3265" s="385"/>
      <c r="MQB3265" s="385"/>
      <c r="MQC3265" s="385"/>
      <c r="MQD3265" s="385"/>
      <c r="MQE3265" s="385"/>
      <c r="MQF3265" s="385"/>
      <c r="MQG3265" s="385"/>
      <c r="MQH3265" s="385"/>
      <c r="MQI3265" s="385"/>
      <c r="MQJ3265" s="385"/>
      <c r="MQK3265" s="385"/>
      <c r="MQL3265" s="385"/>
      <c r="MQM3265" s="385"/>
      <c r="MQN3265" s="385"/>
      <c r="MQO3265" s="385"/>
      <c r="MQP3265" s="385"/>
      <c r="MQQ3265" s="385"/>
      <c r="MQR3265" s="385"/>
      <c r="MQS3265" s="385"/>
      <c r="MQT3265" s="385"/>
      <c r="MQU3265" s="385"/>
      <c r="MQV3265" s="385"/>
      <c r="MQW3265" s="385"/>
      <c r="MQX3265" s="385"/>
      <c r="MQY3265" s="385"/>
      <c r="MQZ3265" s="385"/>
      <c r="MRA3265" s="385"/>
      <c r="MRB3265" s="385"/>
      <c r="MRC3265" s="385"/>
      <c r="MRD3265" s="385"/>
      <c r="MRE3265" s="385"/>
      <c r="MRF3265" s="385"/>
      <c r="MRG3265" s="385"/>
      <c r="MRH3265" s="385"/>
      <c r="MRI3265" s="385"/>
      <c r="MRJ3265" s="385"/>
      <c r="MRK3265" s="385"/>
      <c r="MRL3265" s="385"/>
      <c r="MRM3265" s="385"/>
      <c r="MRN3265" s="385"/>
      <c r="MRO3265" s="385"/>
      <c r="MRP3265" s="385"/>
      <c r="MRQ3265" s="385"/>
      <c r="MRR3265" s="385"/>
      <c r="MRS3265" s="385"/>
      <c r="MRT3265" s="385"/>
      <c r="MRU3265" s="385"/>
      <c r="MRV3265" s="385"/>
      <c r="MRW3265" s="385"/>
      <c r="MRX3265" s="385"/>
      <c r="MRY3265" s="385"/>
      <c r="MRZ3265" s="385"/>
      <c r="MSA3265" s="385"/>
      <c r="MSB3265" s="385"/>
      <c r="MSC3265" s="385"/>
      <c r="MSD3265" s="385"/>
      <c r="MSE3265" s="385"/>
      <c r="MSF3265" s="385"/>
      <c r="MSG3265" s="385"/>
      <c r="MSH3265" s="385"/>
      <c r="MSI3265" s="385"/>
      <c r="MSJ3265" s="385"/>
      <c r="MSK3265" s="385"/>
      <c r="MSL3265" s="385"/>
      <c r="MSM3265" s="385"/>
      <c r="MSN3265" s="385"/>
      <c r="MSO3265" s="385"/>
      <c r="MSP3265" s="385"/>
      <c r="MSQ3265" s="385"/>
      <c r="MSR3265" s="385"/>
      <c r="MSS3265" s="385"/>
      <c r="MST3265" s="385"/>
      <c r="MSU3265" s="385"/>
      <c r="MSV3265" s="385"/>
      <c r="MSW3265" s="385"/>
      <c r="MSX3265" s="385"/>
      <c r="MSY3265" s="385"/>
      <c r="MSZ3265" s="385"/>
      <c r="MTA3265" s="385"/>
      <c r="MTB3265" s="385"/>
      <c r="MTC3265" s="385"/>
      <c r="MTD3265" s="385"/>
      <c r="MTE3265" s="385"/>
      <c r="MTF3265" s="385"/>
      <c r="MTG3265" s="385"/>
      <c r="MTH3265" s="385"/>
      <c r="MTI3265" s="385"/>
      <c r="MTJ3265" s="385"/>
      <c r="MTK3265" s="385"/>
      <c r="MTL3265" s="385"/>
      <c r="MTM3265" s="385"/>
      <c r="MTN3265" s="385"/>
      <c r="MTO3265" s="385"/>
      <c r="MTP3265" s="385"/>
      <c r="MTQ3265" s="385"/>
      <c r="MTR3265" s="385"/>
      <c r="MTS3265" s="385"/>
      <c r="MTT3265" s="385"/>
      <c r="MTU3265" s="385"/>
      <c r="MTV3265" s="385"/>
      <c r="MTW3265" s="385"/>
      <c r="MTX3265" s="385"/>
      <c r="MTY3265" s="385"/>
      <c r="MTZ3265" s="385"/>
      <c r="MUA3265" s="385"/>
      <c r="MUB3265" s="385"/>
      <c r="MUC3265" s="385"/>
      <c r="MUD3265" s="385"/>
      <c r="MUE3265" s="385"/>
      <c r="MUF3265" s="385"/>
      <c r="MUG3265" s="385"/>
      <c r="MUH3265" s="385"/>
      <c r="MUI3265" s="385"/>
      <c r="MUJ3265" s="385"/>
      <c r="MUK3265" s="385"/>
      <c r="MUL3265" s="385"/>
      <c r="MUM3265" s="385"/>
      <c r="MUN3265" s="385"/>
      <c r="MUO3265" s="385"/>
      <c r="MUP3265" s="385"/>
      <c r="MUQ3265" s="385"/>
      <c r="MUR3265" s="385"/>
      <c r="MUS3265" s="385"/>
      <c r="MUT3265" s="385"/>
      <c r="MUU3265" s="385"/>
      <c r="MUV3265" s="385"/>
      <c r="MUW3265" s="385"/>
      <c r="MUX3265" s="385"/>
      <c r="MUY3265" s="385"/>
      <c r="MUZ3265" s="385"/>
      <c r="MVA3265" s="385"/>
      <c r="MVB3265" s="385"/>
      <c r="MVC3265" s="385"/>
      <c r="MVD3265" s="385"/>
      <c r="MVE3265" s="385"/>
      <c r="MVF3265" s="385"/>
      <c r="MVG3265" s="385"/>
      <c r="MVH3265" s="385"/>
      <c r="MVI3265" s="385"/>
      <c r="MVJ3265" s="385"/>
      <c r="MVK3265" s="385"/>
      <c r="MVL3265" s="385"/>
      <c r="MVM3265" s="385"/>
      <c r="MVN3265" s="385"/>
      <c r="MVO3265" s="385"/>
      <c r="MVP3265" s="385"/>
      <c r="MVQ3265" s="385"/>
      <c r="MVR3265" s="385"/>
      <c r="MVS3265" s="385"/>
      <c r="MVT3265" s="385"/>
      <c r="MVU3265" s="385"/>
      <c r="MVV3265" s="385"/>
      <c r="MVW3265" s="385"/>
      <c r="MVX3265" s="385"/>
      <c r="MVY3265" s="385"/>
      <c r="MVZ3265" s="385"/>
      <c r="MWA3265" s="385"/>
      <c r="MWB3265" s="385"/>
      <c r="MWC3265" s="385"/>
      <c r="MWD3265" s="385"/>
      <c r="MWE3265" s="385"/>
      <c r="MWF3265" s="385"/>
      <c r="MWG3265" s="385"/>
      <c r="MWH3265" s="385"/>
      <c r="MWI3265" s="385"/>
      <c r="MWJ3265" s="385"/>
      <c r="MWK3265" s="385"/>
      <c r="MWL3265" s="385"/>
      <c r="MWM3265" s="385"/>
      <c r="MWN3265" s="385"/>
      <c r="MWO3265" s="385"/>
      <c r="MWP3265" s="385"/>
      <c r="MWQ3265" s="385"/>
      <c r="MWR3265" s="385"/>
      <c r="MWS3265" s="385"/>
      <c r="MWT3265" s="385"/>
      <c r="MWU3265" s="385"/>
      <c r="MWV3265" s="385"/>
      <c r="MWW3265" s="385"/>
      <c r="MWX3265" s="385"/>
      <c r="MWY3265" s="385"/>
      <c r="MWZ3265" s="385"/>
      <c r="MXA3265" s="385"/>
      <c r="MXB3265" s="385"/>
      <c r="MXC3265" s="385"/>
      <c r="MXD3265" s="385"/>
      <c r="MXE3265" s="385"/>
      <c r="MXF3265" s="385"/>
      <c r="MXG3265" s="385"/>
      <c r="MXH3265" s="385"/>
      <c r="MXI3265" s="385"/>
      <c r="MXJ3265" s="385"/>
      <c r="MXK3265" s="385"/>
      <c r="MXL3265" s="385"/>
      <c r="MXM3265" s="385"/>
      <c r="MXN3265" s="385"/>
      <c r="MXO3265" s="385"/>
      <c r="MXP3265" s="385"/>
      <c r="MXQ3265" s="385"/>
      <c r="MXR3265" s="385"/>
      <c r="MXS3265" s="385"/>
      <c r="MXT3265" s="385"/>
      <c r="MXU3265" s="385"/>
      <c r="MXV3265" s="385"/>
      <c r="MXW3265" s="385"/>
      <c r="MXX3265" s="385"/>
      <c r="MXY3265" s="385"/>
      <c r="MXZ3265" s="385"/>
      <c r="MYA3265" s="385"/>
      <c r="MYB3265" s="385"/>
      <c r="MYC3265" s="385"/>
      <c r="MYD3265" s="385"/>
      <c r="MYE3265" s="385"/>
      <c r="MYF3265" s="385"/>
      <c r="MYG3265" s="385"/>
      <c r="MYH3265" s="385"/>
      <c r="MYI3265" s="385"/>
      <c r="MYJ3265" s="385"/>
      <c r="MYK3265" s="385"/>
      <c r="MYL3265" s="385"/>
      <c r="MYM3265" s="385"/>
      <c r="MYN3265" s="385"/>
      <c r="MYO3265" s="385"/>
      <c r="MYP3265" s="385"/>
      <c r="MYQ3265" s="385"/>
      <c r="MYR3265" s="385"/>
      <c r="MYS3265" s="385"/>
      <c r="MYT3265" s="385"/>
      <c r="MYU3265" s="385"/>
      <c r="MYV3265" s="385"/>
      <c r="MYW3265" s="385"/>
      <c r="MYX3265" s="385"/>
      <c r="MYY3265" s="385"/>
      <c r="MYZ3265" s="385"/>
      <c r="MZA3265" s="385"/>
      <c r="MZB3265" s="385"/>
      <c r="MZC3265" s="385"/>
      <c r="MZD3265" s="385"/>
      <c r="MZE3265" s="385"/>
      <c r="MZF3265" s="385"/>
      <c r="MZG3265" s="385"/>
      <c r="MZH3265" s="385"/>
      <c r="MZI3265" s="385"/>
      <c r="MZJ3265" s="385"/>
      <c r="MZK3265" s="385"/>
      <c r="MZL3265" s="385"/>
      <c r="MZM3265" s="385"/>
      <c r="MZN3265" s="385"/>
      <c r="MZO3265" s="385"/>
      <c r="MZP3265" s="385"/>
      <c r="MZQ3265" s="385"/>
      <c r="MZR3265" s="385"/>
      <c r="MZS3265" s="385"/>
      <c r="MZT3265" s="385"/>
      <c r="MZU3265" s="385"/>
      <c r="MZV3265" s="385"/>
      <c r="MZW3265" s="385"/>
      <c r="MZX3265" s="385"/>
      <c r="MZY3265" s="385"/>
      <c r="MZZ3265" s="385"/>
      <c r="NAA3265" s="385"/>
      <c r="NAB3265" s="385"/>
      <c r="NAC3265" s="385"/>
      <c r="NAD3265" s="385"/>
      <c r="NAE3265" s="385"/>
      <c r="NAF3265" s="385"/>
      <c r="NAG3265" s="385"/>
      <c r="NAH3265" s="385"/>
      <c r="NAI3265" s="385"/>
      <c r="NAJ3265" s="385"/>
      <c r="NAK3265" s="385"/>
      <c r="NAL3265" s="385"/>
      <c r="NAM3265" s="385"/>
      <c r="NAN3265" s="385"/>
      <c r="NAO3265" s="385"/>
      <c r="NAP3265" s="385"/>
      <c r="NAQ3265" s="385"/>
      <c r="NAR3265" s="385"/>
      <c r="NAS3265" s="385"/>
      <c r="NAT3265" s="385"/>
      <c r="NAU3265" s="385"/>
      <c r="NAV3265" s="385"/>
      <c r="NAW3265" s="385"/>
      <c r="NAX3265" s="385"/>
      <c r="NAY3265" s="385"/>
      <c r="NAZ3265" s="385"/>
      <c r="NBA3265" s="385"/>
      <c r="NBB3265" s="385"/>
      <c r="NBC3265" s="385"/>
      <c r="NBD3265" s="385"/>
      <c r="NBE3265" s="385"/>
      <c r="NBF3265" s="385"/>
      <c r="NBG3265" s="385"/>
      <c r="NBH3265" s="385"/>
      <c r="NBI3265" s="385"/>
      <c r="NBJ3265" s="385"/>
      <c r="NBK3265" s="385"/>
      <c r="NBL3265" s="385"/>
      <c r="NBM3265" s="385"/>
      <c r="NBN3265" s="385"/>
      <c r="NBO3265" s="385"/>
      <c r="NBP3265" s="385"/>
      <c r="NBQ3265" s="385"/>
      <c r="NBR3265" s="385"/>
      <c r="NBS3265" s="385"/>
      <c r="NBT3265" s="385"/>
      <c r="NBU3265" s="385"/>
      <c r="NBV3265" s="385"/>
      <c r="NBW3265" s="385"/>
      <c r="NBX3265" s="385"/>
      <c r="NBY3265" s="385"/>
      <c r="NBZ3265" s="385"/>
      <c r="NCA3265" s="385"/>
      <c r="NCB3265" s="385"/>
      <c r="NCC3265" s="385"/>
      <c r="NCD3265" s="385"/>
      <c r="NCE3265" s="385"/>
      <c r="NCF3265" s="385"/>
      <c r="NCG3265" s="385"/>
      <c r="NCH3265" s="385"/>
      <c r="NCI3265" s="385"/>
      <c r="NCJ3265" s="385"/>
      <c r="NCK3265" s="385"/>
      <c r="NCL3265" s="385"/>
      <c r="NCM3265" s="385"/>
      <c r="NCN3265" s="385"/>
      <c r="NCO3265" s="385"/>
      <c r="NCP3265" s="385"/>
      <c r="NCQ3265" s="385"/>
      <c r="NCR3265" s="385"/>
      <c r="NCS3265" s="385"/>
      <c r="NCT3265" s="385"/>
      <c r="NCU3265" s="385"/>
      <c r="NCV3265" s="385"/>
      <c r="NCW3265" s="385"/>
      <c r="NCX3265" s="385"/>
      <c r="NCY3265" s="385"/>
      <c r="NCZ3265" s="385"/>
      <c r="NDA3265" s="385"/>
      <c r="NDB3265" s="385"/>
      <c r="NDC3265" s="385"/>
      <c r="NDD3265" s="385"/>
      <c r="NDE3265" s="385"/>
      <c r="NDF3265" s="385"/>
      <c r="NDG3265" s="385"/>
      <c r="NDH3265" s="385"/>
      <c r="NDI3265" s="385"/>
      <c r="NDJ3265" s="385"/>
      <c r="NDK3265" s="385"/>
      <c r="NDL3265" s="385"/>
      <c r="NDM3265" s="385"/>
      <c r="NDN3265" s="385"/>
      <c r="NDO3265" s="385"/>
      <c r="NDP3265" s="385"/>
      <c r="NDQ3265" s="385"/>
      <c r="NDR3265" s="385"/>
      <c r="NDS3265" s="385"/>
      <c r="NDT3265" s="385"/>
      <c r="NDU3265" s="385"/>
      <c r="NDV3265" s="385"/>
      <c r="NDW3265" s="385"/>
      <c r="NDX3265" s="385"/>
      <c r="NDY3265" s="385"/>
      <c r="NDZ3265" s="385"/>
      <c r="NEA3265" s="385"/>
      <c r="NEB3265" s="385"/>
      <c r="NEC3265" s="385"/>
      <c r="NED3265" s="385"/>
      <c r="NEE3265" s="385"/>
      <c r="NEF3265" s="385"/>
      <c r="NEG3265" s="385"/>
      <c r="NEH3265" s="385"/>
      <c r="NEI3265" s="385"/>
      <c r="NEJ3265" s="385"/>
      <c r="NEK3265" s="385"/>
      <c r="NEL3265" s="385"/>
      <c r="NEM3265" s="385"/>
      <c r="NEN3265" s="385"/>
      <c r="NEO3265" s="385"/>
      <c r="NEP3265" s="385"/>
      <c r="NEQ3265" s="385"/>
      <c r="NER3265" s="385"/>
      <c r="NES3265" s="385"/>
      <c r="NET3265" s="385"/>
      <c r="NEU3265" s="385"/>
      <c r="NEV3265" s="385"/>
      <c r="NEW3265" s="385"/>
      <c r="NEX3265" s="385"/>
      <c r="NEY3265" s="385"/>
      <c r="NEZ3265" s="385"/>
      <c r="NFA3265" s="385"/>
      <c r="NFB3265" s="385"/>
      <c r="NFC3265" s="385"/>
      <c r="NFD3265" s="385"/>
      <c r="NFE3265" s="385"/>
      <c r="NFF3265" s="385"/>
      <c r="NFG3265" s="385"/>
      <c r="NFH3265" s="385"/>
      <c r="NFI3265" s="385"/>
      <c r="NFJ3265" s="385"/>
      <c r="NFK3265" s="385"/>
      <c r="NFL3265" s="385"/>
      <c r="NFM3265" s="385"/>
      <c r="NFN3265" s="385"/>
      <c r="NFO3265" s="385"/>
      <c r="NFP3265" s="385"/>
      <c r="NFQ3265" s="385"/>
      <c r="NFR3265" s="385"/>
      <c r="NFS3265" s="385"/>
      <c r="NFT3265" s="385"/>
      <c r="NFU3265" s="385"/>
      <c r="NFV3265" s="385"/>
      <c r="NFW3265" s="385"/>
      <c r="NFX3265" s="385"/>
      <c r="NFY3265" s="385"/>
      <c r="NFZ3265" s="385"/>
      <c r="NGA3265" s="385"/>
      <c r="NGB3265" s="385"/>
      <c r="NGC3265" s="385"/>
      <c r="NGD3265" s="385"/>
      <c r="NGE3265" s="385"/>
      <c r="NGF3265" s="385"/>
      <c r="NGG3265" s="385"/>
      <c r="NGH3265" s="385"/>
      <c r="NGI3265" s="385"/>
      <c r="NGJ3265" s="385"/>
      <c r="NGK3265" s="385"/>
      <c r="NGL3265" s="385"/>
      <c r="NGM3265" s="385"/>
      <c r="NGN3265" s="385"/>
      <c r="NGO3265" s="385"/>
      <c r="NGP3265" s="385"/>
      <c r="NGQ3265" s="385"/>
      <c r="NGR3265" s="385"/>
      <c r="NGS3265" s="385"/>
      <c r="NGT3265" s="385"/>
      <c r="NGU3265" s="385"/>
      <c r="NGV3265" s="385"/>
      <c r="NGW3265" s="385"/>
      <c r="NGX3265" s="385"/>
      <c r="NGY3265" s="385"/>
      <c r="NGZ3265" s="385"/>
      <c r="NHA3265" s="385"/>
      <c r="NHB3265" s="385"/>
      <c r="NHC3265" s="385"/>
      <c r="NHD3265" s="385"/>
      <c r="NHE3265" s="385"/>
      <c r="NHF3265" s="385"/>
      <c r="NHG3265" s="385"/>
      <c r="NHH3265" s="385"/>
      <c r="NHI3265" s="385"/>
      <c r="NHJ3265" s="385"/>
      <c r="NHK3265" s="385"/>
      <c r="NHL3265" s="385"/>
      <c r="NHM3265" s="385"/>
      <c r="NHN3265" s="385"/>
      <c r="NHO3265" s="385"/>
      <c r="NHP3265" s="385"/>
      <c r="NHQ3265" s="385"/>
      <c r="NHR3265" s="385"/>
      <c r="NHS3265" s="385"/>
      <c r="NHT3265" s="385"/>
      <c r="NHU3265" s="385"/>
      <c r="NHV3265" s="385"/>
      <c r="NHW3265" s="385"/>
      <c r="NHX3265" s="385"/>
      <c r="NHY3265" s="385"/>
      <c r="NHZ3265" s="385"/>
      <c r="NIA3265" s="385"/>
      <c r="NIB3265" s="385"/>
      <c r="NIC3265" s="385"/>
      <c r="NID3265" s="385"/>
      <c r="NIE3265" s="385"/>
      <c r="NIF3265" s="385"/>
      <c r="NIG3265" s="385"/>
      <c r="NIH3265" s="385"/>
      <c r="NII3265" s="385"/>
      <c r="NIJ3265" s="385"/>
      <c r="NIK3265" s="385"/>
      <c r="NIL3265" s="385"/>
      <c r="NIM3265" s="385"/>
      <c r="NIN3265" s="385"/>
      <c r="NIO3265" s="385"/>
      <c r="NIP3265" s="385"/>
      <c r="NIQ3265" s="385"/>
      <c r="NIR3265" s="385"/>
      <c r="NIS3265" s="385"/>
      <c r="NIT3265" s="385"/>
      <c r="NIU3265" s="385"/>
      <c r="NIV3265" s="385"/>
      <c r="NIW3265" s="385"/>
      <c r="NIX3265" s="385"/>
      <c r="NIY3265" s="385"/>
      <c r="NIZ3265" s="385"/>
      <c r="NJA3265" s="385"/>
      <c r="NJB3265" s="385"/>
      <c r="NJC3265" s="385"/>
      <c r="NJD3265" s="385"/>
      <c r="NJE3265" s="385"/>
      <c r="NJF3265" s="385"/>
      <c r="NJG3265" s="385"/>
      <c r="NJH3265" s="385"/>
      <c r="NJI3265" s="385"/>
      <c r="NJJ3265" s="385"/>
      <c r="NJK3265" s="385"/>
      <c r="NJL3265" s="385"/>
      <c r="NJM3265" s="385"/>
      <c r="NJN3265" s="385"/>
      <c r="NJO3265" s="385"/>
      <c r="NJP3265" s="385"/>
      <c r="NJQ3265" s="385"/>
      <c r="NJR3265" s="385"/>
      <c r="NJS3265" s="385"/>
      <c r="NJT3265" s="385"/>
      <c r="NJU3265" s="385"/>
      <c r="NJV3265" s="385"/>
      <c r="NJW3265" s="385"/>
      <c r="NJX3265" s="385"/>
      <c r="NJY3265" s="385"/>
      <c r="NJZ3265" s="385"/>
      <c r="NKA3265" s="385"/>
      <c r="NKB3265" s="385"/>
      <c r="NKC3265" s="385"/>
      <c r="NKD3265" s="385"/>
      <c r="NKE3265" s="385"/>
      <c r="NKF3265" s="385"/>
      <c r="NKG3265" s="385"/>
      <c r="NKH3265" s="385"/>
      <c r="NKI3265" s="385"/>
      <c r="NKJ3265" s="385"/>
      <c r="NKK3265" s="385"/>
      <c r="NKL3265" s="385"/>
      <c r="NKM3265" s="385"/>
      <c r="NKN3265" s="385"/>
      <c r="NKO3265" s="385"/>
      <c r="NKP3265" s="385"/>
      <c r="NKQ3265" s="385"/>
      <c r="NKR3265" s="385"/>
      <c r="NKS3265" s="385"/>
      <c r="NKT3265" s="385"/>
      <c r="NKU3265" s="385"/>
      <c r="NKV3265" s="385"/>
      <c r="NKW3265" s="385"/>
      <c r="NKX3265" s="385"/>
      <c r="NKY3265" s="385"/>
      <c r="NKZ3265" s="385"/>
      <c r="NLA3265" s="385"/>
      <c r="NLB3265" s="385"/>
      <c r="NLC3265" s="385"/>
      <c r="NLD3265" s="385"/>
      <c r="NLE3265" s="385"/>
      <c r="NLF3265" s="385"/>
      <c r="NLG3265" s="385"/>
      <c r="NLH3265" s="385"/>
      <c r="NLI3265" s="385"/>
      <c r="NLJ3265" s="385"/>
      <c r="NLK3265" s="385"/>
      <c r="NLL3265" s="385"/>
      <c r="NLM3265" s="385"/>
      <c r="NLN3265" s="385"/>
      <c r="NLO3265" s="385"/>
      <c r="NLP3265" s="385"/>
      <c r="NLQ3265" s="385"/>
      <c r="NLR3265" s="385"/>
      <c r="NLS3265" s="385"/>
      <c r="NLT3265" s="385"/>
      <c r="NLU3265" s="385"/>
      <c r="NLV3265" s="385"/>
      <c r="NLW3265" s="385"/>
      <c r="NLX3265" s="385"/>
      <c r="NLY3265" s="385"/>
      <c r="NLZ3265" s="385"/>
      <c r="NMA3265" s="385"/>
      <c r="NMB3265" s="385"/>
      <c r="NMC3265" s="385"/>
      <c r="NMD3265" s="385"/>
      <c r="NME3265" s="385"/>
      <c r="NMF3265" s="385"/>
      <c r="NMG3265" s="385"/>
      <c r="NMH3265" s="385"/>
      <c r="NMI3265" s="385"/>
      <c r="NMJ3265" s="385"/>
      <c r="NMK3265" s="385"/>
      <c r="NML3265" s="385"/>
      <c r="NMM3265" s="385"/>
      <c r="NMN3265" s="385"/>
      <c r="NMO3265" s="385"/>
      <c r="NMP3265" s="385"/>
      <c r="NMQ3265" s="385"/>
      <c r="NMR3265" s="385"/>
      <c r="NMS3265" s="385"/>
      <c r="NMT3265" s="385"/>
      <c r="NMU3265" s="385"/>
      <c r="NMV3265" s="385"/>
      <c r="NMW3265" s="385"/>
      <c r="NMX3265" s="385"/>
      <c r="NMY3265" s="385"/>
      <c r="NMZ3265" s="385"/>
      <c r="NNA3265" s="385"/>
      <c r="NNB3265" s="385"/>
      <c r="NNC3265" s="385"/>
      <c r="NND3265" s="385"/>
      <c r="NNE3265" s="385"/>
      <c r="NNF3265" s="385"/>
      <c r="NNG3265" s="385"/>
      <c r="NNH3265" s="385"/>
      <c r="NNI3265" s="385"/>
      <c r="NNJ3265" s="385"/>
      <c r="NNK3265" s="385"/>
      <c r="NNL3265" s="385"/>
      <c r="NNM3265" s="385"/>
      <c r="NNN3265" s="385"/>
      <c r="NNO3265" s="385"/>
      <c r="NNP3265" s="385"/>
      <c r="NNQ3265" s="385"/>
      <c r="NNR3265" s="385"/>
      <c r="NNS3265" s="385"/>
      <c r="NNT3265" s="385"/>
      <c r="NNU3265" s="385"/>
      <c r="NNV3265" s="385"/>
      <c r="NNW3265" s="385"/>
      <c r="NNX3265" s="385"/>
      <c r="NNY3265" s="385"/>
      <c r="NNZ3265" s="385"/>
      <c r="NOA3265" s="385"/>
      <c r="NOB3265" s="385"/>
      <c r="NOC3265" s="385"/>
      <c r="NOD3265" s="385"/>
      <c r="NOE3265" s="385"/>
      <c r="NOF3265" s="385"/>
      <c r="NOG3265" s="385"/>
      <c r="NOH3265" s="385"/>
      <c r="NOI3265" s="385"/>
      <c r="NOJ3265" s="385"/>
      <c r="NOK3265" s="385"/>
      <c r="NOL3265" s="385"/>
      <c r="NOM3265" s="385"/>
      <c r="NON3265" s="385"/>
      <c r="NOO3265" s="385"/>
      <c r="NOP3265" s="385"/>
      <c r="NOQ3265" s="385"/>
      <c r="NOR3265" s="385"/>
      <c r="NOS3265" s="385"/>
      <c r="NOT3265" s="385"/>
      <c r="NOU3265" s="385"/>
      <c r="NOV3265" s="385"/>
      <c r="NOW3265" s="385"/>
      <c r="NOX3265" s="385"/>
      <c r="NOY3265" s="385"/>
      <c r="NOZ3265" s="385"/>
      <c r="NPA3265" s="385"/>
      <c r="NPB3265" s="385"/>
      <c r="NPC3265" s="385"/>
      <c r="NPD3265" s="385"/>
      <c r="NPE3265" s="385"/>
      <c r="NPF3265" s="385"/>
      <c r="NPG3265" s="385"/>
      <c r="NPH3265" s="385"/>
      <c r="NPI3265" s="385"/>
      <c r="NPJ3265" s="385"/>
      <c r="NPK3265" s="385"/>
      <c r="NPL3265" s="385"/>
      <c r="NPM3265" s="385"/>
      <c r="NPN3265" s="385"/>
      <c r="NPO3265" s="385"/>
      <c r="NPP3265" s="385"/>
      <c r="NPQ3265" s="385"/>
      <c r="NPR3265" s="385"/>
      <c r="NPS3265" s="385"/>
      <c r="NPT3265" s="385"/>
      <c r="NPU3265" s="385"/>
      <c r="NPV3265" s="385"/>
      <c r="NPW3265" s="385"/>
      <c r="NPX3265" s="385"/>
      <c r="NPY3265" s="385"/>
      <c r="NPZ3265" s="385"/>
      <c r="NQA3265" s="385"/>
      <c r="NQB3265" s="385"/>
      <c r="NQC3265" s="385"/>
      <c r="NQD3265" s="385"/>
      <c r="NQE3265" s="385"/>
      <c r="NQF3265" s="385"/>
      <c r="NQG3265" s="385"/>
      <c r="NQH3265" s="385"/>
      <c r="NQI3265" s="385"/>
      <c r="NQJ3265" s="385"/>
      <c r="NQK3265" s="385"/>
      <c r="NQL3265" s="385"/>
      <c r="NQM3265" s="385"/>
      <c r="NQN3265" s="385"/>
      <c r="NQO3265" s="385"/>
      <c r="NQP3265" s="385"/>
      <c r="NQQ3265" s="385"/>
      <c r="NQR3265" s="385"/>
      <c r="NQS3265" s="385"/>
      <c r="NQT3265" s="385"/>
      <c r="NQU3265" s="385"/>
      <c r="NQV3265" s="385"/>
      <c r="NQW3265" s="385"/>
      <c r="NQX3265" s="385"/>
      <c r="NQY3265" s="385"/>
      <c r="NQZ3265" s="385"/>
      <c r="NRA3265" s="385"/>
      <c r="NRB3265" s="385"/>
      <c r="NRC3265" s="385"/>
      <c r="NRD3265" s="385"/>
      <c r="NRE3265" s="385"/>
      <c r="NRF3265" s="385"/>
      <c r="NRG3265" s="385"/>
      <c r="NRH3265" s="385"/>
      <c r="NRI3265" s="385"/>
      <c r="NRJ3265" s="385"/>
      <c r="NRK3265" s="385"/>
      <c r="NRL3265" s="385"/>
      <c r="NRM3265" s="385"/>
      <c r="NRN3265" s="385"/>
      <c r="NRO3265" s="385"/>
      <c r="NRP3265" s="385"/>
      <c r="NRQ3265" s="385"/>
      <c r="NRR3265" s="385"/>
      <c r="NRS3265" s="385"/>
      <c r="NRT3265" s="385"/>
      <c r="NRU3265" s="385"/>
      <c r="NRV3265" s="385"/>
      <c r="NRW3265" s="385"/>
      <c r="NRX3265" s="385"/>
      <c r="NRY3265" s="385"/>
      <c r="NRZ3265" s="385"/>
      <c r="NSA3265" s="385"/>
      <c r="NSB3265" s="385"/>
      <c r="NSC3265" s="385"/>
      <c r="NSD3265" s="385"/>
      <c r="NSE3265" s="385"/>
      <c r="NSF3265" s="385"/>
      <c r="NSG3265" s="385"/>
      <c r="NSH3265" s="385"/>
      <c r="NSI3265" s="385"/>
      <c r="NSJ3265" s="385"/>
      <c r="NSK3265" s="385"/>
      <c r="NSL3265" s="385"/>
      <c r="NSM3265" s="385"/>
      <c r="NSN3265" s="385"/>
      <c r="NSO3265" s="385"/>
      <c r="NSP3265" s="385"/>
      <c r="NSQ3265" s="385"/>
      <c r="NSR3265" s="385"/>
      <c r="NSS3265" s="385"/>
      <c r="NST3265" s="385"/>
      <c r="NSU3265" s="385"/>
      <c r="NSV3265" s="385"/>
      <c r="NSW3265" s="385"/>
      <c r="NSX3265" s="385"/>
      <c r="NSY3265" s="385"/>
      <c r="NSZ3265" s="385"/>
      <c r="NTA3265" s="385"/>
      <c r="NTB3265" s="385"/>
      <c r="NTC3265" s="385"/>
      <c r="NTD3265" s="385"/>
      <c r="NTE3265" s="385"/>
      <c r="NTF3265" s="385"/>
      <c r="NTG3265" s="385"/>
      <c r="NTH3265" s="385"/>
      <c r="NTI3265" s="385"/>
      <c r="NTJ3265" s="385"/>
      <c r="NTK3265" s="385"/>
      <c r="NTL3265" s="385"/>
      <c r="NTM3265" s="385"/>
      <c r="NTN3265" s="385"/>
      <c r="NTO3265" s="385"/>
      <c r="NTP3265" s="385"/>
      <c r="NTQ3265" s="385"/>
      <c r="NTR3265" s="385"/>
      <c r="NTS3265" s="385"/>
      <c r="NTT3265" s="385"/>
      <c r="NTU3265" s="385"/>
      <c r="NTV3265" s="385"/>
      <c r="NTW3265" s="385"/>
      <c r="NTX3265" s="385"/>
      <c r="NTY3265" s="385"/>
      <c r="NTZ3265" s="385"/>
      <c r="NUA3265" s="385"/>
      <c r="NUB3265" s="385"/>
      <c r="NUC3265" s="385"/>
      <c r="NUD3265" s="385"/>
      <c r="NUE3265" s="385"/>
      <c r="NUF3265" s="385"/>
      <c r="NUG3265" s="385"/>
      <c r="NUH3265" s="385"/>
      <c r="NUI3265" s="385"/>
      <c r="NUJ3265" s="385"/>
      <c r="NUK3265" s="385"/>
      <c r="NUL3265" s="385"/>
      <c r="NUM3265" s="385"/>
      <c r="NUN3265" s="385"/>
      <c r="NUO3265" s="385"/>
      <c r="NUP3265" s="385"/>
      <c r="NUQ3265" s="385"/>
      <c r="NUR3265" s="385"/>
      <c r="NUS3265" s="385"/>
      <c r="NUT3265" s="385"/>
      <c r="NUU3265" s="385"/>
      <c r="NUV3265" s="385"/>
      <c r="NUW3265" s="385"/>
      <c r="NUX3265" s="385"/>
      <c r="NUY3265" s="385"/>
      <c r="NUZ3265" s="385"/>
      <c r="NVA3265" s="385"/>
      <c r="NVB3265" s="385"/>
      <c r="NVC3265" s="385"/>
      <c r="NVD3265" s="385"/>
      <c r="NVE3265" s="385"/>
      <c r="NVF3265" s="385"/>
      <c r="NVG3265" s="385"/>
      <c r="NVH3265" s="385"/>
      <c r="NVI3265" s="385"/>
      <c r="NVJ3265" s="385"/>
      <c r="NVK3265" s="385"/>
      <c r="NVL3265" s="385"/>
      <c r="NVM3265" s="385"/>
      <c r="NVN3265" s="385"/>
      <c r="NVO3265" s="385"/>
      <c r="NVP3265" s="385"/>
      <c r="NVQ3265" s="385"/>
      <c r="NVR3265" s="385"/>
      <c r="NVS3265" s="385"/>
      <c r="NVT3265" s="385"/>
      <c r="NVU3265" s="385"/>
      <c r="NVV3265" s="385"/>
      <c r="NVW3265" s="385"/>
      <c r="NVX3265" s="385"/>
      <c r="NVY3265" s="385"/>
      <c r="NVZ3265" s="385"/>
      <c r="NWA3265" s="385"/>
      <c r="NWB3265" s="385"/>
      <c r="NWC3265" s="385"/>
      <c r="NWD3265" s="385"/>
      <c r="NWE3265" s="385"/>
      <c r="NWF3265" s="385"/>
      <c r="NWG3265" s="385"/>
      <c r="NWH3265" s="385"/>
      <c r="NWI3265" s="385"/>
      <c r="NWJ3265" s="385"/>
      <c r="NWK3265" s="385"/>
      <c r="NWL3265" s="385"/>
      <c r="NWM3265" s="385"/>
      <c r="NWN3265" s="385"/>
      <c r="NWO3265" s="385"/>
      <c r="NWP3265" s="385"/>
      <c r="NWQ3265" s="385"/>
      <c r="NWR3265" s="385"/>
      <c r="NWS3265" s="385"/>
      <c r="NWT3265" s="385"/>
      <c r="NWU3265" s="385"/>
      <c r="NWV3265" s="385"/>
      <c r="NWW3265" s="385"/>
      <c r="NWX3265" s="385"/>
      <c r="NWY3265" s="385"/>
      <c r="NWZ3265" s="385"/>
      <c r="NXA3265" s="385"/>
      <c r="NXB3265" s="385"/>
      <c r="NXC3265" s="385"/>
      <c r="NXD3265" s="385"/>
      <c r="NXE3265" s="385"/>
      <c r="NXF3265" s="385"/>
      <c r="NXG3265" s="385"/>
      <c r="NXH3265" s="385"/>
      <c r="NXI3265" s="385"/>
      <c r="NXJ3265" s="385"/>
      <c r="NXK3265" s="385"/>
      <c r="NXL3265" s="385"/>
      <c r="NXM3265" s="385"/>
      <c r="NXN3265" s="385"/>
      <c r="NXO3265" s="385"/>
      <c r="NXP3265" s="385"/>
      <c r="NXQ3265" s="385"/>
      <c r="NXR3265" s="385"/>
      <c r="NXS3265" s="385"/>
      <c r="NXT3265" s="385"/>
      <c r="NXU3265" s="385"/>
      <c r="NXV3265" s="385"/>
      <c r="NXW3265" s="385"/>
      <c r="NXX3265" s="385"/>
      <c r="NXY3265" s="385"/>
      <c r="NXZ3265" s="385"/>
      <c r="NYA3265" s="385"/>
      <c r="NYB3265" s="385"/>
      <c r="NYC3265" s="385"/>
      <c r="NYD3265" s="385"/>
      <c r="NYE3265" s="385"/>
      <c r="NYF3265" s="385"/>
      <c r="NYG3265" s="385"/>
      <c r="NYH3265" s="385"/>
      <c r="NYI3265" s="385"/>
      <c r="NYJ3265" s="385"/>
      <c r="NYK3265" s="385"/>
      <c r="NYL3265" s="385"/>
      <c r="NYM3265" s="385"/>
      <c r="NYN3265" s="385"/>
      <c r="NYO3265" s="385"/>
      <c r="NYP3265" s="385"/>
      <c r="NYQ3265" s="385"/>
      <c r="NYR3265" s="385"/>
      <c r="NYS3265" s="385"/>
      <c r="NYT3265" s="385"/>
      <c r="NYU3265" s="385"/>
      <c r="NYV3265" s="385"/>
      <c r="NYW3265" s="385"/>
      <c r="NYX3265" s="385"/>
      <c r="NYY3265" s="385"/>
      <c r="NYZ3265" s="385"/>
      <c r="NZA3265" s="385"/>
      <c r="NZB3265" s="385"/>
      <c r="NZC3265" s="385"/>
      <c r="NZD3265" s="385"/>
      <c r="NZE3265" s="385"/>
      <c r="NZF3265" s="385"/>
      <c r="NZG3265" s="385"/>
      <c r="NZH3265" s="385"/>
      <c r="NZI3265" s="385"/>
      <c r="NZJ3265" s="385"/>
      <c r="NZK3265" s="385"/>
      <c r="NZL3265" s="385"/>
      <c r="NZM3265" s="385"/>
      <c r="NZN3265" s="385"/>
      <c r="NZO3265" s="385"/>
      <c r="NZP3265" s="385"/>
      <c r="NZQ3265" s="385"/>
      <c r="NZR3265" s="385"/>
      <c r="NZS3265" s="385"/>
      <c r="NZT3265" s="385"/>
      <c r="NZU3265" s="385"/>
      <c r="NZV3265" s="385"/>
      <c r="NZW3265" s="385"/>
      <c r="NZX3265" s="385"/>
      <c r="NZY3265" s="385"/>
      <c r="NZZ3265" s="385"/>
      <c r="OAA3265" s="385"/>
      <c r="OAB3265" s="385"/>
      <c r="OAC3265" s="385"/>
      <c r="OAD3265" s="385"/>
      <c r="OAE3265" s="385"/>
      <c r="OAF3265" s="385"/>
      <c r="OAG3265" s="385"/>
      <c r="OAH3265" s="385"/>
      <c r="OAI3265" s="385"/>
      <c r="OAJ3265" s="385"/>
      <c r="OAK3265" s="385"/>
      <c r="OAL3265" s="385"/>
      <c r="OAM3265" s="385"/>
      <c r="OAN3265" s="385"/>
      <c r="OAO3265" s="385"/>
      <c r="OAP3265" s="385"/>
      <c r="OAQ3265" s="385"/>
      <c r="OAR3265" s="385"/>
      <c r="OAS3265" s="385"/>
      <c r="OAT3265" s="385"/>
      <c r="OAU3265" s="385"/>
      <c r="OAV3265" s="385"/>
      <c r="OAW3265" s="385"/>
      <c r="OAX3265" s="385"/>
      <c r="OAY3265" s="385"/>
      <c r="OAZ3265" s="385"/>
      <c r="OBA3265" s="385"/>
      <c r="OBB3265" s="385"/>
      <c r="OBC3265" s="385"/>
      <c r="OBD3265" s="385"/>
      <c r="OBE3265" s="385"/>
      <c r="OBF3265" s="385"/>
      <c r="OBG3265" s="385"/>
      <c r="OBH3265" s="385"/>
      <c r="OBI3265" s="385"/>
      <c r="OBJ3265" s="385"/>
      <c r="OBK3265" s="385"/>
      <c r="OBL3265" s="385"/>
      <c r="OBM3265" s="385"/>
      <c r="OBN3265" s="385"/>
      <c r="OBO3265" s="385"/>
      <c r="OBP3265" s="385"/>
      <c r="OBQ3265" s="385"/>
      <c r="OBR3265" s="385"/>
      <c r="OBS3265" s="385"/>
      <c r="OBT3265" s="385"/>
      <c r="OBU3265" s="385"/>
      <c r="OBV3265" s="385"/>
      <c r="OBW3265" s="385"/>
      <c r="OBX3265" s="385"/>
      <c r="OBY3265" s="385"/>
      <c r="OBZ3265" s="385"/>
      <c r="OCA3265" s="385"/>
      <c r="OCB3265" s="385"/>
      <c r="OCC3265" s="385"/>
      <c r="OCD3265" s="385"/>
      <c r="OCE3265" s="385"/>
      <c r="OCF3265" s="385"/>
      <c r="OCG3265" s="385"/>
      <c r="OCH3265" s="385"/>
      <c r="OCI3265" s="385"/>
      <c r="OCJ3265" s="385"/>
      <c r="OCK3265" s="385"/>
      <c r="OCL3265" s="385"/>
      <c r="OCM3265" s="385"/>
      <c r="OCN3265" s="385"/>
      <c r="OCO3265" s="385"/>
      <c r="OCP3265" s="385"/>
      <c r="OCQ3265" s="385"/>
      <c r="OCR3265" s="385"/>
      <c r="OCS3265" s="385"/>
      <c r="OCT3265" s="385"/>
      <c r="OCU3265" s="385"/>
      <c r="OCV3265" s="385"/>
      <c r="OCW3265" s="385"/>
      <c r="OCX3265" s="385"/>
      <c r="OCY3265" s="385"/>
      <c r="OCZ3265" s="385"/>
      <c r="ODA3265" s="385"/>
      <c r="ODB3265" s="385"/>
      <c r="ODC3265" s="385"/>
      <c r="ODD3265" s="385"/>
      <c r="ODE3265" s="385"/>
      <c r="ODF3265" s="385"/>
      <c r="ODG3265" s="385"/>
      <c r="ODH3265" s="385"/>
      <c r="ODI3265" s="385"/>
      <c r="ODJ3265" s="385"/>
      <c r="ODK3265" s="385"/>
      <c r="ODL3265" s="385"/>
      <c r="ODM3265" s="385"/>
      <c r="ODN3265" s="385"/>
      <c r="ODO3265" s="385"/>
      <c r="ODP3265" s="385"/>
      <c r="ODQ3265" s="385"/>
      <c r="ODR3265" s="385"/>
      <c r="ODS3265" s="385"/>
      <c r="ODT3265" s="385"/>
      <c r="ODU3265" s="385"/>
      <c r="ODV3265" s="385"/>
      <c r="ODW3265" s="385"/>
      <c r="ODX3265" s="385"/>
      <c r="ODY3265" s="385"/>
      <c r="ODZ3265" s="385"/>
      <c r="OEA3265" s="385"/>
      <c r="OEB3265" s="385"/>
      <c r="OEC3265" s="385"/>
      <c r="OED3265" s="385"/>
      <c r="OEE3265" s="385"/>
      <c r="OEF3265" s="385"/>
      <c r="OEG3265" s="385"/>
      <c r="OEH3265" s="385"/>
      <c r="OEI3265" s="385"/>
      <c r="OEJ3265" s="385"/>
      <c r="OEK3265" s="385"/>
      <c r="OEL3265" s="385"/>
      <c r="OEM3265" s="385"/>
      <c r="OEN3265" s="385"/>
      <c r="OEO3265" s="385"/>
      <c r="OEP3265" s="385"/>
      <c r="OEQ3265" s="385"/>
      <c r="OER3265" s="385"/>
      <c r="OES3265" s="385"/>
      <c r="OET3265" s="385"/>
      <c r="OEU3265" s="385"/>
      <c r="OEV3265" s="385"/>
      <c r="OEW3265" s="385"/>
      <c r="OEX3265" s="385"/>
      <c r="OEY3265" s="385"/>
      <c r="OEZ3265" s="385"/>
      <c r="OFA3265" s="385"/>
      <c r="OFB3265" s="385"/>
      <c r="OFC3265" s="385"/>
      <c r="OFD3265" s="385"/>
      <c r="OFE3265" s="385"/>
      <c r="OFF3265" s="385"/>
      <c r="OFG3265" s="385"/>
      <c r="OFH3265" s="385"/>
      <c r="OFI3265" s="385"/>
      <c r="OFJ3265" s="385"/>
      <c r="OFK3265" s="385"/>
      <c r="OFL3265" s="385"/>
      <c r="OFM3265" s="385"/>
      <c r="OFN3265" s="385"/>
      <c r="OFO3265" s="385"/>
      <c r="OFP3265" s="385"/>
      <c r="OFQ3265" s="385"/>
      <c r="OFR3265" s="385"/>
      <c r="OFS3265" s="385"/>
      <c r="OFT3265" s="385"/>
      <c r="OFU3265" s="385"/>
      <c r="OFV3265" s="385"/>
      <c r="OFW3265" s="385"/>
      <c r="OFX3265" s="385"/>
      <c r="OFY3265" s="385"/>
      <c r="OFZ3265" s="385"/>
      <c r="OGA3265" s="385"/>
      <c r="OGB3265" s="385"/>
      <c r="OGC3265" s="385"/>
      <c r="OGD3265" s="385"/>
      <c r="OGE3265" s="385"/>
      <c r="OGF3265" s="385"/>
      <c r="OGG3265" s="385"/>
      <c r="OGH3265" s="385"/>
      <c r="OGI3265" s="385"/>
      <c r="OGJ3265" s="385"/>
      <c r="OGK3265" s="385"/>
      <c r="OGL3265" s="385"/>
      <c r="OGM3265" s="385"/>
      <c r="OGN3265" s="385"/>
      <c r="OGO3265" s="385"/>
      <c r="OGP3265" s="385"/>
      <c r="OGQ3265" s="385"/>
      <c r="OGR3265" s="385"/>
      <c r="OGS3265" s="385"/>
      <c r="OGT3265" s="385"/>
      <c r="OGU3265" s="385"/>
      <c r="OGV3265" s="385"/>
      <c r="OGW3265" s="385"/>
      <c r="OGX3265" s="385"/>
      <c r="OGY3265" s="385"/>
      <c r="OGZ3265" s="385"/>
      <c r="OHA3265" s="385"/>
      <c r="OHB3265" s="385"/>
      <c r="OHC3265" s="385"/>
      <c r="OHD3265" s="385"/>
      <c r="OHE3265" s="385"/>
      <c r="OHF3265" s="385"/>
      <c r="OHG3265" s="385"/>
      <c r="OHH3265" s="385"/>
      <c r="OHI3265" s="385"/>
      <c r="OHJ3265" s="385"/>
      <c r="OHK3265" s="385"/>
      <c r="OHL3265" s="385"/>
      <c r="OHM3265" s="385"/>
      <c r="OHN3265" s="385"/>
      <c r="OHO3265" s="385"/>
      <c r="OHP3265" s="385"/>
      <c r="OHQ3265" s="385"/>
      <c r="OHR3265" s="385"/>
      <c r="OHS3265" s="385"/>
      <c r="OHT3265" s="385"/>
      <c r="OHU3265" s="385"/>
      <c r="OHV3265" s="385"/>
      <c r="OHW3265" s="385"/>
      <c r="OHX3265" s="385"/>
      <c r="OHY3265" s="385"/>
      <c r="OHZ3265" s="385"/>
      <c r="OIA3265" s="385"/>
      <c r="OIB3265" s="385"/>
      <c r="OIC3265" s="385"/>
      <c r="OID3265" s="385"/>
      <c r="OIE3265" s="385"/>
      <c r="OIF3265" s="385"/>
      <c r="OIG3265" s="385"/>
      <c r="OIH3265" s="385"/>
      <c r="OII3265" s="385"/>
      <c r="OIJ3265" s="385"/>
      <c r="OIK3265" s="385"/>
      <c r="OIL3265" s="385"/>
      <c r="OIM3265" s="385"/>
      <c r="OIN3265" s="385"/>
      <c r="OIO3265" s="385"/>
      <c r="OIP3265" s="385"/>
      <c r="OIQ3265" s="385"/>
      <c r="OIR3265" s="385"/>
      <c r="OIS3265" s="385"/>
      <c r="OIT3265" s="385"/>
      <c r="OIU3265" s="385"/>
      <c r="OIV3265" s="385"/>
      <c r="OIW3265" s="385"/>
      <c r="OIX3265" s="385"/>
      <c r="OIY3265" s="385"/>
      <c r="OIZ3265" s="385"/>
      <c r="OJA3265" s="385"/>
      <c r="OJB3265" s="385"/>
      <c r="OJC3265" s="385"/>
      <c r="OJD3265" s="385"/>
      <c r="OJE3265" s="385"/>
      <c r="OJF3265" s="385"/>
      <c r="OJG3265" s="385"/>
      <c r="OJH3265" s="385"/>
      <c r="OJI3265" s="385"/>
      <c r="OJJ3265" s="385"/>
      <c r="OJK3265" s="385"/>
      <c r="OJL3265" s="385"/>
      <c r="OJM3265" s="385"/>
      <c r="OJN3265" s="385"/>
      <c r="OJO3265" s="385"/>
      <c r="OJP3265" s="385"/>
      <c r="OJQ3265" s="385"/>
      <c r="OJR3265" s="385"/>
      <c r="OJS3265" s="385"/>
      <c r="OJT3265" s="385"/>
      <c r="OJU3265" s="385"/>
      <c r="OJV3265" s="385"/>
      <c r="OJW3265" s="385"/>
      <c r="OJX3265" s="385"/>
      <c r="OJY3265" s="385"/>
      <c r="OJZ3265" s="385"/>
      <c r="OKA3265" s="385"/>
      <c r="OKB3265" s="385"/>
      <c r="OKC3265" s="385"/>
      <c r="OKD3265" s="385"/>
      <c r="OKE3265" s="385"/>
      <c r="OKF3265" s="385"/>
      <c r="OKG3265" s="385"/>
      <c r="OKH3265" s="385"/>
      <c r="OKI3265" s="385"/>
      <c r="OKJ3265" s="385"/>
      <c r="OKK3265" s="385"/>
      <c r="OKL3265" s="385"/>
      <c r="OKM3265" s="385"/>
      <c r="OKN3265" s="385"/>
      <c r="OKO3265" s="385"/>
      <c r="OKP3265" s="385"/>
      <c r="OKQ3265" s="385"/>
      <c r="OKR3265" s="385"/>
      <c r="OKS3265" s="385"/>
      <c r="OKT3265" s="385"/>
      <c r="OKU3265" s="385"/>
      <c r="OKV3265" s="385"/>
      <c r="OKW3265" s="385"/>
      <c r="OKX3265" s="385"/>
      <c r="OKY3265" s="385"/>
      <c r="OKZ3265" s="385"/>
      <c r="OLA3265" s="385"/>
      <c r="OLB3265" s="385"/>
      <c r="OLC3265" s="385"/>
      <c r="OLD3265" s="385"/>
      <c r="OLE3265" s="385"/>
      <c r="OLF3265" s="385"/>
      <c r="OLG3265" s="385"/>
      <c r="OLH3265" s="385"/>
      <c r="OLI3265" s="385"/>
      <c r="OLJ3265" s="385"/>
      <c r="OLK3265" s="385"/>
      <c r="OLL3265" s="385"/>
      <c r="OLM3265" s="385"/>
      <c r="OLN3265" s="385"/>
      <c r="OLO3265" s="385"/>
      <c r="OLP3265" s="385"/>
      <c r="OLQ3265" s="385"/>
      <c r="OLR3265" s="385"/>
      <c r="OLS3265" s="385"/>
      <c r="OLT3265" s="385"/>
      <c r="OLU3265" s="385"/>
      <c r="OLV3265" s="385"/>
      <c r="OLW3265" s="385"/>
      <c r="OLX3265" s="385"/>
      <c r="OLY3265" s="385"/>
      <c r="OLZ3265" s="385"/>
      <c r="OMA3265" s="385"/>
      <c r="OMB3265" s="385"/>
      <c r="OMC3265" s="385"/>
      <c r="OMD3265" s="385"/>
      <c r="OME3265" s="385"/>
      <c r="OMF3265" s="385"/>
      <c r="OMG3265" s="385"/>
      <c r="OMH3265" s="385"/>
      <c r="OMI3265" s="385"/>
      <c r="OMJ3265" s="385"/>
      <c r="OMK3265" s="385"/>
      <c r="OML3265" s="385"/>
      <c r="OMM3265" s="385"/>
      <c r="OMN3265" s="385"/>
      <c r="OMO3265" s="385"/>
      <c r="OMP3265" s="385"/>
      <c r="OMQ3265" s="385"/>
      <c r="OMR3265" s="385"/>
      <c r="OMS3265" s="385"/>
      <c r="OMT3265" s="385"/>
      <c r="OMU3265" s="385"/>
      <c r="OMV3265" s="385"/>
      <c r="OMW3265" s="385"/>
      <c r="OMX3265" s="385"/>
      <c r="OMY3265" s="385"/>
      <c r="OMZ3265" s="385"/>
      <c r="ONA3265" s="385"/>
      <c r="ONB3265" s="385"/>
      <c r="ONC3265" s="385"/>
      <c r="OND3265" s="385"/>
      <c r="ONE3265" s="385"/>
      <c r="ONF3265" s="385"/>
      <c r="ONG3265" s="385"/>
      <c r="ONH3265" s="385"/>
      <c r="ONI3265" s="385"/>
      <c r="ONJ3265" s="385"/>
      <c r="ONK3265" s="385"/>
      <c r="ONL3265" s="385"/>
      <c r="ONM3265" s="385"/>
      <c r="ONN3265" s="385"/>
      <c r="ONO3265" s="385"/>
      <c r="ONP3265" s="385"/>
      <c r="ONQ3265" s="385"/>
      <c r="ONR3265" s="385"/>
      <c r="ONS3265" s="385"/>
      <c r="ONT3265" s="385"/>
      <c r="ONU3265" s="385"/>
      <c r="ONV3265" s="385"/>
      <c r="ONW3265" s="385"/>
      <c r="ONX3265" s="385"/>
      <c r="ONY3265" s="385"/>
      <c r="ONZ3265" s="385"/>
      <c r="OOA3265" s="385"/>
      <c r="OOB3265" s="385"/>
      <c r="OOC3265" s="385"/>
      <c r="OOD3265" s="385"/>
      <c r="OOE3265" s="385"/>
      <c r="OOF3265" s="385"/>
      <c r="OOG3265" s="385"/>
      <c r="OOH3265" s="385"/>
      <c r="OOI3265" s="385"/>
      <c r="OOJ3265" s="385"/>
      <c r="OOK3265" s="385"/>
      <c r="OOL3265" s="385"/>
      <c r="OOM3265" s="385"/>
      <c r="OON3265" s="385"/>
      <c r="OOO3265" s="385"/>
      <c r="OOP3265" s="385"/>
      <c r="OOQ3265" s="385"/>
      <c r="OOR3265" s="385"/>
      <c r="OOS3265" s="385"/>
      <c r="OOT3265" s="385"/>
      <c r="OOU3265" s="385"/>
      <c r="OOV3265" s="385"/>
      <c r="OOW3265" s="385"/>
      <c r="OOX3265" s="385"/>
      <c r="OOY3265" s="385"/>
      <c r="OOZ3265" s="385"/>
      <c r="OPA3265" s="385"/>
      <c r="OPB3265" s="385"/>
      <c r="OPC3265" s="385"/>
      <c r="OPD3265" s="385"/>
      <c r="OPE3265" s="385"/>
      <c r="OPF3265" s="385"/>
      <c r="OPG3265" s="385"/>
      <c r="OPH3265" s="385"/>
      <c r="OPI3265" s="385"/>
      <c r="OPJ3265" s="385"/>
      <c r="OPK3265" s="385"/>
      <c r="OPL3265" s="385"/>
      <c r="OPM3265" s="385"/>
      <c r="OPN3265" s="385"/>
      <c r="OPO3265" s="385"/>
      <c r="OPP3265" s="385"/>
      <c r="OPQ3265" s="385"/>
      <c r="OPR3265" s="385"/>
      <c r="OPS3265" s="385"/>
      <c r="OPT3265" s="385"/>
      <c r="OPU3265" s="385"/>
      <c r="OPV3265" s="385"/>
      <c r="OPW3265" s="385"/>
      <c r="OPX3265" s="385"/>
      <c r="OPY3265" s="385"/>
      <c r="OPZ3265" s="385"/>
      <c r="OQA3265" s="385"/>
      <c r="OQB3265" s="385"/>
      <c r="OQC3265" s="385"/>
      <c r="OQD3265" s="385"/>
      <c r="OQE3265" s="385"/>
      <c r="OQF3265" s="385"/>
      <c r="OQG3265" s="385"/>
      <c r="OQH3265" s="385"/>
      <c r="OQI3265" s="385"/>
      <c r="OQJ3265" s="385"/>
      <c r="OQK3265" s="385"/>
      <c r="OQL3265" s="385"/>
      <c r="OQM3265" s="385"/>
      <c r="OQN3265" s="385"/>
      <c r="OQO3265" s="385"/>
      <c r="OQP3265" s="385"/>
      <c r="OQQ3265" s="385"/>
      <c r="OQR3265" s="385"/>
      <c r="OQS3265" s="385"/>
      <c r="OQT3265" s="385"/>
      <c r="OQU3265" s="385"/>
      <c r="OQV3265" s="385"/>
      <c r="OQW3265" s="385"/>
      <c r="OQX3265" s="385"/>
      <c r="OQY3265" s="385"/>
      <c r="OQZ3265" s="385"/>
      <c r="ORA3265" s="385"/>
      <c r="ORB3265" s="385"/>
      <c r="ORC3265" s="385"/>
      <c r="ORD3265" s="385"/>
      <c r="ORE3265" s="385"/>
      <c r="ORF3265" s="385"/>
      <c r="ORG3265" s="385"/>
      <c r="ORH3265" s="385"/>
      <c r="ORI3265" s="385"/>
      <c r="ORJ3265" s="385"/>
      <c r="ORK3265" s="385"/>
      <c r="ORL3265" s="385"/>
      <c r="ORM3265" s="385"/>
      <c r="ORN3265" s="385"/>
      <c r="ORO3265" s="385"/>
      <c r="ORP3265" s="385"/>
      <c r="ORQ3265" s="385"/>
      <c r="ORR3265" s="385"/>
      <c r="ORS3265" s="385"/>
      <c r="ORT3265" s="385"/>
      <c r="ORU3265" s="385"/>
      <c r="ORV3265" s="385"/>
      <c r="ORW3265" s="385"/>
      <c r="ORX3265" s="385"/>
      <c r="ORY3265" s="385"/>
      <c r="ORZ3265" s="385"/>
      <c r="OSA3265" s="385"/>
      <c r="OSB3265" s="385"/>
      <c r="OSC3265" s="385"/>
      <c r="OSD3265" s="385"/>
      <c r="OSE3265" s="385"/>
      <c r="OSF3265" s="385"/>
      <c r="OSG3265" s="385"/>
      <c r="OSH3265" s="385"/>
      <c r="OSI3265" s="385"/>
      <c r="OSJ3265" s="385"/>
      <c r="OSK3265" s="385"/>
      <c r="OSL3265" s="385"/>
      <c r="OSM3265" s="385"/>
      <c r="OSN3265" s="385"/>
      <c r="OSO3265" s="385"/>
      <c r="OSP3265" s="385"/>
      <c r="OSQ3265" s="385"/>
      <c r="OSR3265" s="385"/>
      <c r="OSS3265" s="385"/>
      <c r="OST3265" s="385"/>
      <c r="OSU3265" s="385"/>
      <c r="OSV3265" s="385"/>
      <c r="OSW3265" s="385"/>
      <c r="OSX3265" s="385"/>
      <c r="OSY3265" s="385"/>
      <c r="OSZ3265" s="385"/>
      <c r="OTA3265" s="385"/>
      <c r="OTB3265" s="385"/>
      <c r="OTC3265" s="385"/>
      <c r="OTD3265" s="385"/>
      <c r="OTE3265" s="385"/>
      <c r="OTF3265" s="385"/>
      <c r="OTG3265" s="385"/>
      <c r="OTH3265" s="385"/>
      <c r="OTI3265" s="385"/>
      <c r="OTJ3265" s="385"/>
      <c r="OTK3265" s="385"/>
      <c r="OTL3265" s="385"/>
      <c r="OTM3265" s="385"/>
      <c r="OTN3265" s="385"/>
      <c r="OTO3265" s="385"/>
      <c r="OTP3265" s="385"/>
      <c r="OTQ3265" s="385"/>
      <c r="OTR3265" s="385"/>
      <c r="OTS3265" s="385"/>
      <c r="OTT3265" s="385"/>
      <c r="OTU3265" s="385"/>
      <c r="OTV3265" s="385"/>
      <c r="OTW3265" s="385"/>
      <c r="OTX3265" s="385"/>
      <c r="OTY3265" s="385"/>
      <c r="OTZ3265" s="385"/>
      <c r="OUA3265" s="385"/>
      <c r="OUB3265" s="385"/>
      <c r="OUC3265" s="385"/>
      <c r="OUD3265" s="385"/>
      <c r="OUE3265" s="385"/>
      <c r="OUF3265" s="385"/>
      <c r="OUG3265" s="385"/>
      <c r="OUH3265" s="385"/>
      <c r="OUI3265" s="385"/>
      <c r="OUJ3265" s="385"/>
      <c r="OUK3265" s="385"/>
      <c r="OUL3265" s="385"/>
      <c r="OUM3265" s="385"/>
      <c r="OUN3265" s="385"/>
      <c r="OUO3265" s="385"/>
      <c r="OUP3265" s="385"/>
      <c r="OUQ3265" s="385"/>
      <c r="OUR3265" s="385"/>
      <c r="OUS3265" s="385"/>
      <c r="OUT3265" s="385"/>
      <c r="OUU3265" s="385"/>
      <c r="OUV3265" s="385"/>
      <c r="OUW3265" s="385"/>
      <c r="OUX3265" s="385"/>
      <c r="OUY3265" s="385"/>
      <c r="OUZ3265" s="385"/>
      <c r="OVA3265" s="385"/>
      <c r="OVB3265" s="385"/>
      <c r="OVC3265" s="385"/>
      <c r="OVD3265" s="385"/>
      <c r="OVE3265" s="385"/>
      <c r="OVF3265" s="385"/>
      <c r="OVG3265" s="385"/>
      <c r="OVH3265" s="385"/>
      <c r="OVI3265" s="385"/>
      <c r="OVJ3265" s="385"/>
      <c r="OVK3265" s="385"/>
      <c r="OVL3265" s="385"/>
      <c r="OVM3265" s="385"/>
      <c r="OVN3265" s="385"/>
      <c r="OVO3265" s="385"/>
      <c r="OVP3265" s="385"/>
      <c r="OVQ3265" s="385"/>
      <c r="OVR3265" s="385"/>
      <c r="OVS3265" s="385"/>
      <c r="OVT3265" s="385"/>
      <c r="OVU3265" s="385"/>
      <c r="OVV3265" s="385"/>
      <c r="OVW3265" s="385"/>
      <c r="OVX3265" s="385"/>
      <c r="OVY3265" s="385"/>
      <c r="OVZ3265" s="385"/>
      <c r="OWA3265" s="385"/>
      <c r="OWB3265" s="385"/>
      <c r="OWC3265" s="385"/>
      <c r="OWD3265" s="385"/>
      <c r="OWE3265" s="385"/>
      <c r="OWF3265" s="385"/>
      <c r="OWG3265" s="385"/>
      <c r="OWH3265" s="385"/>
      <c r="OWI3265" s="385"/>
      <c r="OWJ3265" s="385"/>
      <c r="OWK3265" s="385"/>
      <c r="OWL3265" s="385"/>
      <c r="OWM3265" s="385"/>
      <c r="OWN3265" s="385"/>
      <c r="OWO3265" s="385"/>
      <c r="OWP3265" s="385"/>
      <c r="OWQ3265" s="385"/>
      <c r="OWR3265" s="385"/>
      <c r="OWS3265" s="385"/>
      <c r="OWT3265" s="385"/>
      <c r="OWU3265" s="385"/>
      <c r="OWV3265" s="385"/>
      <c r="OWW3265" s="385"/>
      <c r="OWX3265" s="385"/>
      <c r="OWY3265" s="385"/>
      <c r="OWZ3265" s="385"/>
      <c r="OXA3265" s="385"/>
      <c r="OXB3265" s="385"/>
      <c r="OXC3265" s="385"/>
      <c r="OXD3265" s="385"/>
      <c r="OXE3265" s="385"/>
      <c r="OXF3265" s="385"/>
      <c r="OXG3265" s="385"/>
      <c r="OXH3265" s="385"/>
      <c r="OXI3265" s="385"/>
      <c r="OXJ3265" s="385"/>
      <c r="OXK3265" s="385"/>
      <c r="OXL3265" s="385"/>
      <c r="OXM3265" s="385"/>
      <c r="OXN3265" s="385"/>
      <c r="OXO3265" s="385"/>
      <c r="OXP3265" s="385"/>
      <c r="OXQ3265" s="385"/>
      <c r="OXR3265" s="385"/>
      <c r="OXS3265" s="385"/>
      <c r="OXT3265" s="385"/>
      <c r="OXU3265" s="385"/>
      <c r="OXV3265" s="385"/>
      <c r="OXW3265" s="385"/>
      <c r="OXX3265" s="385"/>
      <c r="OXY3265" s="385"/>
      <c r="OXZ3265" s="385"/>
      <c r="OYA3265" s="385"/>
      <c r="OYB3265" s="385"/>
      <c r="OYC3265" s="385"/>
      <c r="OYD3265" s="385"/>
      <c r="OYE3265" s="385"/>
      <c r="OYF3265" s="385"/>
      <c r="OYG3265" s="385"/>
      <c r="OYH3265" s="385"/>
      <c r="OYI3265" s="385"/>
      <c r="OYJ3265" s="385"/>
      <c r="OYK3265" s="385"/>
      <c r="OYL3265" s="385"/>
      <c r="OYM3265" s="385"/>
      <c r="OYN3265" s="385"/>
      <c r="OYO3265" s="385"/>
      <c r="OYP3265" s="385"/>
      <c r="OYQ3265" s="385"/>
      <c r="OYR3265" s="385"/>
      <c r="OYS3265" s="385"/>
      <c r="OYT3265" s="385"/>
      <c r="OYU3265" s="385"/>
      <c r="OYV3265" s="385"/>
      <c r="OYW3265" s="385"/>
      <c r="OYX3265" s="385"/>
      <c r="OYY3265" s="385"/>
      <c r="OYZ3265" s="385"/>
      <c r="OZA3265" s="385"/>
      <c r="OZB3265" s="385"/>
      <c r="OZC3265" s="385"/>
      <c r="OZD3265" s="385"/>
      <c r="OZE3265" s="385"/>
      <c r="OZF3265" s="385"/>
      <c r="OZG3265" s="385"/>
      <c r="OZH3265" s="385"/>
      <c r="OZI3265" s="385"/>
      <c r="OZJ3265" s="385"/>
      <c r="OZK3265" s="385"/>
      <c r="OZL3265" s="385"/>
      <c r="OZM3265" s="385"/>
      <c r="OZN3265" s="385"/>
      <c r="OZO3265" s="385"/>
      <c r="OZP3265" s="385"/>
      <c r="OZQ3265" s="385"/>
      <c r="OZR3265" s="385"/>
      <c r="OZS3265" s="385"/>
      <c r="OZT3265" s="385"/>
      <c r="OZU3265" s="385"/>
      <c r="OZV3265" s="385"/>
      <c r="OZW3265" s="385"/>
      <c r="OZX3265" s="385"/>
      <c r="OZY3265" s="385"/>
      <c r="OZZ3265" s="385"/>
      <c r="PAA3265" s="385"/>
      <c r="PAB3265" s="385"/>
      <c r="PAC3265" s="385"/>
      <c r="PAD3265" s="385"/>
      <c r="PAE3265" s="385"/>
      <c r="PAF3265" s="385"/>
      <c r="PAG3265" s="385"/>
      <c r="PAH3265" s="385"/>
      <c r="PAI3265" s="385"/>
      <c r="PAJ3265" s="385"/>
      <c r="PAK3265" s="385"/>
      <c r="PAL3265" s="385"/>
      <c r="PAM3265" s="385"/>
      <c r="PAN3265" s="385"/>
      <c r="PAO3265" s="385"/>
      <c r="PAP3265" s="385"/>
      <c r="PAQ3265" s="385"/>
      <c r="PAR3265" s="385"/>
      <c r="PAS3265" s="385"/>
      <c r="PAT3265" s="385"/>
      <c r="PAU3265" s="385"/>
      <c r="PAV3265" s="385"/>
      <c r="PAW3265" s="385"/>
      <c r="PAX3265" s="385"/>
      <c r="PAY3265" s="385"/>
      <c r="PAZ3265" s="385"/>
      <c r="PBA3265" s="385"/>
      <c r="PBB3265" s="385"/>
      <c r="PBC3265" s="385"/>
      <c r="PBD3265" s="385"/>
      <c r="PBE3265" s="385"/>
      <c r="PBF3265" s="385"/>
      <c r="PBG3265" s="385"/>
      <c r="PBH3265" s="385"/>
      <c r="PBI3265" s="385"/>
      <c r="PBJ3265" s="385"/>
      <c r="PBK3265" s="385"/>
      <c r="PBL3265" s="385"/>
      <c r="PBM3265" s="385"/>
      <c r="PBN3265" s="385"/>
      <c r="PBO3265" s="385"/>
      <c r="PBP3265" s="385"/>
      <c r="PBQ3265" s="385"/>
      <c r="PBR3265" s="385"/>
      <c r="PBS3265" s="385"/>
      <c r="PBT3265" s="385"/>
      <c r="PBU3265" s="385"/>
      <c r="PBV3265" s="385"/>
      <c r="PBW3265" s="385"/>
      <c r="PBX3265" s="385"/>
      <c r="PBY3265" s="385"/>
      <c r="PBZ3265" s="385"/>
      <c r="PCA3265" s="385"/>
      <c r="PCB3265" s="385"/>
      <c r="PCC3265" s="385"/>
      <c r="PCD3265" s="385"/>
      <c r="PCE3265" s="385"/>
      <c r="PCF3265" s="385"/>
      <c r="PCG3265" s="385"/>
      <c r="PCH3265" s="385"/>
      <c r="PCI3265" s="385"/>
      <c r="PCJ3265" s="385"/>
      <c r="PCK3265" s="385"/>
      <c r="PCL3265" s="385"/>
      <c r="PCM3265" s="385"/>
      <c r="PCN3265" s="385"/>
      <c r="PCO3265" s="385"/>
      <c r="PCP3265" s="385"/>
      <c r="PCQ3265" s="385"/>
      <c r="PCR3265" s="385"/>
      <c r="PCS3265" s="385"/>
      <c r="PCT3265" s="385"/>
      <c r="PCU3265" s="385"/>
      <c r="PCV3265" s="385"/>
      <c r="PCW3265" s="385"/>
      <c r="PCX3265" s="385"/>
      <c r="PCY3265" s="385"/>
      <c r="PCZ3265" s="385"/>
      <c r="PDA3265" s="385"/>
      <c r="PDB3265" s="385"/>
      <c r="PDC3265" s="385"/>
      <c r="PDD3265" s="385"/>
      <c r="PDE3265" s="385"/>
      <c r="PDF3265" s="385"/>
      <c r="PDG3265" s="385"/>
      <c r="PDH3265" s="385"/>
      <c r="PDI3265" s="385"/>
      <c r="PDJ3265" s="385"/>
      <c r="PDK3265" s="385"/>
      <c r="PDL3265" s="385"/>
      <c r="PDM3265" s="385"/>
      <c r="PDN3265" s="385"/>
      <c r="PDO3265" s="385"/>
      <c r="PDP3265" s="385"/>
      <c r="PDQ3265" s="385"/>
      <c r="PDR3265" s="385"/>
      <c r="PDS3265" s="385"/>
      <c r="PDT3265" s="385"/>
      <c r="PDU3265" s="385"/>
      <c r="PDV3265" s="385"/>
      <c r="PDW3265" s="385"/>
      <c r="PDX3265" s="385"/>
      <c r="PDY3265" s="385"/>
      <c r="PDZ3265" s="385"/>
      <c r="PEA3265" s="385"/>
      <c r="PEB3265" s="385"/>
      <c r="PEC3265" s="385"/>
      <c r="PED3265" s="385"/>
      <c r="PEE3265" s="385"/>
      <c r="PEF3265" s="385"/>
      <c r="PEG3265" s="385"/>
      <c r="PEH3265" s="385"/>
      <c r="PEI3265" s="385"/>
      <c r="PEJ3265" s="385"/>
      <c r="PEK3265" s="385"/>
      <c r="PEL3265" s="385"/>
      <c r="PEM3265" s="385"/>
      <c r="PEN3265" s="385"/>
      <c r="PEO3265" s="385"/>
      <c r="PEP3265" s="385"/>
      <c r="PEQ3265" s="385"/>
      <c r="PER3265" s="385"/>
      <c r="PES3265" s="385"/>
      <c r="PET3265" s="385"/>
      <c r="PEU3265" s="385"/>
      <c r="PEV3265" s="385"/>
      <c r="PEW3265" s="385"/>
      <c r="PEX3265" s="385"/>
      <c r="PEY3265" s="385"/>
      <c r="PEZ3265" s="385"/>
      <c r="PFA3265" s="385"/>
      <c r="PFB3265" s="385"/>
      <c r="PFC3265" s="385"/>
      <c r="PFD3265" s="385"/>
      <c r="PFE3265" s="385"/>
      <c r="PFF3265" s="385"/>
      <c r="PFG3265" s="385"/>
      <c r="PFH3265" s="385"/>
      <c r="PFI3265" s="385"/>
      <c r="PFJ3265" s="385"/>
      <c r="PFK3265" s="385"/>
      <c r="PFL3265" s="385"/>
      <c r="PFM3265" s="385"/>
      <c r="PFN3265" s="385"/>
      <c r="PFO3265" s="385"/>
      <c r="PFP3265" s="385"/>
      <c r="PFQ3265" s="385"/>
      <c r="PFR3265" s="385"/>
      <c r="PFS3265" s="385"/>
      <c r="PFT3265" s="385"/>
      <c r="PFU3265" s="385"/>
      <c r="PFV3265" s="385"/>
      <c r="PFW3265" s="385"/>
      <c r="PFX3265" s="385"/>
      <c r="PFY3265" s="385"/>
      <c r="PFZ3265" s="385"/>
      <c r="PGA3265" s="385"/>
      <c r="PGB3265" s="385"/>
      <c r="PGC3265" s="385"/>
      <c r="PGD3265" s="385"/>
      <c r="PGE3265" s="385"/>
      <c r="PGF3265" s="385"/>
      <c r="PGG3265" s="385"/>
      <c r="PGH3265" s="385"/>
      <c r="PGI3265" s="385"/>
      <c r="PGJ3265" s="385"/>
      <c r="PGK3265" s="385"/>
      <c r="PGL3265" s="385"/>
      <c r="PGM3265" s="385"/>
      <c r="PGN3265" s="385"/>
      <c r="PGO3265" s="385"/>
      <c r="PGP3265" s="385"/>
      <c r="PGQ3265" s="385"/>
      <c r="PGR3265" s="385"/>
      <c r="PGS3265" s="385"/>
      <c r="PGT3265" s="385"/>
      <c r="PGU3265" s="385"/>
      <c r="PGV3265" s="385"/>
      <c r="PGW3265" s="385"/>
      <c r="PGX3265" s="385"/>
      <c r="PGY3265" s="385"/>
      <c r="PGZ3265" s="385"/>
      <c r="PHA3265" s="385"/>
      <c r="PHB3265" s="385"/>
      <c r="PHC3265" s="385"/>
      <c r="PHD3265" s="385"/>
      <c r="PHE3265" s="385"/>
      <c r="PHF3265" s="385"/>
      <c r="PHG3265" s="385"/>
      <c r="PHH3265" s="385"/>
      <c r="PHI3265" s="385"/>
      <c r="PHJ3265" s="385"/>
      <c r="PHK3265" s="385"/>
      <c r="PHL3265" s="385"/>
      <c r="PHM3265" s="385"/>
      <c r="PHN3265" s="385"/>
      <c r="PHO3265" s="385"/>
      <c r="PHP3265" s="385"/>
      <c r="PHQ3265" s="385"/>
      <c r="PHR3265" s="385"/>
      <c r="PHS3265" s="385"/>
      <c r="PHT3265" s="385"/>
      <c r="PHU3265" s="385"/>
      <c r="PHV3265" s="385"/>
      <c r="PHW3265" s="385"/>
      <c r="PHX3265" s="385"/>
      <c r="PHY3265" s="385"/>
      <c r="PHZ3265" s="385"/>
      <c r="PIA3265" s="385"/>
      <c r="PIB3265" s="385"/>
      <c r="PIC3265" s="385"/>
      <c r="PID3265" s="385"/>
      <c r="PIE3265" s="385"/>
      <c r="PIF3265" s="385"/>
      <c r="PIG3265" s="385"/>
      <c r="PIH3265" s="385"/>
      <c r="PII3265" s="385"/>
      <c r="PIJ3265" s="385"/>
      <c r="PIK3265" s="385"/>
      <c r="PIL3265" s="385"/>
      <c r="PIM3265" s="385"/>
      <c r="PIN3265" s="385"/>
      <c r="PIO3265" s="385"/>
      <c r="PIP3265" s="385"/>
      <c r="PIQ3265" s="385"/>
      <c r="PIR3265" s="385"/>
      <c r="PIS3265" s="385"/>
      <c r="PIT3265" s="385"/>
      <c r="PIU3265" s="385"/>
      <c r="PIV3265" s="385"/>
      <c r="PIW3265" s="385"/>
      <c r="PIX3265" s="385"/>
      <c r="PIY3265" s="385"/>
      <c r="PIZ3265" s="385"/>
      <c r="PJA3265" s="385"/>
      <c r="PJB3265" s="385"/>
      <c r="PJC3265" s="385"/>
      <c r="PJD3265" s="385"/>
      <c r="PJE3265" s="385"/>
      <c r="PJF3265" s="385"/>
      <c r="PJG3265" s="385"/>
      <c r="PJH3265" s="385"/>
      <c r="PJI3265" s="385"/>
      <c r="PJJ3265" s="385"/>
      <c r="PJK3265" s="385"/>
      <c r="PJL3265" s="385"/>
      <c r="PJM3265" s="385"/>
      <c r="PJN3265" s="385"/>
      <c r="PJO3265" s="385"/>
      <c r="PJP3265" s="385"/>
      <c r="PJQ3265" s="385"/>
      <c r="PJR3265" s="385"/>
      <c r="PJS3265" s="385"/>
      <c r="PJT3265" s="385"/>
      <c r="PJU3265" s="385"/>
      <c r="PJV3265" s="385"/>
      <c r="PJW3265" s="385"/>
      <c r="PJX3265" s="385"/>
      <c r="PJY3265" s="385"/>
      <c r="PJZ3265" s="385"/>
      <c r="PKA3265" s="385"/>
      <c r="PKB3265" s="385"/>
      <c r="PKC3265" s="385"/>
      <c r="PKD3265" s="385"/>
      <c r="PKE3265" s="385"/>
      <c r="PKF3265" s="385"/>
      <c r="PKG3265" s="385"/>
      <c r="PKH3265" s="385"/>
      <c r="PKI3265" s="385"/>
      <c r="PKJ3265" s="385"/>
      <c r="PKK3265" s="385"/>
      <c r="PKL3265" s="385"/>
      <c r="PKM3265" s="385"/>
      <c r="PKN3265" s="385"/>
      <c r="PKO3265" s="385"/>
      <c r="PKP3265" s="385"/>
      <c r="PKQ3265" s="385"/>
      <c r="PKR3265" s="385"/>
      <c r="PKS3265" s="385"/>
      <c r="PKT3265" s="385"/>
      <c r="PKU3265" s="385"/>
      <c r="PKV3265" s="385"/>
      <c r="PKW3265" s="385"/>
      <c r="PKX3265" s="385"/>
      <c r="PKY3265" s="385"/>
      <c r="PKZ3265" s="385"/>
      <c r="PLA3265" s="385"/>
      <c r="PLB3265" s="385"/>
      <c r="PLC3265" s="385"/>
      <c r="PLD3265" s="385"/>
      <c r="PLE3265" s="385"/>
      <c r="PLF3265" s="385"/>
      <c r="PLG3265" s="385"/>
      <c r="PLH3265" s="385"/>
      <c r="PLI3265" s="385"/>
      <c r="PLJ3265" s="385"/>
      <c r="PLK3265" s="385"/>
      <c r="PLL3265" s="385"/>
      <c r="PLM3265" s="385"/>
      <c r="PLN3265" s="385"/>
      <c r="PLO3265" s="385"/>
      <c r="PLP3265" s="385"/>
      <c r="PLQ3265" s="385"/>
      <c r="PLR3265" s="385"/>
      <c r="PLS3265" s="385"/>
      <c r="PLT3265" s="385"/>
      <c r="PLU3265" s="385"/>
      <c r="PLV3265" s="385"/>
      <c r="PLW3265" s="385"/>
      <c r="PLX3265" s="385"/>
      <c r="PLY3265" s="385"/>
      <c r="PLZ3265" s="385"/>
      <c r="PMA3265" s="385"/>
      <c r="PMB3265" s="385"/>
      <c r="PMC3265" s="385"/>
      <c r="PMD3265" s="385"/>
      <c r="PME3265" s="385"/>
      <c r="PMF3265" s="385"/>
      <c r="PMG3265" s="385"/>
      <c r="PMH3265" s="385"/>
      <c r="PMI3265" s="385"/>
      <c r="PMJ3265" s="385"/>
      <c r="PMK3265" s="385"/>
      <c r="PML3265" s="385"/>
      <c r="PMM3265" s="385"/>
      <c r="PMN3265" s="385"/>
      <c r="PMO3265" s="385"/>
      <c r="PMP3265" s="385"/>
      <c r="PMQ3265" s="385"/>
      <c r="PMR3265" s="385"/>
      <c r="PMS3265" s="385"/>
      <c r="PMT3265" s="385"/>
      <c r="PMU3265" s="385"/>
      <c r="PMV3265" s="385"/>
      <c r="PMW3265" s="385"/>
      <c r="PMX3265" s="385"/>
      <c r="PMY3265" s="385"/>
      <c r="PMZ3265" s="385"/>
      <c r="PNA3265" s="385"/>
      <c r="PNB3265" s="385"/>
      <c r="PNC3265" s="385"/>
      <c r="PND3265" s="385"/>
      <c r="PNE3265" s="385"/>
      <c r="PNF3265" s="385"/>
      <c r="PNG3265" s="385"/>
      <c r="PNH3265" s="385"/>
      <c r="PNI3265" s="385"/>
      <c r="PNJ3265" s="385"/>
      <c r="PNK3265" s="385"/>
      <c r="PNL3265" s="385"/>
      <c r="PNM3265" s="385"/>
      <c r="PNN3265" s="385"/>
      <c r="PNO3265" s="385"/>
      <c r="PNP3265" s="385"/>
      <c r="PNQ3265" s="385"/>
      <c r="PNR3265" s="385"/>
      <c r="PNS3265" s="385"/>
      <c r="PNT3265" s="385"/>
      <c r="PNU3265" s="385"/>
      <c r="PNV3265" s="385"/>
      <c r="PNW3265" s="385"/>
      <c r="PNX3265" s="385"/>
      <c r="PNY3265" s="385"/>
      <c r="PNZ3265" s="385"/>
      <c r="POA3265" s="385"/>
      <c r="POB3265" s="385"/>
      <c r="POC3265" s="385"/>
      <c r="POD3265" s="385"/>
      <c r="POE3265" s="385"/>
      <c r="POF3265" s="385"/>
      <c r="POG3265" s="385"/>
      <c r="POH3265" s="385"/>
      <c r="POI3265" s="385"/>
      <c r="POJ3265" s="385"/>
      <c r="POK3265" s="385"/>
      <c r="POL3265" s="385"/>
      <c r="POM3265" s="385"/>
      <c r="PON3265" s="385"/>
      <c r="POO3265" s="385"/>
      <c r="POP3265" s="385"/>
      <c r="POQ3265" s="385"/>
      <c r="POR3265" s="385"/>
      <c r="POS3265" s="385"/>
      <c r="POT3265" s="385"/>
      <c r="POU3265" s="385"/>
      <c r="POV3265" s="385"/>
      <c r="POW3265" s="385"/>
      <c r="POX3265" s="385"/>
      <c r="POY3265" s="385"/>
      <c r="POZ3265" s="385"/>
      <c r="PPA3265" s="385"/>
      <c r="PPB3265" s="385"/>
      <c r="PPC3265" s="385"/>
      <c r="PPD3265" s="385"/>
      <c r="PPE3265" s="385"/>
      <c r="PPF3265" s="385"/>
      <c r="PPG3265" s="385"/>
      <c r="PPH3265" s="385"/>
      <c r="PPI3265" s="385"/>
      <c r="PPJ3265" s="385"/>
      <c r="PPK3265" s="385"/>
      <c r="PPL3265" s="385"/>
      <c r="PPM3265" s="385"/>
      <c r="PPN3265" s="385"/>
      <c r="PPO3265" s="385"/>
      <c r="PPP3265" s="385"/>
      <c r="PPQ3265" s="385"/>
      <c r="PPR3265" s="385"/>
      <c r="PPS3265" s="385"/>
      <c r="PPT3265" s="385"/>
      <c r="PPU3265" s="385"/>
      <c r="PPV3265" s="385"/>
      <c r="PPW3265" s="385"/>
      <c r="PPX3265" s="385"/>
      <c r="PPY3265" s="385"/>
      <c r="PPZ3265" s="385"/>
      <c r="PQA3265" s="385"/>
      <c r="PQB3265" s="385"/>
      <c r="PQC3265" s="385"/>
      <c r="PQD3265" s="385"/>
      <c r="PQE3265" s="385"/>
      <c r="PQF3265" s="385"/>
      <c r="PQG3265" s="385"/>
      <c r="PQH3265" s="385"/>
      <c r="PQI3265" s="385"/>
      <c r="PQJ3265" s="385"/>
      <c r="PQK3265" s="385"/>
      <c r="PQL3265" s="385"/>
      <c r="PQM3265" s="385"/>
      <c r="PQN3265" s="385"/>
      <c r="PQO3265" s="385"/>
      <c r="PQP3265" s="385"/>
      <c r="PQQ3265" s="385"/>
      <c r="PQR3265" s="385"/>
      <c r="PQS3265" s="385"/>
      <c r="PQT3265" s="385"/>
      <c r="PQU3265" s="385"/>
      <c r="PQV3265" s="385"/>
      <c r="PQW3265" s="385"/>
      <c r="PQX3265" s="385"/>
      <c r="PQY3265" s="385"/>
      <c r="PQZ3265" s="385"/>
      <c r="PRA3265" s="385"/>
      <c r="PRB3265" s="385"/>
      <c r="PRC3265" s="385"/>
      <c r="PRD3265" s="385"/>
      <c r="PRE3265" s="385"/>
      <c r="PRF3265" s="385"/>
      <c r="PRG3265" s="385"/>
      <c r="PRH3265" s="385"/>
      <c r="PRI3265" s="385"/>
      <c r="PRJ3265" s="385"/>
      <c r="PRK3265" s="385"/>
      <c r="PRL3265" s="385"/>
      <c r="PRM3265" s="385"/>
      <c r="PRN3265" s="385"/>
      <c r="PRO3265" s="385"/>
      <c r="PRP3265" s="385"/>
      <c r="PRQ3265" s="385"/>
      <c r="PRR3265" s="385"/>
      <c r="PRS3265" s="385"/>
      <c r="PRT3265" s="385"/>
      <c r="PRU3265" s="385"/>
      <c r="PRV3265" s="385"/>
      <c r="PRW3265" s="385"/>
      <c r="PRX3265" s="385"/>
      <c r="PRY3265" s="385"/>
      <c r="PRZ3265" s="385"/>
      <c r="PSA3265" s="385"/>
      <c r="PSB3265" s="385"/>
      <c r="PSC3265" s="385"/>
      <c r="PSD3265" s="385"/>
      <c r="PSE3265" s="385"/>
      <c r="PSF3265" s="385"/>
      <c r="PSG3265" s="385"/>
      <c r="PSH3265" s="385"/>
      <c r="PSI3265" s="385"/>
      <c r="PSJ3265" s="385"/>
      <c r="PSK3265" s="385"/>
      <c r="PSL3265" s="385"/>
      <c r="PSM3265" s="385"/>
      <c r="PSN3265" s="385"/>
      <c r="PSO3265" s="385"/>
      <c r="PSP3265" s="385"/>
      <c r="PSQ3265" s="385"/>
      <c r="PSR3265" s="385"/>
      <c r="PSS3265" s="385"/>
      <c r="PST3265" s="385"/>
      <c r="PSU3265" s="385"/>
      <c r="PSV3265" s="385"/>
      <c r="PSW3265" s="385"/>
      <c r="PSX3265" s="385"/>
      <c r="PSY3265" s="385"/>
      <c r="PSZ3265" s="385"/>
      <c r="PTA3265" s="385"/>
      <c r="PTB3265" s="385"/>
      <c r="PTC3265" s="385"/>
      <c r="PTD3265" s="385"/>
      <c r="PTE3265" s="385"/>
      <c r="PTF3265" s="385"/>
      <c r="PTG3265" s="385"/>
      <c r="PTH3265" s="385"/>
      <c r="PTI3265" s="385"/>
      <c r="PTJ3265" s="385"/>
      <c r="PTK3265" s="385"/>
      <c r="PTL3265" s="385"/>
      <c r="PTM3265" s="385"/>
      <c r="PTN3265" s="385"/>
      <c r="PTO3265" s="385"/>
      <c r="PTP3265" s="385"/>
      <c r="PTQ3265" s="385"/>
      <c r="PTR3265" s="385"/>
      <c r="PTS3265" s="385"/>
      <c r="PTT3265" s="385"/>
      <c r="PTU3265" s="385"/>
      <c r="PTV3265" s="385"/>
      <c r="PTW3265" s="385"/>
      <c r="PTX3265" s="385"/>
      <c r="PTY3265" s="385"/>
      <c r="PTZ3265" s="385"/>
      <c r="PUA3265" s="385"/>
      <c r="PUB3265" s="385"/>
      <c r="PUC3265" s="385"/>
      <c r="PUD3265" s="385"/>
      <c r="PUE3265" s="385"/>
      <c r="PUF3265" s="385"/>
      <c r="PUG3265" s="385"/>
      <c r="PUH3265" s="385"/>
      <c r="PUI3265" s="385"/>
      <c r="PUJ3265" s="385"/>
      <c r="PUK3265" s="385"/>
      <c r="PUL3265" s="385"/>
      <c r="PUM3265" s="385"/>
      <c r="PUN3265" s="385"/>
      <c r="PUO3265" s="385"/>
      <c r="PUP3265" s="385"/>
      <c r="PUQ3265" s="385"/>
      <c r="PUR3265" s="385"/>
      <c r="PUS3265" s="385"/>
      <c r="PUT3265" s="385"/>
      <c r="PUU3265" s="385"/>
      <c r="PUV3265" s="385"/>
      <c r="PUW3265" s="385"/>
      <c r="PUX3265" s="385"/>
      <c r="PUY3265" s="385"/>
      <c r="PUZ3265" s="385"/>
      <c r="PVA3265" s="385"/>
      <c r="PVB3265" s="385"/>
      <c r="PVC3265" s="385"/>
      <c r="PVD3265" s="385"/>
      <c r="PVE3265" s="385"/>
      <c r="PVF3265" s="385"/>
      <c r="PVG3265" s="385"/>
      <c r="PVH3265" s="385"/>
      <c r="PVI3265" s="385"/>
      <c r="PVJ3265" s="385"/>
      <c r="PVK3265" s="385"/>
      <c r="PVL3265" s="385"/>
      <c r="PVM3265" s="385"/>
      <c r="PVN3265" s="385"/>
      <c r="PVO3265" s="385"/>
      <c r="PVP3265" s="385"/>
      <c r="PVQ3265" s="385"/>
      <c r="PVR3265" s="385"/>
      <c r="PVS3265" s="385"/>
      <c r="PVT3265" s="385"/>
      <c r="PVU3265" s="385"/>
      <c r="PVV3265" s="385"/>
      <c r="PVW3265" s="385"/>
      <c r="PVX3265" s="385"/>
      <c r="PVY3265" s="385"/>
      <c r="PVZ3265" s="385"/>
      <c r="PWA3265" s="385"/>
      <c r="PWB3265" s="385"/>
      <c r="PWC3265" s="385"/>
      <c r="PWD3265" s="385"/>
      <c r="PWE3265" s="385"/>
      <c r="PWF3265" s="385"/>
      <c r="PWG3265" s="385"/>
      <c r="PWH3265" s="385"/>
      <c r="PWI3265" s="385"/>
      <c r="PWJ3265" s="385"/>
      <c r="PWK3265" s="385"/>
      <c r="PWL3265" s="385"/>
      <c r="PWM3265" s="385"/>
      <c r="PWN3265" s="385"/>
      <c r="PWO3265" s="385"/>
      <c r="PWP3265" s="385"/>
      <c r="PWQ3265" s="385"/>
      <c r="PWR3265" s="385"/>
      <c r="PWS3265" s="385"/>
      <c r="PWT3265" s="385"/>
      <c r="PWU3265" s="385"/>
      <c r="PWV3265" s="385"/>
      <c r="PWW3265" s="385"/>
      <c r="PWX3265" s="385"/>
      <c r="PWY3265" s="385"/>
      <c r="PWZ3265" s="385"/>
      <c r="PXA3265" s="385"/>
      <c r="PXB3265" s="385"/>
      <c r="PXC3265" s="385"/>
      <c r="PXD3265" s="385"/>
      <c r="PXE3265" s="385"/>
      <c r="PXF3265" s="385"/>
      <c r="PXG3265" s="385"/>
      <c r="PXH3265" s="385"/>
      <c r="PXI3265" s="385"/>
      <c r="PXJ3265" s="385"/>
      <c r="PXK3265" s="385"/>
      <c r="PXL3265" s="385"/>
      <c r="PXM3265" s="385"/>
      <c r="PXN3265" s="385"/>
      <c r="PXO3265" s="385"/>
      <c r="PXP3265" s="385"/>
      <c r="PXQ3265" s="385"/>
      <c r="PXR3265" s="385"/>
      <c r="PXS3265" s="385"/>
      <c r="PXT3265" s="385"/>
      <c r="PXU3265" s="385"/>
      <c r="PXV3265" s="385"/>
      <c r="PXW3265" s="385"/>
      <c r="PXX3265" s="385"/>
      <c r="PXY3265" s="385"/>
      <c r="PXZ3265" s="385"/>
      <c r="PYA3265" s="385"/>
      <c r="PYB3265" s="385"/>
      <c r="PYC3265" s="385"/>
      <c r="PYD3265" s="385"/>
      <c r="PYE3265" s="385"/>
      <c r="PYF3265" s="385"/>
      <c r="PYG3265" s="385"/>
      <c r="PYH3265" s="385"/>
      <c r="PYI3265" s="385"/>
      <c r="PYJ3265" s="385"/>
      <c r="PYK3265" s="385"/>
      <c r="PYL3265" s="385"/>
      <c r="PYM3265" s="385"/>
      <c r="PYN3265" s="385"/>
      <c r="PYO3265" s="385"/>
      <c r="PYP3265" s="385"/>
      <c r="PYQ3265" s="385"/>
      <c r="PYR3265" s="385"/>
      <c r="PYS3265" s="385"/>
      <c r="PYT3265" s="385"/>
      <c r="PYU3265" s="385"/>
      <c r="PYV3265" s="385"/>
      <c r="PYW3265" s="385"/>
      <c r="PYX3265" s="385"/>
      <c r="PYY3265" s="385"/>
      <c r="PYZ3265" s="385"/>
      <c r="PZA3265" s="385"/>
      <c r="PZB3265" s="385"/>
      <c r="PZC3265" s="385"/>
      <c r="PZD3265" s="385"/>
      <c r="PZE3265" s="385"/>
      <c r="PZF3265" s="385"/>
      <c r="PZG3265" s="385"/>
      <c r="PZH3265" s="385"/>
      <c r="PZI3265" s="385"/>
      <c r="PZJ3265" s="385"/>
      <c r="PZK3265" s="385"/>
      <c r="PZL3265" s="385"/>
      <c r="PZM3265" s="385"/>
      <c r="PZN3265" s="385"/>
      <c r="PZO3265" s="385"/>
      <c r="PZP3265" s="385"/>
      <c r="PZQ3265" s="385"/>
      <c r="PZR3265" s="385"/>
      <c r="PZS3265" s="385"/>
      <c r="PZT3265" s="385"/>
      <c r="PZU3265" s="385"/>
      <c r="PZV3265" s="385"/>
      <c r="PZW3265" s="385"/>
      <c r="PZX3265" s="385"/>
      <c r="PZY3265" s="385"/>
      <c r="PZZ3265" s="385"/>
      <c r="QAA3265" s="385"/>
      <c r="QAB3265" s="385"/>
      <c r="QAC3265" s="385"/>
      <c r="QAD3265" s="385"/>
      <c r="QAE3265" s="385"/>
      <c r="QAF3265" s="385"/>
      <c r="QAG3265" s="385"/>
      <c r="QAH3265" s="385"/>
      <c r="QAI3265" s="385"/>
      <c r="QAJ3265" s="385"/>
      <c r="QAK3265" s="385"/>
      <c r="QAL3265" s="385"/>
      <c r="QAM3265" s="385"/>
      <c r="QAN3265" s="385"/>
      <c r="QAO3265" s="385"/>
      <c r="QAP3265" s="385"/>
      <c r="QAQ3265" s="385"/>
      <c r="QAR3265" s="385"/>
      <c r="QAS3265" s="385"/>
      <c r="QAT3265" s="385"/>
      <c r="QAU3265" s="385"/>
      <c r="QAV3265" s="385"/>
      <c r="QAW3265" s="385"/>
      <c r="QAX3265" s="385"/>
      <c r="QAY3265" s="385"/>
      <c r="QAZ3265" s="385"/>
      <c r="QBA3265" s="385"/>
      <c r="QBB3265" s="385"/>
      <c r="QBC3265" s="385"/>
      <c r="QBD3265" s="385"/>
      <c r="QBE3265" s="385"/>
      <c r="QBF3265" s="385"/>
      <c r="QBG3265" s="385"/>
      <c r="QBH3265" s="385"/>
      <c r="QBI3265" s="385"/>
      <c r="QBJ3265" s="385"/>
      <c r="QBK3265" s="385"/>
      <c r="QBL3265" s="385"/>
      <c r="QBM3265" s="385"/>
      <c r="QBN3265" s="385"/>
      <c r="QBO3265" s="385"/>
      <c r="QBP3265" s="385"/>
      <c r="QBQ3265" s="385"/>
      <c r="QBR3265" s="385"/>
      <c r="QBS3265" s="385"/>
      <c r="QBT3265" s="385"/>
      <c r="QBU3265" s="385"/>
      <c r="QBV3265" s="385"/>
      <c r="QBW3265" s="385"/>
      <c r="QBX3265" s="385"/>
      <c r="QBY3265" s="385"/>
      <c r="QBZ3265" s="385"/>
      <c r="QCA3265" s="385"/>
      <c r="QCB3265" s="385"/>
      <c r="QCC3265" s="385"/>
      <c r="QCD3265" s="385"/>
      <c r="QCE3265" s="385"/>
      <c r="QCF3265" s="385"/>
      <c r="QCG3265" s="385"/>
      <c r="QCH3265" s="385"/>
      <c r="QCI3265" s="385"/>
      <c r="QCJ3265" s="385"/>
      <c r="QCK3265" s="385"/>
      <c r="QCL3265" s="385"/>
      <c r="QCM3265" s="385"/>
      <c r="QCN3265" s="385"/>
      <c r="QCO3265" s="385"/>
      <c r="QCP3265" s="385"/>
      <c r="QCQ3265" s="385"/>
      <c r="QCR3265" s="385"/>
      <c r="QCS3265" s="385"/>
      <c r="QCT3265" s="385"/>
      <c r="QCU3265" s="385"/>
      <c r="QCV3265" s="385"/>
      <c r="QCW3265" s="385"/>
      <c r="QCX3265" s="385"/>
      <c r="QCY3265" s="385"/>
      <c r="QCZ3265" s="385"/>
      <c r="QDA3265" s="385"/>
      <c r="QDB3265" s="385"/>
      <c r="QDC3265" s="385"/>
      <c r="QDD3265" s="385"/>
      <c r="QDE3265" s="385"/>
      <c r="QDF3265" s="385"/>
      <c r="QDG3265" s="385"/>
      <c r="QDH3265" s="385"/>
      <c r="QDI3265" s="385"/>
      <c r="QDJ3265" s="385"/>
      <c r="QDK3265" s="385"/>
      <c r="QDL3265" s="385"/>
      <c r="QDM3265" s="385"/>
      <c r="QDN3265" s="385"/>
      <c r="QDO3265" s="385"/>
      <c r="QDP3265" s="385"/>
      <c r="QDQ3265" s="385"/>
      <c r="QDR3265" s="385"/>
      <c r="QDS3265" s="385"/>
      <c r="QDT3265" s="385"/>
      <c r="QDU3265" s="385"/>
      <c r="QDV3265" s="385"/>
      <c r="QDW3265" s="385"/>
      <c r="QDX3265" s="385"/>
      <c r="QDY3265" s="385"/>
      <c r="QDZ3265" s="385"/>
      <c r="QEA3265" s="385"/>
      <c r="QEB3265" s="385"/>
      <c r="QEC3265" s="385"/>
      <c r="QED3265" s="385"/>
      <c r="QEE3265" s="385"/>
      <c r="QEF3265" s="385"/>
      <c r="QEG3265" s="385"/>
      <c r="QEH3265" s="385"/>
      <c r="QEI3265" s="385"/>
      <c r="QEJ3265" s="385"/>
      <c r="QEK3265" s="385"/>
      <c r="QEL3265" s="385"/>
      <c r="QEM3265" s="385"/>
      <c r="QEN3265" s="385"/>
      <c r="QEO3265" s="385"/>
      <c r="QEP3265" s="385"/>
      <c r="QEQ3265" s="385"/>
      <c r="QER3265" s="385"/>
      <c r="QES3265" s="385"/>
      <c r="QET3265" s="385"/>
      <c r="QEU3265" s="385"/>
      <c r="QEV3265" s="385"/>
      <c r="QEW3265" s="385"/>
      <c r="QEX3265" s="385"/>
      <c r="QEY3265" s="385"/>
      <c r="QEZ3265" s="385"/>
      <c r="QFA3265" s="385"/>
      <c r="QFB3265" s="385"/>
      <c r="QFC3265" s="385"/>
      <c r="QFD3265" s="385"/>
      <c r="QFE3265" s="385"/>
      <c r="QFF3265" s="385"/>
      <c r="QFG3265" s="385"/>
      <c r="QFH3265" s="385"/>
      <c r="QFI3265" s="385"/>
      <c r="QFJ3265" s="385"/>
      <c r="QFK3265" s="385"/>
      <c r="QFL3265" s="385"/>
      <c r="QFM3265" s="385"/>
      <c r="QFN3265" s="385"/>
      <c r="QFO3265" s="385"/>
      <c r="QFP3265" s="385"/>
      <c r="QFQ3265" s="385"/>
      <c r="QFR3265" s="385"/>
      <c r="QFS3265" s="385"/>
      <c r="QFT3265" s="385"/>
      <c r="QFU3265" s="385"/>
      <c r="QFV3265" s="385"/>
      <c r="QFW3265" s="385"/>
      <c r="QFX3265" s="385"/>
      <c r="QFY3265" s="385"/>
      <c r="QFZ3265" s="385"/>
      <c r="QGA3265" s="385"/>
      <c r="QGB3265" s="385"/>
      <c r="QGC3265" s="385"/>
      <c r="QGD3265" s="385"/>
      <c r="QGE3265" s="385"/>
      <c r="QGF3265" s="385"/>
      <c r="QGG3265" s="385"/>
      <c r="QGH3265" s="385"/>
      <c r="QGI3265" s="385"/>
      <c r="QGJ3265" s="385"/>
      <c r="QGK3265" s="385"/>
      <c r="QGL3265" s="385"/>
      <c r="QGM3265" s="385"/>
      <c r="QGN3265" s="385"/>
      <c r="QGO3265" s="385"/>
      <c r="QGP3265" s="385"/>
      <c r="QGQ3265" s="385"/>
      <c r="QGR3265" s="385"/>
      <c r="QGS3265" s="385"/>
      <c r="QGT3265" s="385"/>
      <c r="QGU3265" s="385"/>
      <c r="QGV3265" s="385"/>
      <c r="QGW3265" s="385"/>
      <c r="QGX3265" s="385"/>
      <c r="QGY3265" s="385"/>
      <c r="QGZ3265" s="385"/>
      <c r="QHA3265" s="385"/>
      <c r="QHB3265" s="385"/>
      <c r="QHC3265" s="385"/>
      <c r="QHD3265" s="385"/>
      <c r="QHE3265" s="385"/>
      <c r="QHF3265" s="385"/>
      <c r="QHG3265" s="385"/>
      <c r="QHH3265" s="385"/>
      <c r="QHI3265" s="385"/>
      <c r="QHJ3265" s="385"/>
      <c r="QHK3265" s="385"/>
      <c r="QHL3265" s="385"/>
      <c r="QHM3265" s="385"/>
      <c r="QHN3265" s="385"/>
      <c r="QHO3265" s="385"/>
      <c r="QHP3265" s="385"/>
      <c r="QHQ3265" s="385"/>
      <c r="QHR3265" s="385"/>
      <c r="QHS3265" s="385"/>
      <c r="QHT3265" s="385"/>
      <c r="QHU3265" s="385"/>
      <c r="QHV3265" s="385"/>
      <c r="QHW3265" s="385"/>
      <c r="QHX3265" s="385"/>
      <c r="QHY3265" s="385"/>
      <c r="QHZ3265" s="385"/>
      <c r="QIA3265" s="385"/>
      <c r="QIB3265" s="385"/>
      <c r="QIC3265" s="385"/>
      <c r="QID3265" s="385"/>
      <c r="QIE3265" s="385"/>
      <c r="QIF3265" s="385"/>
      <c r="QIG3265" s="385"/>
      <c r="QIH3265" s="385"/>
      <c r="QII3265" s="385"/>
      <c r="QIJ3265" s="385"/>
      <c r="QIK3265" s="385"/>
      <c r="QIL3265" s="385"/>
      <c r="QIM3265" s="385"/>
      <c r="QIN3265" s="385"/>
      <c r="QIO3265" s="385"/>
      <c r="QIP3265" s="385"/>
      <c r="QIQ3265" s="385"/>
      <c r="QIR3265" s="385"/>
      <c r="QIS3265" s="385"/>
      <c r="QIT3265" s="385"/>
      <c r="QIU3265" s="385"/>
      <c r="QIV3265" s="385"/>
      <c r="QIW3265" s="385"/>
      <c r="QIX3265" s="385"/>
      <c r="QIY3265" s="385"/>
      <c r="QIZ3265" s="385"/>
      <c r="QJA3265" s="385"/>
      <c r="QJB3265" s="385"/>
      <c r="QJC3265" s="385"/>
      <c r="QJD3265" s="385"/>
      <c r="QJE3265" s="385"/>
      <c r="QJF3265" s="385"/>
      <c r="QJG3265" s="385"/>
      <c r="QJH3265" s="385"/>
      <c r="QJI3265" s="385"/>
      <c r="QJJ3265" s="385"/>
      <c r="QJK3265" s="385"/>
      <c r="QJL3265" s="385"/>
      <c r="QJM3265" s="385"/>
      <c r="QJN3265" s="385"/>
      <c r="QJO3265" s="385"/>
      <c r="QJP3265" s="385"/>
      <c r="QJQ3265" s="385"/>
      <c r="QJR3265" s="385"/>
      <c r="QJS3265" s="385"/>
      <c r="QJT3265" s="385"/>
      <c r="QJU3265" s="385"/>
      <c r="QJV3265" s="385"/>
      <c r="QJW3265" s="385"/>
      <c r="QJX3265" s="385"/>
      <c r="QJY3265" s="385"/>
      <c r="QJZ3265" s="385"/>
      <c r="QKA3265" s="385"/>
      <c r="QKB3265" s="385"/>
      <c r="QKC3265" s="385"/>
      <c r="QKD3265" s="385"/>
      <c r="QKE3265" s="385"/>
      <c r="QKF3265" s="385"/>
      <c r="QKG3265" s="385"/>
      <c r="QKH3265" s="385"/>
      <c r="QKI3265" s="385"/>
      <c r="QKJ3265" s="385"/>
      <c r="QKK3265" s="385"/>
      <c r="QKL3265" s="385"/>
      <c r="QKM3265" s="385"/>
      <c r="QKN3265" s="385"/>
      <c r="QKO3265" s="385"/>
      <c r="QKP3265" s="385"/>
      <c r="QKQ3265" s="385"/>
      <c r="QKR3265" s="385"/>
      <c r="QKS3265" s="385"/>
      <c r="QKT3265" s="385"/>
      <c r="QKU3265" s="385"/>
      <c r="QKV3265" s="385"/>
      <c r="QKW3265" s="385"/>
      <c r="QKX3265" s="385"/>
      <c r="QKY3265" s="385"/>
      <c r="QKZ3265" s="385"/>
      <c r="QLA3265" s="385"/>
      <c r="QLB3265" s="385"/>
      <c r="QLC3265" s="385"/>
      <c r="QLD3265" s="385"/>
      <c r="QLE3265" s="385"/>
      <c r="QLF3265" s="385"/>
      <c r="QLG3265" s="385"/>
      <c r="QLH3265" s="385"/>
      <c r="QLI3265" s="385"/>
      <c r="QLJ3265" s="385"/>
      <c r="QLK3265" s="385"/>
      <c r="QLL3265" s="385"/>
      <c r="QLM3265" s="385"/>
      <c r="QLN3265" s="385"/>
      <c r="QLO3265" s="385"/>
      <c r="QLP3265" s="385"/>
      <c r="QLQ3265" s="385"/>
      <c r="QLR3265" s="385"/>
      <c r="QLS3265" s="385"/>
      <c r="QLT3265" s="385"/>
      <c r="QLU3265" s="385"/>
      <c r="QLV3265" s="385"/>
      <c r="QLW3265" s="385"/>
      <c r="QLX3265" s="385"/>
      <c r="QLY3265" s="385"/>
      <c r="QLZ3265" s="385"/>
      <c r="QMA3265" s="385"/>
      <c r="QMB3265" s="385"/>
      <c r="QMC3265" s="385"/>
      <c r="QMD3265" s="385"/>
      <c r="QME3265" s="385"/>
      <c r="QMF3265" s="385"/>
      <c r="QMG3265" s="385"/>
      <c r="QMH3265" s="385"/>
      <c r="QMI3265" s="385"/>
      <c r="QMJ3265" s="385"/>
      <c r="QMK3265" s="385"/>
      <c r="QML3265" s="385"/>
      <c r="QMM3265" s="385"/>
      <c r="QMN3265" s="385"/>
      <c r="QMO3265" s="385"/>
      <c r="QMP3265" s="385"/>
      <c r="QMQ3265" s="385"/>
      <c r="QMR3265" s="385"/>
      <c r="QMS3265" s="385"/>
      <c r="QMT3265" s="385"/>
      <c r="QMU3265" s="385"/>
      <c r="QMV3265" s="385"/>
      <c r="QMW3265" s="385"/>
      <c r="QMX3265" s="385"/>
      <c r="QMY3265" s="385"/>
      <c r="QMZ3265" s="385"/>
      <c r="QNA3265" s="385"/>
      <c r="QNB3265" s="385"/>
      <c r="QNC3265" s="385"/>
      <c r="QND3265" s="385"/>
      <c r="QNE3265" s="385"/>
      <c r="QNF3265" s="385"/>
      <c r="QNG3265" s="385"/>
      <c r="QNH3265" s="385"/>
      <c r="QNI3265" s="385"/>
      <c r="QNJ3265" s="385"/>
      <c r="QNK3265" s="385"/>
      <c r="QNL3265" s="385"/>
      <c r="QNM3265" s="385"/>
      <c r="QNN3265" s="385"/>
      <c r="QNO3265" s="385"/>
      <c r="QNP3265" s="385"/>
      <c r="QNQ3265" s="385"/>
      <c r="QNR3265" s="385"/>
      <c r="QNS3265" s="385"/>
      <c r="QNT3265" s="385"/>
      <c r="QNU3265" s="385"/>
      <c r="QNV3265" s="385"/>
      <c r="QNW3265" s="385"/>
      <c r="QNX3265" s="385"/>
      <c r="QNY3265" s="385"/>
      <c r="QNZ3265" s="385"/>
      <c r="QOA3265" s="385"/>
      <c r="QOB3265" s="385"/>
      <c r="QOC3265" s="385"/>
      <c r="QOD3265" s="385"/>
      <c r="QOE3265" s="385"/>
      <c r="QOF3265" s="385"/>
      <c r="QOG3265" s="385"/>
      <c r="QOH3265" s="385"/>
      <c r="QOI3265" s="385"/>
      <c r="QOJ3265" s="385"/>
      <c r="QOK3265" s="385"/>
      <c r="QOL3265" s="385"/>
      <c r="QOM3265" s="385"/>
      <c r="QON3265" s="385"/>
      <c r="QOO3265" s="385"/>
      <c r="QOP3265" s="385"/>
      <c r="QOQ3265" s="385"/>
      <c r="QOR3265" s="385"/>
      <c r="QOS3265" s="385"/>
      <c r="QOT3265" s="385"/>
      <c r="QOU3265" s="385"/>
      <c r="QOV3265" s="385"/>
      <c r="QOW3265" s="385"/>
      <c r="QOX3265" s="385"/>
      <c r="QOY3265" s="385"/>
      <c r="QOZ3265" s="385"/>
      <c r="QPA3265" s="385"/>
      <c r="QPB3265" s="385"/>
      <c r="QPC3265" s="385"/>
      <c r="QPD3265" s="385"/>
      <c r="QPE3265" s="385"/>
      <c r="QPF3265" s="385"/>
      <c r="QPG3265" s="385"/>
      <c r="QPH3265" s="385"/>
      <c r="QPI3265" s="385"/>
      <c r="QPJ3265" s="385"/>
      <c r="QPK3265" s="385"/>
      <c r="QPL3265" s="385"/>
      <c r="QPM3265" s="385"/>
      <c r="QPN3265" s="385"/>
      <c r="QPO3265" s="385"/>
      <c r="QPP3265" s="385"/>
      <c r="QPQ3265" s="385"/>
      <c r="QPR3265" s="385"/>
      <c r="QPS3265" s="385"/>
      <c r="QPT3265" s="385"/>
      <c r="QPU3265" s="385"/>
      <c r="QPV3265" s="385"/>
      <c r="QPW3265" s="385"/>
      <c r="QPX3265" s="385"/>
      <c r="QPY3265" s="385"/>
      <c r="QPZ3265" s="385"/>
      <c r="QQA3265" s="385"/>
      <c r="QQB3265" s="385"/>
      <c r="QQC3265" s="385"/>
      <c r="QQD3265" s="385"/>
      <c r="QQE3265" s="385"/>
      <c r="QQF3265" s="385"/>
      <c r="QQG3265" s="385"/>
      <c r="QQH3265" s="385"/>
      <c r="QQI3265" s="385"/>
      <c r="QQJ3265" s="385"/>
      <c r="QQK3265" s="385"/>
      <c r="QQL3265" s="385"/>
      <c r="QQM3265" s="385"/>
      <c r="QQN3265" s="385"/>
      <c r="QQO3265" s="385"/>
      <c r="QQP3265" s="385"/>
      <c r="QQQ3265" s="385"/>
      <c r="QQR3265" s="385"/>
      <c r="QQS3265" s="385"/>
      <c r="QQT3265" s="385"/>
      <c r="QQU3265" s="385"/>
      <c r="QQV3265" s="385"/>
      <c r="QQW3265" s="385"/>
      <c r="QQX3265" s="385"/>
      <c r="QQY3265" s="385"/>
      <c r="QQZ3265" s="385"/>
      <c r="QRA3265" s="385"/>
      <c r="QRB3265" s="385"/>
      <c r="QRC3265" s="385"/>
      <c r="QRD3265" s="385"/>
      <c r="QRE3265" s="385"/>
      <c r="QRF3265" s="385"/>
      <c r="QRG3265" s="385"/>
      <c r="QRH3265" s="385"/>
      <c r="QRI3265" s="385"/>
      <c r="QRJ3265" s="385"/>
      <c r="QRK3265" s="385"/>
      <c r="QRL3265" s="385"/>
      <c r="QRM3265" s="385"/>
      <c r="QRN3265" s="385"/>
      <c r="QRO3265" s="385"/>
      <c r="QRP3265" s="385"/>
      <c r="QRQ3265" s="385"/>
      <c r="QRR3265" s="385"/>
      <c r="QRS3265" s="385"/>
      <c r="QRT3265" s="385"/>
      <c r="QRU3265" s="385"/>
      <c r="QRV3265" s="385"/>
      <c r="QRW3265" s="385"/>
      <c r="QRX3265" s="385"/>
      <c r="QRY3265" s="385"/>
      <c r="QRZ3265" s="385"/>
      <c r="QSA3265" s="385"/>
      <c r="QSB3265" s="385"/>
      <c r="QSC3265" s="385"/>
      <c r="QSD3265" s="385"/>
      <c r="QSE3265" s="385"/>
      <c r="QSF3265" s="385"/>
      <c r="QSG3265" s="385"/>
      <c r="QSH3265" s="385"/>
      <c r="QSI3265" s="385"/>
      <c r="QSJ3265" s="385"/>
      <c r="QSK3265" s="385"/>
      <c r="QSL3265" s="385"/>
      <c r="QSM3265" s="385"/>
      <c r="QSN3265" s="385"/>
      <c r="QSO3265" s="385"/>
      <c r="QSP3265" s="385"/>
      <c r="QSQ3265" s="385"/>
      <c r="QSR3265" s="385"/>
      <c r="QSS3265" s="385"/>
      <c r="QST3265" s="385"/>
      <c r="QSU3265" s="385"/>
      <c r="QSV3265" s="385"/>
      <c r="QSW3265" s="385"/>
      <c r="QSX3265" s="385"/>
      <c r="QSY3265" s="385"/>
      <c r="QSZ3265" s="385"/>
      <c r="QTA3265" s="385"/>
      <c r="QTB3265" s="385"/>
      <c r="QTC3265" s="385"/>
      <c r="QTD3265" s="385"/>
      <c r="QTE3265" s="385"/>
      <c r="QTF3265" s="385"/>
      <c r="QTG3265" s="385"/>
      <c r="QTH3265" s="385"/>
      <c r="QTI3265" s="385"/>
      <c r="QTJ3265" s="385"/>
      <c r="QTK3265" s="385"/>
      <c r="QTL3265" s="385"/>
      <c r="QTM3265" s="385"/>
      <c r="QTN3265" s="385"/>
      <c r="QTO3265" s="385"/>
      <c r="QTP3265" s="385"/>
      <c r="QTQ3265" s="385"/>
      <c r="QTR3265" s="385"/>
      <c r="QTS3265" s="385"/>
      <c r="QTT3265" s="385"/>
      <c r="QTU3265" s="385"/>
      <c r="QTV3265" s="385"/>
      <c r="QTW3265" s="385"/>
      <c r="QTX3265" s="385"/>
      <c r="QTY3265" s="385"/>
      <c r="QTZ3265" s="385"/>
      <c r="QUA3265" s="385"/>
      <c r="QUB3265" s="385"/>
      <c r="QUC3265" s="385"/>
      <c r="QUD3265" s="385"/>
      <c r="QUE3265" s="385"/>
      <c r="QUF3265" s="385"/>
      <c r="QUG3265" s="385"/>
      <c r="QUH3265" s="385"/>
      <c r="QUI3265" s="385"/>
      <c r="QUJ3265" s="385"/>
      <c r="QUK3265" s="385"/>
      <c r="QUL3265" s="385"/>
      <c r="QUM3265" s="385"/>
      <c r="QUN3265" s="385"/>
      <c r="QUO3265" s="385"/>
      <c r="QUP3265" s="385"/>
      <c r="QUQ3265" s="385"/>
      <c r="QUR3265" s="385"/>
      <c r="QUS3265" s="385"/>
      <c r="QUT3265" s="385"/>
      <c r="QUU3265" s="385"/>
      <c r="QUV3265" s="385"/>
      <c r="QUW3265" s="385"/>
      <c r="QUX3265" s="385"/>
      <c r="QUY3265" s="385"/>
      <c r="QUZ3265" s="385"/>
      <c r="QVA3265" s="385"/>
      <c r="QVB3265" s="385"/>
      <c r="QVC3265" s="385"/>
      <c r="QVD3265" s="385"/>
      <c r="QVE3265" s="385"/>
      <c r="QVF3265" s="385"/>
      <c r="QVG3265" s="385"/>
      <c r="QVH3265" s="385"/>
      <c r="QVI3265" s="385"/>
      <c r="QVJ3265" s="385"/>
      <c r="QVK3265" s="385"/>
      <c r="QVL3265" s="385"/>
      <c r="QVM3265" s="385"/>
      <c r="QVN3265" s="385"/>
      <c r="QVO3265" s="385"/>
      <c r="QVP3265" s="385"/>
      <c r="QVQ3265" s="385"/>
      <c r="QVR3265" s="385"/>
      <c r="QVS3265" s="385"/>
      <c r="QVT3265" s="385"/>
      <c r="QVU3265" s="385"/>
      <c r="QVV3265" s="385"/>
      <c r="QVW3265" s="385"/>
      <c r="QVX3265" s="385"/>
      <c r="QVY3265" s="385"/>
      <c r="QVZ3265" s="385"/>
      <c r="QWA3265" s="385"/>
      <c r="QWB3265" s="385"/>
      <c r="QWC3265" s="385"/>
      <c r="QWD3265" s="385"/>
      <c r="QWE3265" s="385"/>
      <c r="QWF3265" s="385"/>
      <c r="QWG3265" s="385"/>
      <c r="QWH3265" s="385"/>
      <c r="QWI3265" s="385"/>
      <c r="QWJ3265" s="385"/>
      <c r="QWK3265" s="385"/>
      <c r="QWL3265" s="385"/>
      <c r="QWM3265" s="385"/>
      <c r="QWN3265" s="385"/>
      <c r="QWO3265" s="385"/>
      <c r="QWP3265" s="385"/>
      <c r="QWQ3265" s="385"/>
      <c r="QWR3265" s="385"/>
      <c r="QWS3265" s="385"/>
      <c r="QWT3265" s="385"/>
      <c r="QWU3265" s="385"/>
      <c r="QWV3265" s="385"/>
      <c r="QWW3265" s="385"/>
      <c r="QWX3265" s="385"/>
      <c r="QWY3265" s="385"/>
      <c r="QWZ3265" s="385"/>
      <c r="QXA3265" s="385"/>
      <c r="QXB3265" s="385"/>
      <c r="QXC3265" s="385"/>
      <c r="QXD3265" s="385"/>
      <c r="QXE3265" s="385"/>
      <c r="QXF3265" s="385"/>
      <c r="QXG3265" s="385"/>
      <c r="QXH3265" s="385"/>
      <c r="QXI3265" s="385"/>
      <c r="QXJ3265" s="385"/>
      <c r="QXK3265" s="385"/>
      <c r="QXL3265" s="385"/>
      <c r="QXM3265" s="385"/>
      <c r="QXN3265" s="385"/>
      <c r="QXO3265" s="385"/>
      <c r="QXP3265" s="385"/>
      <c r="QXQ3265" s="385"/>
      <c r="QXR3265" s="385"/>
      <c r="QXS3265" s="385"/>
      <c r="QXT3265" s="385"/>
      <c r="QXU3265" s="385"/>
      <c r="QXV3265" s="385"/>
      <c r="QXW3265" s="385"/>
      <c r="QXX3265" s="385"/>
      <c r="QXY3265" s="385"/>
      <c r="QXZ3265" s="385"/>
      <c r="QYA3265" s="385"/>
      <c r="QYB3265" s="385"/>
      <c r="QYC3265" s="385"/>
      <c r="QYD3265" s="385"/>
      <c r="QYE3265" s="385"/>
      <c r="QYF3265" s="385"/>
      <c r="QYG3265" s="385"/>
      <c r="QYH3265" s="385"/>
      <c r="QYI3265" s="385"/>
      <c r="QYJ3265" s="385"/>
      <c r="QYK3265" s="385"/>
      <c r="QYL3265" s="385"/>
      <c r="QYM3265" s="385"/>
      <c r="QYN3265" s="385"/>
      <c r="QYO3265" s="385"/>
      <c r="QYP3265" s="385"/>
      <c r="QYQ3265" s="385"/>
      <c r="QYR3265" s="385"/>
      <c r="QYS3265" s="385"/>
      <c r="QYT3265" s="385"/>
      <c r="QYU3265" s="385"/>
      <c r="QYV3265" s="385"/>
      <c r="QYW3265" s="385"/>
      <c r="QYX3265" s="385"/>
      <c r="QYY3265" s="385"/>
      <c r="QYZ3265" s="385"/>
      <c r="QZA3265" s="385"/>
      <c r="QZB3265" s="385"/>
      <c r="QZC3265" s="385"/>
      <c r="QZD3265" s="385"/>
      <c r="QZE3265" s="385"/>
      <c r="QZF3265" s="385"/>
      <c r="QZG3265" s="385"/>
      <c r="QZH3265" s="385"/>
      <c r="QZI3265" s="385"/>
      <c r="QZJ3265" s="385"/>
      <c r="QZK3265" s="385"/>
      <c r="QZL3265" s="385"/>
      <c r="QZM3265" s="385"/>
      <c r="QZN3265" s="385"/>
      <c r="QZO3265" s="385"/>
      <c r="QZP3265" s="385"/>
      <c r="QZQ3265" s="385"/>
      <c r="QZR3265" s="385"/>
      <c r="QZS3265" s="385"/>
      <c r="QZT3265" s="385"/>
      <c r="QZU3265" s="385"/>
      <c r="QZV3265" s="385"/>
      <c r="QZW3265" s="385"/>
      <c r="QZX3265" s="385"/>
      <c r="QZY3265" s="385"/>
      <c r="QZZ3265" s="385"/>
      <c r="RAA3265" s="385"/>
      <c r="RAB3265" s="385"/>
      <c r="RAC3265" s="385"/>
      <c r="RAD3265" s="385"/>
      <c r="RAE3265" s="385"/>
      <c r="RAF3265" s="385"/>
      <c r="RAG3265" s="385"/>
      <c r="RAH3265" s="385"/>
      <c r="RAI3265" s="385"/>
      <c r="RAJ3265" s="385"/>
      <c r="RAK3265" s="385"/>
      <c r="RAL3265" s="385"/>
      <c r="RAM3265" s="385"/>
      <c r="RAN3265" s="385"/>
      <c r="RAO3265" s="385"/>
      <c r="RAP3265" s="385"/>
      <c r="RAQ3265" s="385"/>
      <c r="RAR3265" s="385"/>
      <c r="RAS3265" s="385"/>
      <c r="RAT3265" s="385"/>
      <c r="RAU3265" s="385"/>
      <c r="RAV3265" s="385"/>
      <c r="RAW3265" s="385"/>
      <c r="RAX3265" s="385"/>
      <c r="RAY3265" s="385"/>
      <c r="RAZ3265" s="385"/>
      <c r="RBA3265" s="385"/>
      <c r="RBB3265" s="385"/>
      <c r="RBC3265" s="385"/>
      <c r="RBD3265" s="385"/>
      <c r="RBE3265" s="385"/>
      <c r="RBF3265" s="385"/>
      <c r="RBG3265" s="385"/>
      <c r="RBH3265" s="385"/>
      <c r="RBI3265" s="385"/>
      <c r="RBJ3265" s="385"/>
      <c r="RBK3265" s="385"/>
      <c r="RBL3265" s="385"/>
      <c r="RBM3265" s="385"/>
      <c r="RBN3265" s="385"/>
      <c r="RBO3265" s="385"/>
      <c r="RBP3265" s="385"/>
      <c r="RBQ3265" s="385"/>
      <c r="RBR3265" s="385"/>
      <c r="RBS3265" s="385"/>
      <c r="RBT3265" s="385"/>
      <c r="RBU3265" s="385"/>
      <c r="RBV3265" s="385"/>
      <c r="RBW3265" s="385"/>
      <c r="RBX3265" s="385"/>
      <c r="RBY3265" s="385"/>
      <c r="RBZ3265" s="385"/>
      <c r="RCA3265" s="385"/>
      <c r="RCB3265" s="385"/>
      <c r="RCC3265" s="385"/>
      <c r="RCD3265" s="385"/>
      <c r="RCE3265" s="385"/>
      <c r="RCF3265" s="385"/>
      <c r="RCG3265" s="385"/>
      <c r="RCH3265" s="385"/>
      <c r="RCI3265" s="385"/>
      <c r="RCJ3265" s="385"/>
      <c r="RCK3265" s="385"/>
      <c r="RCL3265" s="385"/>
      <c r="RCM3265" s="385"/>
      <c r="RCN3265" s="385"/>
      <c r="RCO3265" s="385"/>
      <c r="RCP3265" s="385"/>
      <c r="RCQ3265" s="385"/>
      <c r="RCR3265" s="385"/>
      <c r="RCS3265" s="385"/>
      <c r="RCT3265" s="385"/>
      <c r="RCU3265" s="385"/>
      <c r="RCV3265" s="385"/>
      <c r="RCW3265" s="385"/>
      <c r="RCX3265" s="385"/>
      <c r="RCY3265" s="385"/>
      <c r="RCZ3265" s="385"/>
      <c r="RDA3265" s="385"/>
      <c r="RDB3265" s="385"/>
      <c r="RDC3265" s="385"/>
      <c r="RDD3265" s="385"/>
      <c r="RDE3265" s="385"/>
      <c r="RDF3265" s="385"/>
      <c r="RDG3265" s="385"/>
      <c r="RDH3265" s="385"/>
      <c r="RDI3265" s="385"/>
      <c r="RDJ3265" s="385"/>
      <c r="RDK3265" s="385"/>
      <c r="RDL3265" s="385"/>
      <c r="RDM3265" s="385"/>
      <c r="RDN3265" s="385"/>
      <c r="RDO3265" s="385"/>
      <c r="RDP3265" s="385"/>
      <c r="RDQ3265" s="385"/>
      <c r="RDR3265" s="385"/>
      <c r="RDS3265" s="385"/>
      <c r="RDT3265" s="385"/>
      <c r="RDU3265" s="385"/>
      <c r="RDV3265" s="385"/>
      <c r="RDW3265" s="385"/>
      <c r="RDX3265" s="385"/>
      <c r="RDY3265" s="385"/>
      <c r="RDZ3265" s="385"/>
      <c r="REA3265" s="385"/>
      <c r="REB3265" s="385"/>
      <c r="REC3265" s="385"/>
      <c r="RED3265" s="385"/>
      <c r="REE3265" s="385"/>
      <c r="REF3265" s="385"/>
      <c r="REG3265" s="385"/>
      <c r="REH3265" s="385"/>
      <c r="REI3265" s="385"/>
      <c r="REJ3265" s="385"/>
      <c r="REK3265" s="385"/>
      <c r="REL3265" s="385"/>
      <c r="REM3265" s="385"/>
      <c r="REN3265" s="385"/>
      <c r="REO3265" s="385"/>
      <c r="REP3265" s="385"/>
      <c r="REQ3265" s="385"/>
      <c r="RER3265" s="385"/>
      <c r="RES3265" s="385"/>
      <c r="RET3265" s="385"/>
      <c r="REU3265" s="385"/>
      <c r="REV3265" s="385"/>
      <c r="REW3265" s="385"/>
      <c r="REX3265" s="385"/>
      <c r="REY3265" s="385"/>
      <c r="REZ3265" s="385"/>
      <c r="RFA3265" s="385"/>
      <c r="RFB3265" s="385"/>
      <c r="RFC3265" s="385"/>
      <c r="RFD3265" s="385"/>
      <c r="RFE3265" s="385"/>
      <c r="RFF3265" s="385"/>
      <c r="RFG3265" s="385"/>
      <c r="RFH3265" s="385"/>
      <c r="RFI3265" s="385"/>
      <c r="RFJ3265" s="385"/>
      <c r="RFK3265" s="385"/>
      <c r="RFL3265" s="385"/>
      <c r="RFM3265" s="385"/>
      <c r="RFN3265" s="385"/>
      <c r="RFO3265" s="385"/>
      <c r="RFP3265" s="385"/>
      <c r="RFQ3265" s="385"/>
      <c r="RFR3265" s="385"/>
      <c r="RFS3265" s="385"/>
      <c r="RFT3265" s="385"/>
      <c r="RFU3265" s="385"/>
      <c r="RFV3265" s="385"/>
      <c r="RFW3265" s="385"/>
      <c r="RFX3265" s="385"/>
      <c r="RFY3265" s="385"/>
      <c r="RFZ3265" s="385"/>
      <c r="RGA3265" s="385"/>
      <c r="RGB3265" s="385"/>
      <c r="RGC3265" s="385"/>
      <c r="RGD3265" s="385"/>
      <c r="RGE3265" s="385"/>
      <c r="RGF3265" s="385"/>
      <c r="RGG3265" s="385"/>
      <c r="RGH3265" s="385"/>
      <c r="RGI3265" s="385"/>
      <c r="RGJ3265" s="385"/>
      <c r="RGK3265" s="385"/>
      <c r="RGL3265" s="385"/>
      <c r="RGM3265" s="385"/>
      <c r="RGN3265" s="385"/>
      <c r="RGO3265" s="385"/>
      <c r="RGP3265" s="385"/>
      <c r="RGQ3265" s="385"/>
      <c r="RGR3265" s="385"/>
      <c r="RGS3265" s="385"/>
      <c r="RGT3265" s="385"/>
      <c r="RGU3265" s="385"/>
      <c r="RGV3265" s="385"/>
      <c r="RGW3265" s="385"/>
      <c r="RGX3265" s="385"/>
      <c r="RGY3265" s="385"/>
      <c r="RGZ3265" s="385"/>
      <c r="RHA3265" s="385"/>
      <c r="RHB3265" s="385"/>
      <c r="RHC3265" s="385"/>
      <c r="RHD3265" s="385"/>
      <c r="RHE3265" s="385"/>
      <c r="RHF3265" s="385"/>
      <c r="RHG3265" s="385"/>
      <c r="RHH3265" s="385"/>
      <c r="RHI3265" s="385"/>
      <c r="RHJ3265" s="385"/>
      <c r="RHK3265" s="385"/>
      <c r="RHL3265" s="385"/>
      <c r="RHM3265" s="385"/>
      <c r="RHN3265" s="385"/>
      <c r="RHO3265" s="385"/>
      <c r="RHP3265" s="385"/>
      <c r="RHQ3265" s="385"/>
      <c r="RHR3265" s="385"/>
      <c r="RHS3265" s="385"/>
      <c r="RHT3265" s="385"/>
      <c r="RHU3265" s="385"/>
      <c r="RHV3265" s="385"/>
      <c r="RHW3265" s="385"/>
      <c r="RHX3265" s="385"/>
      <c r="RHY3265" s="385"/>
      <c r="RHZ3265" s="385"/>
      <c r="RIA3265" s="385"/>
      <c r="RIB3265" s="385"/>
      <c r="RIC3265" s="385"/>
      <c r="RID3265" s="385"/>
      <c r="RIE3265" s="385"/>
      <c r="RIF3265" s="385"/>
      <c r="RIG3265" s="385"/>
      <c r="RIH3265" s="385"/>
      <c r="RII3265" s="385"/>
      <c r="RIJ3265" s="385"/>
      <c r="RIK3265" s="385"/>
      <c r="RIL3265" s="385"/>
      <c r="RIM3265" s="385"/>
      <c r="RIN3265" s="385"/>
      <c r="RIO3265" s="385"/>
      <c r="RIP3265" s="385"/>
      <c r="RIQ3265" s="385"/>
      <c r="RIR3265" s="385"/>
      <c r="RIS3265" s="385"/>
      <c r="RIT3265" s="385"/>
      <c r="RIU3265" s="385"/>
      <c r="RIV3265" s="385"/>
      <c r="RIW3265" s="385"/>
      <c r="RIX3265" s="385"/>
      <c r="RIY3265" s="385"/>
      <c r="RIZ3265" s="385"/>
      <c r="RJA3265" s="385"/>
      <c r="RJB3265" s="385"/>
      <c r="RJC3265" s="385"/>
      <c r="RJD3265" s="385"/>
      <c r="RJE3265" s="385"/>
      <c r="RJF3265" s="385"/>
      <c r="RJG3265" s="385"/>
      <c r="RJH3265" s="385"/>
      <c r="RJI3265" s="385"/>
      <c r="RJJ3265" s="385"/>
      <c r="RJK3265" s="385"/>
      <c r="RJL3265" s="385"/>
      <c r="RJM3265" s="385"/>
      <c r="RJN3265" s="385"/>
      <c r="RJO3265" s="385"/>
      <c r="RJP3265" s="385"/>
      <c r="RJQ3265" s="385"/>
      <c r="RJR3265" s="385"/>
      <c r="RJS3265" s="385"/>
      <c r="RJT3265" s="385"/>
      <c r="RJU3265" s="385"/>
      <c r="RJV3265" s="385"/>
      <c r="RJW3265" s="385"/>
      <c r="RJX3265" s="385"/>
      <c r="RJY3265" s="385"/>
      <c r="RJZ3265" s="385"/>
      <c r="RKA3265" s="385"/>
      <c r="RKB3265" s="385"/>
      <c r="RKC3265" s="385"/>
      <c r="RKD3265" s="385"/>
      <c r="RKE3265" s="385"/>
      <c r="RKF3265" s="385"/>
      <c r="RKG3265" s="385"/>
      <c r="RKH3265" s="385"/>
      <c r="RKI3265" s="385"/>
      <c r="RKJ3265" s="385"/>
      <c r="RKK3265" s="385"/>
      <c r="RKL3265" s="385"/>
      <c r="RKM3265" s="385"/>
      <c r="RKN3265" s="385"/>
      <c r="RKO3265" s="385"/>
      <c r="RKP3265" s="385"/>
      <c r="RKQ3265" s="385"/>
      <c r="RKR3265" s="385"/>
      <c r="RKS3265" s="385"/>
      <c r="RKT3265" s="385"/>
      <c r="RKU3265" s="385"/>
      <c r="RKV3265" s="385"/>
      <c r="RKW3265" s="385"/>
      <c r="RKX3265" s="385"/>
      <c r="RKY3265" s="385"/>
      <c r="RKZ3265" s="385"/>
      <c r="RLA3265" s="385"/>
      <c r="RLB3265" s="385"/>
      <c r="RLC3265" s="385"/>
      <c r="RLD3265" s="385"/>
      <c r="RLE3265" s="385"/>
      <c r="RLF3265" s="385"/>
      <c r="RLG3265" s="385"/>
      <c r="RLH3265" s="385"/>
      <c r="RLI3265" s="385"/>
      <c r="RLJ3265" s="385"/>
      <c r="RLK3265" s="385"/>
      <c r="RLL3265" s="385"/>
      <c r="RLM3265" s="385"/>
      <c r="RLN3265" s="385"/>
      <c r="RLO3265" s="385"/>
      <c r="RLP3265" s="385"/>
      <c r="RLQ3265" s="385"/>
      <c r="RLR3265" s="385"/>
      <c r="RLS3265" s="385"/>
      <c r="RLT3265" s="385"/>
      <c r="RLU3265" s="385"/>
      <c r="RLV3265" s="385"/>
      <c r="RLW3265" s="385"/>
      <c r="RLX3265" s="385"/>
      <c r="RLY3265" s="385"/>
      <c r="RLZ3265" s="385"/>
      <c r="RMA3265" s="385"/>
      <c r="RMB3265" s="385"/>
      <c r="RMC3265" s="385"/>
      <c r="RMD3265" s="385"/>
      <c r="RME3265" s="385"/>
      <c r="RMF3265" s="385"/>
      <c r="RMG3265" s="385"/>
      <c r="RMH3265" s="385"/>
      <c r="RMI3265" s="385"/>
      <c r="RMJ3265" s="385"/>
      <c r="RMK3265" s="385"/>
      <c r="RML3265" s="385"/>
      <c r="RMM3265" s="385"/>
      <c r="RMN3265" s="385"/>
      <c r="RMO3265" s="385"/>
      <c r="RMP3265" s="385"/>
      <c r="RMQ3265" s="385"/>
      <c r="RMR3265" s="385"/>
      <c r="RMS3265" s="385"/>
      <c r="RMT3265" s="385"/>
      <c r="RMU3265" s="385"/>
      <c r="RMV3265" s="385"/>
      <c r="RMW3265" s="385"/>
      <c r="RMX3265" s="385"/>
      <c r="RMY3265" s="385"/>
      <c r="RMZ3265" s="385"/>
      <c r="RNA3265" s="385"/>
      <c r="RNB3265" s="385"/>
      <c r="RNC3265" s="385"/>
      <c r="RND3265" s="385"/>
      <c r="RNE3265" s="385"/>
      <c r="RNF3265" s="385"/>
      <c r="RNG3265" s="385"/>
      <c r="RNH3265" s="385"/>
      <c r="RNI3265" s="385"/>
      <c r="RNJ3265" s="385"/>
      <c r="RNK3265" s="385"/>
      <c r="RNL3265" s="385"/>
      <c r="RNM3265" s="385"/>
      <c r="RNN3265" s="385"/>
      <c r="RNO3265" s="385"/>
      <c r="RNP3265" s="385"/>
      <c r="RNQ3265" s="385"/>
      <c r="RNR3265" s="385"/>
      <c r="RNS3265" s="385"/>
      <c r="RNT3265" s="385"/>
      <c r="RNU3265" s="385"/>
      <c r="RNV3265" s="385"/>
      <c r="RNW3265" s="385"/>
      <c r="RNX3265" s="385"/>
      <c r="RNY3265" s="385"/>
      <c r="RNZ3265" s="385"/>
      <c r="ROA3265" s="385"/>
      <c r="ROB3265" s="385"/>
      <c r="ROC3265" s="385"/>
      <c r="ROD3265" s="385"/>
      <c r="ROE3265" s="385"/>
      <c r="ROF3265" s="385"/>
      <c r="ROG3265" s="385"/>
      <c r="ROH3265" s="385"/>
      <c r="ROI3265" s="385"/>
      <c r="ROJ3265" s="385"/>
      <c r="ROK3265" s="385"/>
      <c r="ROL3265" s="385"/>
      <c r="ROM3265" s="385"/>
      <c r="RON3265" s="385"/>
      <c r="ROO3265" s="385"/>
      <c r="ROP3265" s="385"/>
      <c r="ROQ3265" s="385"/>
      <c r="ROR3265" s="385"/>
      <c r="ROS3265" s="385"/>
      <c r="ROT3265" s="385"/>
      <c r="ROU3265" s="385"/>
      <c r="ROV3265" s="385"/>
      <c r="ROW3265" s="385"/>
      <c r="ROX3265" s="385"/>
      <c r="ROY3265" s="385"/>
      <c r="ROZ3265" s="385"/>
      <c r="RPA3265" s="385"/>
      <c r="RPB3265" s="385"/>
      <c r="RPC3265" s="385"/>
      <c r="RPD3265" s="385"/>
      <c r="RPE3265" s="385"/>
      <c r="RPF3265" s="385"/>
      <c r="RPG3265" s="385"/>
      <c r="RPH3265" s="385"/>
      <c r="RPI3265" s="385"/>
      <c r="RPJ3265" s="385"/>
      <c r="RPK3265" s="385"/>
      <c r="RPL3265" s="385"/>
      <c r="RPM3265" s="385"/>
      <c r="RPN3265" s="385"/>
      <c r="RPO3265" s="385"/>
      <c r="RPP3265" s="385"/>
      <c r="RPQ3265" s="385"/>
      <c r="RPR3265" s="385"/>
      <c r="RPS3265" s="385"/>
      <c r="RPT3265" s="385"/>
      <c r="RPU3265" s="385"/>
      <c r="RPV3265" s="385"/>
      <c r="RPW3265" s="385"/>
      <c r="RPX3265" s="385"/>
      <c r="RPY3265" s="385"/>
      <c r="RPZ3265" s="385"/>
      <c r="RQA3265" s="385"/>
      <c r="RQB3265" s="385"/>
      <c r="RQC3265" s="385"/>
      <c r="RQD3265" s="385"/>
      <c r="RQE3265" s="385"/>
      <c r="RQF3265" s="385"/>
      <c r="RQG3265" s="385"/>
      <c r="RQH3265" s="385"/>
      <c r="RQI3265" s="385"/>
      <c r="RQJ3265" s="385"/>
      <c r="RQK3265" s="385"/>
      <c r="RQL3265" s="385"/>
      <c r="RQM3265" s="385"/>
      <c r="RQN3265" s="385"/>
      <c r="RQO3265" s="385"/>
      <c r="RQP3265" s="385"/>
      <c r="RQQ3265" s="385"/>
      <c r="RQR3265" s="385"/>
      <c r="RQS3265" s="385"/>
      <c r="RQT3265" s="385"/>
      <c r="RQU3265" s="385"/>
      <c r="RQV3265" s="385"/>
      <c r="RQW3265" s="385"/>
      <c r="RQX3265" s="385"/>
      <c r="RQY3265" s="385"/>
      <c r="RQZ3265" s="385"/>
      <c r="RRA3265" s="385"/>
      <c r="RRB3265" s="385"/>
      <c r="RRC3265" s="385"/>
      <c r="RRD3265" s="385"/>
      <c r="RRE3265" s="385"/>
      <c r="RRF3265" s="385"/>
      <c r="RRG3265" s="385"/>
      <c r="RRH3265" s="385"/>
      <c r="RRI3265" s="385"/>
      <c r="RRJ3265" s="385"/>
      <c r="RRK3265" s="385"/>
      <c r="RRL3265" s="385"/>
      <c r="RRM3265" s="385"/>
      <c r="RRN3265" s="385"/>
      <c r="RRO3265" s="385"/>
      <c r="RRP3265" s="385"/>
      <c r="RRQ3265" s="385"/>
      <c r="RRR3265" s="385"/>
      <c r="RRS3265" s="385"/>
      <c r="RRT3265" s="385"/>
      <c r="RRU3265" s="385"/>
      <c r="RRV3265" s="385"/>
      <c r="RRW3265" s="385"/>
      <c r="RRX3265" s="385"/>
      <c r="RRY3265" s="385"/>
      <c r="RRZ3265" s="385"/>
      <c r="RSA3265" s="385"/>
      <c r="RSB3265" s="385"/>
      <c r="RSC3265" s="385"/>
      <c r="RSD3265" s="385"/>
      <c r="RSE3265" s="385"/>
      <c r="RSF3265" s="385"/>
      <c r="RSG3265" s="385"/>
      <c r="RSH3265" s="385"/>
      <c r="RSI3265" s="385"/>
      <c r="RSJ3265" s="385"/>
      <c r="RSK3265" s="385"/>
      <c r="RSL3265" s="385"/>
      <c r="RSM3265" s="385"/>
      <c r="RSN3265" s="385"/>
      <c r="RSO3265" s="385"/>
      <c r="RSP3265" s="385"/>
      <c r="RSQ3265" s="385"/>
      <c r="RSR3265" s="385"/>
      <c r="RSS3265" s="385"/>
      <c r="RST3265" s="385"/>
      <c r="RSU3265" s="385"/>
      <c r="RSV3265" s="385"/>
      <c r="RSW3265" s="385"/>
      <c r="RSX3265" s="385"/>
      <c r="RSY3265" s="385"/>
      <c r="RSZ3265" s="385"/>
      <c r="RTA3265" s="385"/>
      <c r="RTB3265" s="385"/>
      <c r="RTC3265" s="385"/>
      <c r="RTD3265" s="385"/>
      <c r="RTE3265" s="385"/>
      <c r="RTF3265" s="385"/>
      <c r="RTG3265" s="385"/>
      <c r="RTH3265" s="385"/>
      <c r="RTI3265" s="385"/>
      <c r="RTJ3265" s="385"/>
      <c r="RTK3265" s="385"/>
      <c r="RTL3265" s="385"/>
      <c r="RTM3265" s="385"/>
      <c r="RTN3265" s="385"/>
      <c r="RTO3265" s="385"/>
      <c r="RTP3265" s="385"/>
      <c r="RTQ3265" s="385"/>
      <c r="RTR3265" s="385"/>
      <c r="RTS3265" s="385"/>
      <c r="RTT3265" s="385"/>
      <c r="RTU3265" s="385"/>
      <c r="RTV3265" s="385"/>
      <c r="RTW3265" s="385"/>
      <c r="RTX3265" s="385"/>
      <c r="RTY3265" s="385"/>
      <c r="RTZ3265" s="385"/>
      <c r="RUA3265" s="385"/>
      <c r="RUB3265" s="385"/>
      <c r="RUC3265" s="385"/>
      <c r="RUD3265" s="385"/>
      <c r="RUE3265" s="385"/>
      <c r="RUF3265" s="385"/>
      <c r="RUG3265" s="385"/>
      <c r="RUH3265" s="385"/>
      <c r="RUI3265" s="385"/>
      <c r="RUJ3265" s="385"/>
      <c r="RUK3265" s="385"/>
      <c r="RUL3265" s="385"/>
      <c r="RUM3265" s="385"/>
      <c r="RUN3265" s="385"/>
      <c r="RUO3265" s="385"/>
      <c r="RUP3265" s="385"/>
      <c r="RUQ3265" s="385"/>
      <c r="RUR3265" s="385"/>
      <c r="RUS3265" s="385"/>
      <c r="RUT3265" s="385"/>
      <c r="RUU3265" s="385"/>
      <c r="RUV3265" s="385"/>
      <c r="RUW3265" s="385"/>
      <c r="RUX3265" s="385"/>
      <c r="RUY3265" s="385"/>
      <c r="RUZ3265" s="385"/>
      <c r="RVA3265" s="385"/>
      <c r="RVB3265" s="385"/>
      <c r="RVC3265" s="385"/>
      <c r="RVD3265" s="385"/>
      <c r="RVE3265" s="385"/>
      <c r="RVF3265" s="385"/>
      <c r="RVG3265" s="385"/>
      <c r="RVH3265" s="385"/>
      <c r="RVI3265" s="385"/>
      <c r="RVJ3265" s="385"/>
      <c r="RVK3265" s="385"/>
      <c r="RVL3265" s="385"/>
      <c r="RVM3265" s="385"/>
      <c r="RVN3265" s="385"/>
      <c r="RVO3265" s="385"/>
      <c r="RVP3265" s="385"/>
      <c r="RVQ3265" s="385"/>
      <c r="RVR3265" s="385"/>
      <c r="RVS3265" s="385"/>
      <c r="RVT3265" s="385"/>
      <c r="RVU3265" s="385"/>
      <c r="RVV3265" s="385"/>
      <c r="RVW3265" s="385"/>
      <c r="RVX3265" s="385"/>
      <c r="RVY3265" s="385"/>
      <c r="RVZ3265" s="385"/>
      <c r="RWA3265" s="385"/>
      <c r="RWB3265" s="385"/>
      <c r="RWC3265" s="385"/>
      <c r="RWD3265" s="385"/>
      <c r="RWE3265" s="385"/>
      <c r="RWF3265" s="385"/>
      <c r="RWG3265" s="385"/>
      <c r="RWH3265" s="385"/>
      <c r="RWI3265" s="385"/>
      <c r="RWJ3265" s="385"/>
      <c r="RWK3265" s="385"/>
      <c r="RWL3265" s="385"/>
      <c r="RWM3265" s="385"/>
      <c r="RWN3265" s="385"/>
      <c r="RWO3265" s="385"/>
      <c r="RWP3265" s="385"/>
      <c r="RWQ3265" s="385"/>
      <c r="RWR3265" s="385"/>
      <c r="RWS3265" s="385"/>
      <c r="RWT3265" s="385"/>
      <c r="RWU3265" s="385"/>
      <c r="RWV3265" s="385"/>
      <c r="RWW3265" s="385"/>
      <c r="RWX3265" s="385"/>
      <c r="RWY3265" s="385"/>
      <c r="RWZ3265" s="385"/>
      <c r="RXA3265" s="385"/>
      <c r="RXB3265" s="385"/>
      <c r="RXC3265" s="385"/>
      <c r="RXD3265" s="385"/>
      <c r="RXE3265" s="385"/>
      <c r="RXF3265" s="385"/>
      <c r="RXG3265" s="385"/>
      <c r="RXH3265" s="385"/>
      <c r="RXI3265" s="385"/>
      <c r="RXJ3265" s="385"/>
      <c r="RXK3265" s="385"/>
      <c r="RXL3265" s="385"/>
      <c r="RXM3265" s="385"/>
      <c r="RXN3265" s="385"/>
      <c r="RXO3265" s="385"/>
      <c r="RXP3265" s="385"/>
      <c r="RXQ3265" s="385"/>
      <c r="RXR3265" s="385"/>
      <c r="RXS3265" s="385"/>
      <c r="RXT3265" s="385"/>
      <c r="RXU3265" s="385"/>
      <c r="RXV3265" s="385"/>
      <c r="RXW3265" s="385"/>
      <c r="RXX3265" s="385"/>
      <c r="RXY3265" s="385"/>
      <c r="RXZ3265" s="385"/>
      <c r="RYA3265" s="385"/>
      <c r="RYB3265" s="385"/>
      <c r="RYC3265" s="385"/>
      <c r="RYD3265" s="385"/>
      <c r="RYE3265" s="385"/>
      <c r="RYF3265" s="385"/>
      <c r="RYG3265" s="385"/>
      <c r="RYH3265" s="385"/>
      <c r="RYI3265" s="385"/>
      <c r="RYJ3265" s="385"/>
      <c r="RYK3265" s="385"/>
      <c r="RYL3265" s="385"/>
      <c r="RYM3265" s="385"/>
      <c r="RYN3265" s="385"/>
      <c r="RYO3265" s="385"/>
      <c r="RYP3265" s="385"/>
      <c r="RYQ3265" s="385"/>
      <c r="RYR3265" s="385"/>
      <c r="RYS3265" s="385"/>
      <c r="RYT3265" s="385"/>
      <c r="RYU3265" s="385"/>
      <c r="RYV3265" s="385"/>
      <c r="RYW3265" s="385"/>
      <c r="RYX3265" s="385"/>
      <c r="RYY3265" s="385"/>
      <c r="RYZ3265" s="385"/>
      <c r="RZA3265" s="385"/>
      <c r="RZB3265" s="385"/>
      <c r="RZC3265" s="385"/>
      <c r="RZD3265" s="385"/>
      <c r="RZE3265" s="385"/>
      <c r="RZF3265" s="385"/>
      <c r="RZG3265" s="385"/>
      <c r="RZH3265" s="385"/>
      <c r="RZI3265" s="385"/>
      <c r="RZJ3265" s="385"/>
      <c r="RZK3265" s="385"/>
      <c r="RZL3265" s="385"/>
      <c r="RZM3265" s="385"/>
      <c r="RZN3265" s="385"/>
      <c r="RZO3265" s="385"/>
      <c r="RZP3265" s="385"/>
      <c r="RZQ3265" s="385"/>
      <c r="RZR3265" s="385"/>
      <c r="RZS3265" s="385"/>
      <c r="RZT3265" s="385"/>
      <c r="RZU3265" s="385"/>
      <c r="RZV3265" s="385"/>
      <c r="RZW3265" s="385"/>
      <c r="RZX3265" s="385"/>
      <c r="RZY3265" s="385"/>
      <c r="RZZ3265" s="385"/>
      <c r="SAA3265" s="385"/>
      <c r="SAB3265" s="385"/>
      <c r="SAC3265" s="385"/>
      <c r="SAD3265" s="385"/>
      <c r="SAE3265" s="385"/>
      <c r="SAF3265" s="385"/>
      <c r="SAG3265" s="385"/>
      <c r="SAH3265" s="385"/>
      <c r="SAI3265" s="385"/>
      <c r="SAJ3265" s="385"/>
      <c r="SAK3265" s="385"/>
      <c r="SAL3265" s="385"/>
      <c r="SAM3265" s="385"/>
      <c r="SAN3265" s="385"/>
      <c r="SAO3265" s="385"/>
      <c r="SAP3265" s="385"/>
      <c r="SAQ3265" s="385"/>
      <c r="SAR3265" s="385"/>
      <c r="SAS3265" s="385"/>
      <c r="SAT3265" s="385"/>
      <c r="SAU3265" s="385"/>
      <c r="SAV3265" s="385"/>
      <c r="SAW3265" s="385"/>
      <c r="SAX3265" s="385"/>
      <c r="SAY3265" s="385"/>
      <c r="SAZ3265" s="385"/>
      <c r="SBA3265" s="385"/>
      <c r="SBB3265" s="385"/>
      <c r="SBC3265" s="385"/>
      <c r="SBD3265" s="385"/>
      <c r="SBE3265" s="385"/>
      <c r="SBF3265" s="385"/>
      <c r="SBG3265" s="385"/>
      <c r="SBH3265" s="385"/>
      <c r="SBI3265" s="385"/>
      <c r="SBJ3265" s="385"/>
      <c r="SBK3265" s="385"/>
      <c r="SBL3265" s="385"/>
      <c r="SBM3265" s="385"/>
      <c r="SBN3265" s="385"/>
      <c r="SBO3265" s="385"/>
      <c r="SBP3265" s="385"/>
      <c r="SBQ3265" s="385"/>
      <c r="SBR3265" s="385"/>
      <c r="SBS3265" s="385"/>
      <c r="SBT3265" s="385"/>
      <c r="SBU3265" s="385"/>
      <c r="SBV3265" s="385"/>
      <c r="SBW3265" s="385"/>
      <c r="SBX3265" s="385"/>
      <c r="SBY3265" s="385"/>
      <c r="SBZ3265" s="385"/>
      <c r="SCA3265" s="385"/>
      <c r="SCB3265" s="385"/>
      <c r="SCC3265" s="385"/>
      <c r="SCD3265" s="385"/>
      <c r="SCE3265" s="385"/>
      <c r="SCF3265" s="385"/>
      <c r="SCG3265" s="385"/>
      <c r="SCH3265" s="385"/>
      <c r="SCI3265" s="385"/>
      <c r="SCJ3265" s="385"/>
      <c r="SCK3265" s="385"/>
      <c r="SCL3265" s="385"/>
      <c r="SCM3265" s="385"/>
      <c r="SCN3265" s="385"/>
      <c r="SCO3265" s="385"/>
      <c r="SCP3265" s="385"/>
      <c r="SCQ3265" s="385"/>
      <c r="SCR3265" s="385"/>
      <c r="SCS3265" s="385"/>
      <c r="SCT3265" s="385"/>
      <c r="SCU3265" s="385"/>
      <c r="SCV3265" s="385"/>
      <c r="SCW3265" s="385"/>
      <c r="SCX3265" s="385"/>
      <c r="SCY3265" s="385"/>
      <c r="SCZ3265" s="385"/>
      <c r="SDA3265" s="385"/>
      <c r="SDB3265" s="385"/>
      <c r="SDC3265" s="385"/>
      <c r="SDD3265" s="385"/>
      <c r="SDE3265" s="385"/>
      <c r="SDF3265" s="385"/>
      <c r="SDG3265" s="385"/>
      <c r="SDH3265" s="385"/>
      <c r="SDI3265" s="385"/>
      <c r="SDJ3265" s="385"/>
      <c r="SDK3265" s="385"/>
      <c r="SDL3265" s="385"/>
      <c r="SDM3265" s="385"/>
      <c r="SDN3265" s="385"/>
      <c r="SDO3265" s="385"/>
      <c r="SDP3265" s="385"/>
      <c r="SDQ3265" s="385"/>
      <c r="SDR3265" s="385"/>
      <c r="SDS3265" s="385"/>
      <c r="SDT3265" s="385"/>
      <c r="SDU3265" s="385"/>
      <c r="SDV3265" s="385"/>
      <c r="SDW3265" s="385"/>
      <c r="SDX3265" s="385"/>
      <c r="SDY3265" s="385"/>
      <c r="SDZ3265" s="385"/>
      <c r="SEA3265" s="385"/>
      <c r="SEB3265" s="385"/>
      <c r="SEC3265" s="385"/>
      <c r="SED3265" s="385"/>
      <c r="SEE3265" s="385"/>
      <c r="SEF3265" s="385"/>
      <c r="SEG3265" s="385"/>
      <c r="SEH3265" s="385"/>
      <c r="SEI3265" s="385"/>
      <c r="SEJ3265" s="385"/>
      <c r="SEK3265" s="385"/>
      <c r="SEL3265" s="385"/>
      <c r="SEM3265" s="385"/>
      <c r="SEN3265" s="385"/>
      <c r="SEO3265" s="385"/>
      <c r="SEP3265" s="385"/>
      <c r="SEQ3265" s="385"/>
      <c r="SER3265" s="385"/>
      <c r="SES3265" s="385"/>
      <c r="SET3265" s="385"/>
      <c r="SEU3265" s="385"/>
      <c r="SEV3265" s="385"/>
      <c r="SEW3265" s="385"/>
      <c r="SEX3265" s="385"/>
      <c r="SEY3265" s="385"/>
      <c r="SEZ3265" s="385"/>
      <c r="SFA3265" s="385"/>
      <c r="SFB3265" s="385"/>
      <c r="SFC3265" s="385"/>
      <c r="SFD3265" s="385"/>
      <c r="SFE3265" s="385"/>
      <c r="SFF3265" s="385"/>
      <c r="SFG3265" s="385"/>
      <c r="SFH3265" s="385"/>
      <c r="SFI3265" s="385"/>
      <c r="SFJ3265" s="385"/>
      <c r="SFK3265" s="385"/>
      <c r="SFL3265" s="385"/>
      <c r="SFM3265" s="385"/>
      <c r="SFN3265" s="385"/>
      <c r="SFO3265" s="385"/>
      <c r="SFP3265" s="385"/>
      <c r="SFQ3265" s="385"/>
      <c r="SFR3265" s="385"/>
      <c r="SFS3265" s="385"/>
      <c r="SFT3265" s="385"/>
      <c r="SFU3265" s="385"/>
      <c r="SFV3265" s="385"/>
      <c r="SFW3265" s="385"/>
      <c r="SFX3265" s="385"/>
      <c r="SFY3265" s="385"/>
      <c r="SFZ3265" s="385"/>
      <c r="SGA3265" s="385"/>
      <c r="SGB3265" s="385"/>
      <c r="SGC3265" s="385"/>
      <c r="SGD3265" s="385"/>
      <c r="SGE3265" s="385"/>
      <c r="SGF3265" s="385"/>
      <c r="SGG3265" s="385"/>
      <c r="SGH3265" s="385"/>
      <c r="SGI3265" s="385"/>
      <c r="SGJ3265" s="385"/>
      <c r="SGK3265" s="385"/>
      <c r="SGL3265" s="385"/>
      <c r="SGM3265" s="385"/>
      <c r="SGN3265" s="385"/>
      <c r="SGO3265" s="385"/>
      <c r="SGP3265" s="385"/>
      <c r="SGQ3265" s="385"/>
      <c r="SGR3265" s="385"/>
      <c r="SGS3265" s="385"/>
      <c r="SGT3265" s="385"/>
      <c r="SGU3265" s="385"/>
      <c r="SGV3265" s="385"/>
      <c r="SGW3265" s="385"/>
      <c r="SGX3265" s="385"/>
      <c r="SGY3265" s="385"/>
      <c r="SGZ3265" s="385"/>
      <c r="SHA3265" s="385"/>
      <c r="SHB3265" s="385"/>
      <c r="SHC3265" s="385"/>
      <c r="SHD3265" s="385"/>
      <c r="SHE3265" s="385"/>
      <c r="SHF3265" s="385"/>
      <c r="SHG3265" s="385"/>
      <c r="SHH3265" s="385"/>
      <c r="SHI3265" s="385"/>
      <c r="SHJ3265" s="385"/>
      <c r="SHK3265" s="385"/>
      <c r="SHL3265" s="385"/>
      <c r="SHM3265" s="385"/>
      <c r="SHN3265" s="385"/>
      <c r="SHO3265" s="385"/>
      <c r="SHP3265" s="385"/>
      <c r="SHQ3265" s="385"/>
      <c r="SHR3265" s="385"/>
      <c r="SHS3265" s="385"/>
      <c r="SHT3265" s="385"/>
      <c r="SHU3265" s="385"/>
      <c r="SHV3265" s="385"/>
      <c r="SHW3265" s="385"/>
      <c r="SHX3265" s="385"/>
      <c r="SHY3265" s="385"/>
      <c r="SHZ3265" s="385"/>
      <c r="SIA3265" s="385"/>
      <c r="SIB3265" s="385"/>
      <c r="SIC3265" s="385"/>
      <c r="SID3265" s="385"/>
      <c r="SIE3265" s="385"/>
      <c r="SIF3265" s="385"/>
      <c r="SIG3265" s="385"/>
      <c r="SIH3265" s="385"/>
      <c r="SII3265" s="385"/>
      <c r="SIJ3265" s="385"/>
      <c r="SIK3265" s="385"/>
      <c r="SIL3265" s="385"/>
      <c r="SIM3265" s="385"/>
      <c r="SIN3265" s="385"/>
      <c r="SIO3265" s="385"/>
      <c r="SIP3265" s="385"/>
      <c r="SIQ3265" s="385"/>
      <c r="SIR3265" s="385"/>
      <c r="SIS3265" s="385"/>
      <c r="SIT3265" s="385"/>
      <c r="SIU3265" s="385"/>
      <c r="SIV3265" s="385"/>
      <c r="SIW3265" s="385"/>
      <c r="SIX3265" s="385"/>
      <c r="SIY3265" s="385"/>
      <c r="SIZ3265" s="385"/>
      <c r="SJA3265" s="385"/>
      <c r="SJB3265" s="385"/>
      <c r="SJC3265" s="385"/>
      <c r="SJD3265" s="385"/>
      <c r="SJE3265" s="385"/>
      <c r="SJF3265" s="385"/>
      <c r="SJG3265" s="385"/>
      <c r="SJH3265" s="385"/>
      <c r="SJI3265" s="385"/>
      <c r="SJJ3265" s="385"/>
      <c r="SJK3265" s="385"/>
      <c r="SJL3265" s="385"/>
      <c r="SJM3265" s="385"/>
      <c r="SJN3265" s="385"/>
      <c r="SJO3265" s="385"/>
      <c r="SJP3265" s="385"/>
      <c r="SJQ3265" s="385"/>
      <c r="SJR3265" s="385"/>
      <c r="SJS3265" s="385"/>
      <c r="SJT3265" s="385"/>
      <c r="SJU3265" s="385"/>
      <c r="SJV3265" s="385"/>
      <c r="SJW3265" s="385"/>
      <c r="SJX3265" s="385"/>
      <c r="SJY3265" s="385"/>
      <c r="SJZ3265" s="385"/>
      <c r="SKA3265" s="385"/>
      <c r="SKB3265" s="385"/>
      <c r="SKC3265" s="385"/>
      <c r="SKD3265" s="385"/>
      <c r="SKE3265" s="385"/>
      <c r="SKF3265" s="385"/>
      <c r="SKG3265" s="385"/>
      <c r="SKH3265" s="385"/>
      <c r="SKI3265" s="385"/>
      <c r="SKJ3265" s="385"/>
      <c r="SKK3265" s="385"/>
      <c r="SKL3265" s="385"/>
      <c r="SKM3265" s="385"/>
      <c r="SKN3265" s="385"/>
      <c r="SKO3265" s="385"/>
      <c r="SKP3265" s="385"/>
      <c r="SKQ3265" s="385"/>
      <c r="SKR3265" s="385"/>
      <c r="SKS3265" s="385"/>
      <c r="SKT3265" s="385"/>
      <c r="SKU3265" s="385"/>
      <c r="SKV3265" s="385"/>
      <c r="SKW3265" s="385"/>
      <c r="SKX3265" s="385"/>
      <c r="SKY3265" s="385"/>
      <c r="SKZ3265" s="385"/>
      <c r="SLA3265" s="385"/>
      <c r="SLB3265" s="385"/>
      <c r="SLC3265" s="385"/>
      <c r="SLD3265" s="385"/>
      <c r="SLE3265" s="385"/>
      <c r="SLF3265" s="385"/>
      <c r="SLG3265" s="385"/>
      <c r="SLH3265" s="385"/>
      <c r="SLI3265" s="385"/>
      <c r="SLJ3265" s="385"/>
      <c r="SLK3265" s="385"/>
      <c r="SLL3265" s="385"/>
      <c r="SLM3265" s="385"/>
      <c r="SLN3265" s="385"/>
      <c r="SLO3265" s="385"/>
      <c r="SLP3265" s="385"/>
      <c r="SLQ3265" s="385"/>
      <c r="SLR3265" s="385"/>
      <c r="SLS3265" s="385"/>
      <c r="SLT3265" s="385"/>
      <c r="SLU3265" s="385"/>
      <c r="SLV3265" s="385"/>
      <c r="SLW3265" s="385"/>
      <c r="SLX3265" s="385"/>
      <c r="SLY3265" s="385"/>
      <c r="SLZ3265" s="385"/>
      <c r="SMA3265" s="385"/>
      <c r="SMB3265" s="385"/>
      <c r="SMC3265" s="385"/>
      <c r="SMD3265" s="385"/>
      <c r="SME3265" s="385"/>
      <c r="SMF3265" s="385"/>
      <c r="SMG3265" s="385"/>
      <c r="SMH3265" s="385"/>
      <c r="SMI3265" s="385"/>
      <c r="SMJ3265" s="385"/>
      <c r="SMK3265" s="385"/>
      <c r="SML3265" s="385"/>
      <c r="SMM3265" s="385"/>
      <c r="SMN3265" s="385"/>
      <c r="SMO3265" s="385"/>
      <c r="SMP3265" s="385"/>
      <c r="SMQ3265" s="385"/>
      <c r="SMR3265" s="385"/>
      <c r="SMS3265" s="385"/>
      <c r="SMT3265" s="385"/>
      <c r="SMU3265" s="385"/>
      <c r="SMV3265" s="385"/>
      <c r="SMW3265" s="385"/>
      <c r="SMX3265" s="385"/>
      <c r="SMY3265" s="385"/>
      <c r="SMZ3265" s="385"/>
      <c r="SNA3265" s="385"/>
      <c r="SNB3265" s="385"/>
      <c r="SNC3265" s="385"/>
      <c r="SND3265" s="385"/>
      <c r="SNE3265" s="385"/>
      <c r="SNF3265" s="385"/>
      <c r="SNG3265" s="385"/>
      <c r="SNH3265" s="385"/>
      <c r="SNI3265" s="385"/>
      <c r="SNJ3265" s="385"/>
      <c r="SNK3265" s="385"/>
      <c r="SNL3265" s="385"/>
      <c r="SNM3265" s="385"/>
      <c r="SNN3265" s="385"/>
      <c r="SNO3265" s="385"/>
      <c r="SNP3265" s="385"/>
      <c r="SNQ3265" s="385"/>
      <c r="SNR3265" s="385"/>
      <c r="SNS3265" s="385"/>
      <c r="SNT3265" s="385"/>
      <c r="SNU3265" s="385"/>
      <c r="SNV3265" s="385"/>
      <c r="SNW3265" s="385"/>
      <c r="SNX3265" s="385"/>
      <c r="SNY3265" s="385"/>
      <c r="SNZ3265" s="385"/>
      <c r="SOA3265" s="385"/>
      <c r="SOB3265" s="385"/>
      <c r="SOC3265" s="385"/>
      <c r="SOD3265" s="385"/>
      <c r="SOE3265" s="385"/>
      <c r="SOF3265" s="385"/>
      <c r="SOG3265" s="385"/>
      <c r="SOH3265" s="385"/>
      <c r="SOI3265" s="385"/>
      <c r="SOJ3265" s="385"/>
      <c r="SOK3265" s="385"/>
      <c r="SOL3265" s="385"/>
      <c r="SOM3265" s="385"/>
      <c r="SON3265" s="385"/>
      <c r="SOO3265" s="385"/>
      <c r="SOP3265" s="385"/>
      <c r="SOQ3265" s="385"/>
      <c r="SOR3265" s="385"/>
      <c r="SOS3265" s="385"/>
      <c r="SOT3265" s="385"/>
      <c r="SOU3265" s="385"/>
      <c r="SOV3265" s="385"/>
      <c r="SOW3265" s="385"/>
      <c r="SOX3265" s="385"/>
      <c r="SOY3265" s="385"/>
      <c r="SOZ3265" s="385"/>
      <c r="SPA3265" s="385"/>
      <c r="SPB3265" s="385"/>
      <c r="SPC3265" s="385"/>
      <c r="SPD3265" s="385"/>
      <c r="SPE3265" s="385"/>
      <c r="SPF3265" s="385"/>
      <c r="SPG3265" s="385"/>
      <c r="SPH3265" s="385"/>
      <c r="SPI3265" s="385"/>
      <c r="SPJ3265" s="385"/>
      <c r="SPK3265" s="385"/>
      <c r="SPL3265" s="385"/>
      <c r="SPM3265" s="385"/>
      <c r="SPN3265" s="385"/>
      <c r="SPO3265" s="385"/>
      <c r="SPP3265" s="385"/>
      <c r="SPQ3265" s="385"/>
      <c r="SPR3265" s="385"/>
      <c r="SPS3265" s="385"/>
      <c r="SPT3265" s="385"/>
      <c r="SPU3265" s="385"/>
      <c r="SPV3265" s="385"/>
      <c r="SPW3265" s="385"/>
      <c r="SPX3265" s="385"/>
      <c r="SPY3265" s="385"/>
      <c r="SPZ3265" s="385"/>
      <c r="SQA3265" s="385"/>
      <c r="SQB3265" s="385"/>
      <c r="SQC3265" s="385"/>
      <c r="SQD3265" s="385"/>
      <c r="SQE3265" s="385"/>
      <c r="SQF3265" s="385"/>
      <c r="SQG3265" s="385"/>
      <c r="SQH3265" s="385"/>
      <c r="SQI3265" s="385"/>
      <c r="SQJ3265" s="385"/>
      <c r="SQK3265" s="385"/>
      <c r="SQL3265" s="385"/>
      <c r="SQM3265" s="385"/>
      <c r="SQN3265" s="385"/>
      <c r="SQO3265" s="385"/>
      <c r="SQP3265" s="385"/>
      <c r="SQQ3265" s="385"/>
      <c r="SQR3265" s="385"/>
      <c r="SQS3265" s="385"/>
      <c r="SQT3265" s="385"/>
      <c r="SQU3265" s="385"/>
      <c r="SQV3265" s="385"/>
      <c r="SQW3265" s="385"/>
      <c r="SQX3265" s="385"/>
      <c r="SQY3265" s="385"/>
      <c r="SQZ3265" s="385"/>
      <c r="SRA3265" s="385"/>
      <c r="SRB3265" s="385"/>
      <c r="SRC3265" s="385"/>
      <c r="SRD3265" s="385"/>
      <c r="SRE3265" s="385"/>
      <c r="SRF3265" s="385"/>
      <c r="SRG3265" s="385"/>
      <c r="SRH3265" s="385"/>
      <c r="SRI3265" s="385"/>
      <c r="SRJ3265" s="385"/>
      <c r="SRK3265" s="385"/>
      <c r="SRL3265" s="385"/>
      <c r="SRM3265" s="385"/>
      <c r="SRN3265" s="385"/>
      <c r="SRO3265" s="385"/>
      <c r="SRP3265" s="385"/>
      <c r="SRQ3265" s="385"/>
      <c r="SRR3265" s="385"/>
      <c r="SRS3265" s="385"/>
      <c r="SRT3265" s="385"/>
      <c r="SRU3265" s="385"/>
      <c r="SRV3265" s="385"/>
      <c r="SRW3265" s="385"/>
      <c r="SRX3265" s="385"/>
      <c r="SRY3265" s="385"/>
      <c r="SRZ3265" s="385"/>
      <c r="SSA3265" s="385"/>
      <c r="SSB3265" s="385"/>
      <c r="SSC3265" s="385"/>
      <c r="SSD3265" s="385"/>
      <c r="SSE3265" s="385"/>
      <c r="SSF3265" s="385"/>
      <c r="SSG3265" s="385"/>
      <c r="SSH3265" s="385"/>
      <c r="SSI3265" s="385"/>
      <c r="SSJ3265" s="385"/>
      <c r="SSK3265" s="385"/>
      <c r="SSL3265" s="385"/>
      <c r="SSM3265" s="385"/>
      <c r="SSN3265" s="385"/>
      <c r="SSO3265" s="385"/>
      <c r="SSP3265" s="385"/>
      <c r="SSQ3265" s="385"/>
      <c r="SSR3265" s="385"/>
      <c r="SSS3265" s="385"/>
      <c r="SST3265" s="385"/>
      <c r="SSU3265" s="385"/>
      <c r="SSV3265" s="385"/>
      <c r="SSW3265" s="385"/>
      <c r="SSX3265" s="385"/>
      <c r="SSY3265" s="385"/>
      <c r="SSZ3265" s="385"/>
      <c r="STA3265" s="385"/>
      <c r="STB3265" s="385"/>
      <c r="STC3265" s="385"/>
      <c r="STD3265" s="385"/>
      <c r="STE3265" s="385"/>
      <c r="STF3265" s="385"/>
      <c r="STG3265" s="385"/>
      <c r="STH3265" s="385"/>
      <c r="STI3265" s="385"/>
      <c r="STJ3265" s="385"/>
      <c r="STK3265" s="385"/>
      <c r="STL3265" s="385"/>
      <c r="STM3265" s="385"/>
      <c r="STN3265" s="385"/>
      <c r="STO3265" s="385"/>
      <c r="STP3265" s="385"/>
      <c r="STQ3265" s="385"/>
      <c r="STR3265" s="385"/>
      <c r="STS3265" s="385"/>
      <c r="STT3265" s="385"/>
      <c r="STU3265" s="385"/>
      <c r="STV3265" s="385"/>
      <c r="STW3265" s="385"/>
      <c r="STX3265" s="385"/>
      <c r="STY3265" s="385"/>
      <c r="STZ3265" s="385"/>
      <c r="SUA3265" s="385"/>
      <c r="SUB3265" s="385"/>
      <c r="SUC3265" s="385"/>
      <c r="SUD3265" s="385"/>
      <c r="SUE3265" s="385"/>
      <c r="SUF3265" s="385"/>
      <c r="SUG3265" s="385"/>
      <c r="SUH3265" s="385"/>
      <c r="SUI3265" s="385"/>
      <c r="SUJ3265" s="385"/>
      <c r="SUK3265" s="385"/>
      <c r="SUL3265" s="385"/>
      <c r="SUM3265" s="385"/>
      <c r="SUN3265" s="385"/>
      <c r="SUO3265" s="385"/>
      <c r="SUP3265" s="385"/>
      <c r="SUQ3265" s="385"/>
      <c r="SUR3265" s="385"/>
      <c r="SUS3265" s="385"/>
      <c r="SUT3265" s="385"/>
      <c r="SUU3265" s="385"/>
      <c r="SUV3265" s="385"/>
      <c r="SUW3265" s="385"/>
      <c r="SUX3265" s="385"/>
      <c r="SUY3265" s="385"/>
      <c r="SUZ3265" s="385"/>
      <c r="SVA3265" s="385"/>
      <c r="SVB3265" s="385"/>
      <c r="SVC3265" s="385"/>
      <c r="SVD3265" s="385"/>
      <c r="SVE3265" s="385"/>
      <c r="SVF3265" s="385"/>
      <c r="SVG3265" s="385"/>
      <c r="SVH3265" s="385"/>
      <c r="SVI3265" s="385"/>
      <c r="SVJ3265" s="385"/>
      <c r="SVK3265" s="385"/>
      <c r="SVL3265" s="385"/>
      <c r="SVM3265" s="385"/>
      <c r="SVN3265" s="385"/>
      <c r="SVO3265" s="385"/>
      <c r="SVP3265" s="385"/>
      <c r="SVQ3265" s="385"/>
      <c r="SVR3265" s="385"/>
      <c r="SVS3265" s="385"/>
      <c r="SVT3265" s="385"/>
      <c r="SVU3265" s="385"/>
      <c r="SVV3265" s="385"/>
      <c r="SVW3265" s="385"/>
      <c r="SVX3265" s="385"/>
      <c r="SVY3265" s="385"/>
      <c r="SVZ3265" s="385"/>
      <c r="SWA3265" s="385"/>
      <c r="SWB3265" s="385"/>
      <c r="SWC3265" s="385"/>
      <c r="SWD3265" s="385"/>
      <c r="SWE3265" s="385"/>
      <c r="SWF3265" s="385"/>
      <c r="SWG3265" s="385"/>
      <c r="SWH3265" s="385"/>
      <c r="SWI3265" s="385"/>
      <c r="SWJ3265" s="385"/>
      <c r="SWK3265" s="385"/>
      <c r="SWL3265" s="385"/>
      <c r="SWM3265" s="385"/>
      <c r="SWN3265" s="385"/>
      <c r="SWO3265" s="385"/>
      <c r="SWP3265" s="385"/>
      <c r="SWQ3265" s="385"/>
      <c r="SWR3265" s="385"/>
      <c r="SWS3265" s="385"/>
      <c r="SWT3265" s="385"/>
      <c r="SWU3265" s="385"/>
      <c r="SWV3265" s="385"/>
      <c r="SWW3265" s="385"/>
      <c r="SWX3265" s="385"/>
      <c r="SWY3265" s="385"/>
      <c r="SWZ3265" s="385"/>
      <c r="SXA3265" s="385"/>
      <c r="SXB3265" s="385"/>
      <c r="SXC3265" s="385"/>
      <c r="SXD3265" s="385"/>
      <c r="SXE3265" s="385"/>
      <c r="SXF3265" s="385"/>
      <c r="SXG3265" s="385"/>
      <c r="SXH3265" s="385"/>
      <c r="SXI3265" s="385"/>
      <c r="SXJ3265" s="385"/>
      <c r="SXK3265" s="385"/>
      <c r="SXL3265" s="385"/>
      <c r="SXM3265" s="385"/>
      <c r="SXN3265" s="385"/>
      <c r="SXO3265" s="385"/>
      <c r="SXP3265" s="385"/>
      <c r="SXQ3265" s="385"/>
      <c r="SXR3265" s="385"/>
      <c r="SXS3265" s="385"/>
      <c r="SXT3265" s="385"/>
      <c r="SXU3265" s="385"/>
      <c r="SXV3265" s="385"/>
      <c r="SXW3265" s="385"/>
      <c r="SXX3265" s="385"/>
      <c r="SXY3265" s="385"/>
      <c r="SXZ3265" s="385"/>
      <c r="SYA3265" s="385"/>
      <c r="SYB3265" s="385"/>
      <c r="SYC3265" s="385"/>
      <c r="SYD3265" s="385"/>
      <c r="SYE3265" s="385"/>
      <c r="SYF3265" s="385"/>
      <c r="SYG3265" s="385"/>
      <c r="SYH3265" s="385"/>
      <c r="SYI3265" s="385"/>
      <c r="SYJ3265" s="385"/>
      <c r="SYK3265" s="385"/>
      <c r="SYL3265" s="385"/>
      <c r="SYM3265" s="385"/>
      <c r="SYN3265" s="385"/>
      <c r="SYO3265" s="385"/>
      <c r="SYP3265" s="385"/>
      <c r="SYQ3265" s="385"/>
      <c r="SYR3265" s="385"/>
      <c r="SYS3265" s="385"/>
      <c r="SYT3265" s="385"/>
      <c r="SYU3265" s="385"/>
      <c r="SYV3265" s="385"/>
      <c r="SYW3265" s="385"/>
      <c r="SYX3265" s="385"/>
      <c r="SYY3265" s="385"/>
      <c r="SYZ3265" s="385"/>
      <c r="SZA3265" s="385"/>
      <c r="SZB3265" s="385"/>
      <c r="SZC3265" s="385"/>
      <c r="SZD3265" s="385"/>
      <c r="SZE3265" s="385"/>
      <c r="SZF3265" s="385"/>
      <c r="SZG3265" s="385"/>
      <c r="SZH3265" s="385"/>
      <c r="SZI3265" s="385"/>
      <c r="SZJ3265" s="385"/>
      <c r="SZK3265" s="385"/>
      <c r="SZL3265" s="385"/>
      <c r="SZM3265" s="385"/>
      <c r="SZN3265" s="385"/>
      <c r="SZO3265" s="385"/>
      <c r="SZP3265" s="385"/>
      <c r="SZQ3265" s="385"/>
      <c r="SZR3265" s="385"/>
      <c r="SZS3265" s="385"/>
      <c r="SZT3265" s="385"/>
      <c r="SZU3265" s="385"/>
      <c r="SZV3265" s="385"/>
      <c r="SZW3265" s="385"/>
      <c r="SZX3265" s="385"/>
      <c r="SZY3265" s="385"/>
      <c r="SZZ3265" s="385"/>
      <c r="TAA3265" s="385"/>
      <c r="TAB3265" s="385"/>
      <c r="TAC3265" s="385"/>
      <c r="TAD3265" s="385"/>
      <c r="TAE3265" s="385"/>
      <c r="TAF3265" s="385"/>
      <c r="TAG3265" s="385"/>
      <c r="TAH3265" s="385"/>
      <c r="TAI3265" s="385"/>
      <c r="TAJ3265" s="385"/>
      <c r="TAK3265" s="385"/>
      <c r="TAL3265" s="385"/>
      <c r="TAM3265" s="385"/>
      <c r="TAN3265" s="385"/>
      <c r="TAO3265" s="385"/>
      <c r="TAP3265" s="385"/>
      <c r="TAQ3265" s="385"/>
      <c r="TAR3265" s="385"/>
      <c r="TAS3265" s="385"/>
      <c r="TAT3265" s="385"/>
      <c r="TAU3265" s="385"/>
      <c r="TAV3265" s="385"/>
      <c r="TAW3265" s="385"/>
      <c r="TAX3265" s="385"/>
      <c r="TAY3265" s="385"/>
      <c r="TAZ3265" s="385"/>
      <c r="TBA3265" s="385"/>
      <c r="TBB3265" s="385"/>
      <c r="TBC3265" s="385"/>
      <c r="TBD3265" s="385"/>
      <c r="TBE3265" s="385"/>
      <c r="TBF3265" s="385"/>
      <c r="TBG3265" s="385"/>
      <c r="TBH3265" s="385"/>
      <c r="TBI3265" s="385"/>
      <c r="TBJ3265" s="385"/>
      <c r="TBK3265" s="385"/>
      <c r="TBL3265" s="385"/>
      <c r="TBM3265" s="385"/>
      <c r="TBN3265" s="385"/>
      <c r="TBO3265" s="385"/>
      <c r="TBP3265" s="385"/>
      <c r="TBQ3265" s="385"/>
      <c r="TBR3265" s="385"/>
      <c r="TBS3265" s="385"/>
      <c r="TBT3265" s="385"/>
      <c r="TBU3265" s="385"/>
      <c r="TBV3265" s="385"/>
      <c r="TBW3265" s="385"/>
      <c r="TBX3265" s="385"/>
      <c r="TBY3265" s="385"/>
      <c r="TBZ3265" s="385"/>
      <c r="TCA3265" s="385"/>
      <c r="TCB3265" s="385"/>
      <c r="TCC3265" s="385"/>
      <c r="TCD3265" s="385"/>
      <c r="TCE3265" s="385"/>
      <c r="TCF3265" s="385"/>
      <c r="TCG3265" s="385"/>
      <c r="TCH3265" s="385"/>
      <c r="TCI3265" s="385"/>
      <c r="TCJ3265" s="385"/>
      <c r="TCK3265" s="385"/>
      <c r="TCL3265" s="385"/>
      <c r="TCM3265" s="385"/>
      <c r="TCN3265" s="385"/>
      <c r="TCO3265" s="385"/>
      <c r="TCP3265" s="385"/>
      <c r="TCQ3265" s="385"/>
      <c r="TCR3265" s="385"/>
      <c r="TCS3265" s="385"/>
      <c r="TCT3265" s="385"/>
      <c r="TCU3265" s="385"/>
      <c r="TCV3265" s="385"/>
      <c r="TCW3265" s="385"/>
      <c r="TCX3265" s="385"/>
      <c r="TCY3265" s="385"/>
      <c r="TCZ3265" s="385"/>
      <c r="TDA3265" s="385"/>
      <c r="TDB3265" s="385"/>
      <c r="TDC3265" s="385"/>
      <c r="TDD3265" s="385"/>
      <c r="TDE3265" s="385"/>
      <c r="TDF3265" s="385"/>
      <c r="TDG3265" s="385"/>
      <c r="TDH3265" s="385"/>
      <c r="TDI3265" s="385"/>
      <c r="TDJ3265" s="385"/>
      <c r="TDK3265" s="385"/>
      <c r="TDL3265" s="385"/>
      <c r="TDM3265" s="385"/>
      <c r="TDN3265" s="385"/>
      <c r="TDO3265" s="385"/>
      <c r="TDP3265" s="385"/>
      <c r="TDQ3265" s="385"/>
      <c r="TDR3265" s="385"/>
      <c r="TDS3265" s="385"/>
      <c r="TDT3265" s="385"/>
      <c r="TDU3265" s="385"/>
      <c r="TDV3265" s="385"/>
      <c r="TDW3265" s="385"/>
      <c r="TDX3265" s="385"/>
      <c r="TDY3265" s="385"/>
      <c r="TDZ3265" s="385"/>
      <c r="TEA3265" s="385"/>
      <c r="TEB3265" s="385"/>
      <c r="TEC3265" s="385"/>
      <c r="TED3265" s="385"/>
      <c r="TEE3265" s="385"/>
      <c r="TEF3265" s="385"/>
      <c r="TEG3265" s="385"/>
      <c r="TEH3265" s="385"/>
      <c r="TEI3265" s="385"/>
      <c r="TEJ3265" s="385"/>
      <c r="TEK3265" s="385"/>
      <c r="TEL3265" s="385"/>
      <c r="TEM3265" s="385"/>
      <c r="TEN3265" s="385"/>
      <c r="TEO3265" s="385"/>
      <c r="TEP3265" s="385"/>
      <c r="TEQ3265" s="385"/>
      <c r="TER3265" s="385"/>
      <c r="TES3265" s="385"/>
      <c r="TET3265" s="385"/>
      <c r="TEU3265" s="385"/>
      <c r="TEV3265" s="385"/>
      <c r="TEW3265" s="385"/>
      <c r="TEX3265" s="385"/>
      <c r="TEY3265" s="385"/>
      <c r="TEZ3265" s="385"/>
      <c r="TFA3265" s="385"/>
      <c r="TFB3265" s="385"/>
      <c r="TFC3265" s="385"/>
      <c r="TFD3265" s="385"/>
      <c r="TFE3265" s="385"/>
      <c r="TFF3265" s="385"/>
      <c r="TFG3265" s="385"/>
      <c r="TFH3265" s="385"/>
      <c r="TFI3265" s="385"/>
      <c r="TFJ3265" s="385"/>
      <c r="TFK3265" s="385"/>
      <c r="TFL3265" s="385"/>
      <c r="TFM3265" s="385"/>
      <c r="TFN3265" s="385"/>
      <c r="TFO3265" s="385"/>
      <c r="TFP3265" s="385"/>
      <c r="TFQ3265" s="385"/>
      <c r="TFR3265" s="385"/>
      <c r="TFS3265" s="385"/>
      <c r="TFT3265" s="385"/>
      <c r="TFU3265" s="385"/>
      <c r="TFV3265" s="385"/>
      <c r="TFW3265" s="385"/>
      <c r="TFX3265" s="385"/>
      <c r="TFY3265" s="385"/>
      <c r="TFZ3265" s="385"/>
      <c r="TGA3265" s="385"/>
      <c r="TGB3265" s="385"/>
      <c r="TGC3265" s="385"/>
      <c r="TGD3265" s="385"/>
      <c r="TGE3265" s="385"/>
      <c r="TGF3265" s="385"/>
      <c r="TGG3265" s="385"/>
      <c r="TGH3265" s="385"/>
      <c r="TGI3265" s="385"/>
      <c r="TGJ3265" s="385"/>
      <c r="TGK3265" s="385"/>
      <c r="TGL3265" s="385"/>
      <c r="TGM3265" s="385"/>
      <c r="TGN3265" s="385"/>
      <c r="TGO3265" s="385"/>
      <c r="TGP3265" s="385"/>
      <c r="TGQ3265" s="385"/>
      <c r="TGR3265" s="385"/>
      <c r="TGS3265" s="385"/>
      <c r="TGT3265" s="385"/>
      <c r="TGU3265" s="385"/>
      <c r="TGV3265" s="385"/>
      <c r="TGW3265" s="385"/>
      <c r="TGX3265" s="385"/>
      <c r="TGY3265" s="385"/>
      <c r="TGZ3265" s="385"/>
      <c r="THA3265" s="385"/>
      <c r="THB3265" s="385"/>
      <c r="THC3265" s="385"/>
      <c r="THD3265" s="385"/>
      <c r="THE3265" s="385"/>
      <c r="THF3265" s="385"/>
      <c r="THG3265" s="385"/>
      <c r="THH3265" s="385"/>
      <c r="THI3265" s="385"/>
      <c r="THJ3265" s="385"/>
      <c r="THK3265" s="385"/>
      <c r="THL3265" s="385"/>
      <c r="THM3265" s="385"/>
      <c r="THN3265" s="385"/>
      <c r="THO3265" s="385"/>
      <c r="THP3265" s="385"/>
      <c r="THQ3265" s="385"/>
      <c r="THR3265" s="385"/>
      <c r="THS3265" s="385"/>
      <c r="THT3265" s="385"/>
      <c r="THU3265" s="385"/>
      <c r="THV3265" s="385"/>
      <c r="THW3265" s="385"/>
      <c r="THX3265" s="385"/>
      <c r="THY3265" s="385"/>
      <c r="THZ3265" s="385"/>
      <c r="TIA3265" s="385"/>
      <c r="TIB3265" s="385"/>
      <c r="TIC3265" s="385"/>
      <c r="TID3265" s="385"/>
      <c r="TIE3265" s="385"/>
      <c r="TIF3265" s="385"/>
      <c r="TIG3265" s="385"/>
      <c r="TIH3265" s="385"/>
      <c r="TII3265" s="385"/>
      <c r="TIJ3265" s="385"/>
      <c r="TIK3265" s="385"/>
      <c r="TIL3265" s="385"/>
      <c r="TIM3265" s="385"/>
      <c r="TIN3265" s="385"/>
      <c r="TIO3265" s="385"/>
      <c r="TIP3265" s="385"/>
      <c r="TIQ3265" s="385"/>
      <c r="TIR3265" s="385"/>
      <c r="TIS3265" s="385"/>
      <c r="TIT3265" s="385"/>
      <c r="TIU3265" s="385"/>
      <c r="TIV3265" s="385"/>
      <c r="TIW3265" s="385"/>
      <c r="TIX3265" s="385"/>
      <c r="TIY3265" s="385"/>
      <c r="TIZ3265" s="385"/>
      <c r="TJA3265" s="385"/>
      <c r="TJB3265" s="385"/>
      <c r="TJC3265" s="385"/>
      <c r="TJD3265" s="385"/>
      <c r="TJE3265" s="385"/>
      <c r="TJF3265" s="385"/>
      <c r="TJG3265" s="385"/>
      <c r="TJH3265" s="385"/>
      <c r="TJI3265" s="385"/>
      <c r="TJJ3265" s="385"/>
      <c r="TJK3265" s="385"/>
      <c r="TJL3265" s="385"/>
      <c r="TJM3265" s="385"/>
      <c r="TJN3265" s="385"/>
      <c r="TJO3265" s="385"/>
      <c r="TJP3265" s="385"/>
      <c r="TJQ3265" s="385"/>
      <c r="TJR3265" s="385"/>
      <c r="TJS3265" s="385"/>
      <c r="TJT3265" s="385"/>
      <c r="TJU3265" s="385"/>
      <c r="TJV3265" s="385"/>
      <c r="TJW3265" s="385"/>
      <c r="TJX3265" s="385"/>
      <c r="TJY3265" s="385"/>
      <c r="TJZ3265" s="385"/>
      <c r="TKA3265" s="385"/>
      <c r="TKB3265" s="385"/>
      <c r="TKC3265" s="385"/>
      <c r="TKD3265" s="385"/>
      <c r="TKE3265" s="385"/>
      <c r="TKF3265" s="385"/>
      <c r="TKG3265" s="385"/>
      <c r="TKH3265" s="385"/>
      <c r="TKI3265" s="385"/>
      <c r="TKJ3265" s="385"/>
      <c r="TKK3265" s="385"/>
      <c r="TKL3265" s="385"/>
      <c r="TKM3265" s="385"/>
      <c r="TKN3265" s="385"/>
      <c r="TKO3265" s="385"/>
      <c r="TKP3265" s="385"/>
      <c r="TKQ3265" s="385"/>
      <c r="TKR3265" s="385"/>
      <c r="TKS3265" s="385"/>
      <c r="TKT3265" s="385"/>
      <c r="TKU3265" s="385"/>
      <c r="TKV3265" s="385"/>
      <c r="TKW3265" s="385"/>
      <c r="TKX3265" s="385"/>
      <c r="TKY3265" s="385"/>
      <c r="TKZ3265" s="385"/>
      <c r="TLA3265" s="385"/>
      <c r="TLB3265" s="385"/>
      <c r="TLC3265" s="385"/>
      <c r="TLD3265" s="385"/>
      <c r="TLE3265" s="385"/>
      <c r="TLF3265" s="385"/>
      <c r="TLG3265" s="385"/>
      <c r="TLH3265" s="385"/>
      <c r="TLI3265" s="385"/>
      <c r="TLJ3265" s="385"/>
      <c r="TLK3265" s="385"/>
      <c r="TLL3265" s="385"/>
      <c r="TLM3265" s="385"/>
      <c r="TLN3265" s="385"/>
      <c r="TLO3265" s="385"/>
      <c r="TLP3265" s="385"/>
      <c r="TLQ3265" s="385"/>
      <c r="TLR3265" s="385"/>
      <c r="TLS3265" s="385"/>
      <c r="TLT3265" s="385"/>
      <c r="TLU3265" s="385"/>
      <c r="TLV3265" s="385"/>
      <c r="TLW3265" s="385"/>
      <c r="TLX3265" s="385"/>
      <c r="TLY3265" s="385"/>
      <c r="TLZ3265" s="385"/>
      <c r="TMA3265" s="385"/>
      <c r="TMB3265" s="385"/>
      <c r="TMC3265" s="385"/>
      <c r="TMD3265" s="385"/>
      <c r="TME3265" s="385"/>
      <c r="TMF3265" s="385"/>
      <c r="TMG3265" s="385"/>
      <c r="TMH3265" s="385"/>
      <c r="TMI3265" s="385"/>
      <c r="TMJ3265" s="385"/>
      <c r="TMK3265" s="385"/>
      <c r="TML3265" s="385"/>
      <c r="TMM3265" s="385"/>
      <c r="TMN3265" s="385"/>
      <c r="TMO3265" s="385"/>
      <c r="TMP3265" s="385"/>
      <c r="TMQ3265" s="385"/>
      <c r="TMR3265" s="385"/>
      <c r="TMS3265" s="385"/>
      <c r="TMT3265" s="385"/>
      <c r="TMU3265" s="385"/>
      <c r="TMV3265" s="385"/>
      <c r="TMW3265" s="385"/>
      <c r="TMX3265" s="385"/>
      <c r="TMY3265" s="385"/>
      <c r="TMZ3265" s="385"/>
      <c r="TNA3265" s="385"/>
      <c r="TNB3265" s="385"/>
      <c r="TNC3265" s="385"/>
      <c r="TND3265" s="385"/>
      <c r="TNE3265" s="385"/>
      <c r="TNF3265" s="385"/>
      <c r="TNG3265" s="385"/>
      <c r="TNH3265" s="385"/>
      <c r="TNI3265" s="385"/>
      <c r="TNJ3265" s="385"/>
      <c r="TNK3265" s="385"/>
      <c r="TNL3265" s="385"/>
      <c r="TNM3265" s="385"/>
      <c r="TNN3265" s="385"/>
      <c r="TNO3265" s="385"/>
      <c r="TNP3265" s="385"/>
      <c r="TNQ3265" s="385"/>
      <c r="TNR3265" s="385"/>
      <c r="TNS3265" s="385"/>
      <c r="TNT3265" s="385"/>
      <c r="TNU3265" s="385"/>
      <c r="TNV3265" s="385"/>
      <c r="TNW3265" s="385"/>
      <c r="TNX3265" s="385"/>
      <c r="TNY3265" s="385"/>
      <c r="TNZ3265" s="385"/>
      <c r="TOA3265" s="385"/>
      <c r="TOB3265" s="385"/>
      <c r="TOC3265" s="385"/>
      <c r="TOD3265" s="385"/>
      <c r="TOE3265" s="385"/>
      <c r="TOF3265" s="385"/>
      <c r="TOG3265" s="385"/>
      <c r="TOH3265" s="385"/>
      <c r="TOI3265" s="385"/>
      <c r="TOJ3265" s="385"/>
      <c r="TOK3265" s="385"/>
      <c r="TOL3265" s="385"/>
      <c r="TOM3265" s="385"/>
      <c r="TON3265" s="385"/>
      <c r="TOO3265" s="385"/>
      <c r="TOP3265" s="385"/>
      <c r="TOQ3265" s="385"/>
      <c r="TOR3265" s="385"/>
      <c r="TOS3265" s="385"/>
      <c r="TOT3265" s="385"/>
      <c r="TOU3265" s="385"/>
      <c r="TOV3265" s="385"/>
      <c r="TOW3265" s="385"/>
      <c r="TOX3265" s="385"/>
      <c r="TOY3265" s="385"/>
      <c r="TOZ3265" s="385"/>
      <c r="TPA3265" s="385"/>
      <c r="TPB3265" s="385"/>
      <c r="TPC3265" s="385"/>
      <c r="TPD3265" s="385"/>
      <c r="TPE3265" s="385"/>
      <c r="TPF3265" s="385"/>
      <c r="TPG3265" s="385"/>
      <c r="TPH3265" s="385"/>
      <c r="TPI3265" s="385"/>
      <c r="TPJ3265" s="385"/>
      <c r="TPK3265" s="385"/>
      <c r="TPL3265" s="385"/>
      <c r="TPM3265" s="385"/>
      <c r="TPN3265" s="385"/>
      <c r="TPO3265" s="385"/>
      <c r="TPP3265" s="385"/>
      <c r="TPQ3265" s="385"/>
      <c r="TPR3265" s="385"/>
      <c r="TPS3265" s="385"/>
      <c r="TPT3265" s="385"/>
      <c r="TPU3265" s="385"/>
      <c r="TPV3265" s="385"/>
      <c r="TPW3265" s="385"/>
      <c r="TPX3265" s="385"/>
      <c r="TPY3265" s="385"/>
      <c r="TPZ3265" s="385"/>
      <c r="TQA3265" s="385"/>
      <c r="TQB3265" s="385"/>
      <c r="TQC3265" s="385"/>
      <c r="TQD3265" s="385"/>
      <c r="TQE3265" s="385"/>
      <c r="TQF3265" s="385"/>
      <c r="TQG3265" s="385"/>
      <c r="TQH3265" s="385"/>
      <c r="TQI3265" s="385"/>
      <c r="TQJ3265" s="385"/>
      <c r="TQK3265" s="385"/>
      <c r="TQL3265" s="385"/>
      <c r="TQM3265" s="385"/>
      <c r="TQN3265" s="385"/>
      <c r="TQO3265" s="385"/>
      <c r="TQP3265" s="385"/>
      <c r="TQQ3265" s="385"/>
      <c r="TQR3265" s="385"/>
      <c r="TQS3265" s="385"/>
      <c r="TQT3265" s="385"/>
      <c r="TQU3265" s="385"/>
      <c r="TQV3265" s="385"/>
      <c r="TQW3265" s="385"/>
      <c r="TQX3265" s="385"/>
      <c r="TQY3265" s="385"/>
      <c r="TQZ3265" s="385"/>
      <c r="TRA3265" s="385"/>
      <c r="TRB3265" s="385"/>
      <c r="TRC3265" s="385"/>
      <c r="TRD3265" s="385"/>
      <c r="TRE3265" s="385"/>
      <c r="TRF3265" s="385"/>
      <c r="TRG3265" s="385"/>
      <c r="TRH3265" s="385"/>
      <c r="TRI3265" s="385"/>
      <c r="TRJ3265" s="385"/>
      <c r="TRK3265" s="385"/>
      <c r="TRL3265" s="385"/>
      <c r="TRM3265" s="385"/>
      <c r="TRN3265" s="385"/>
      <c r="TRO3265" s="385"/>
      <c r="TRP3265" s="385"/>
      <c r="TRQ3265" s="385"/>
      <c r="TRR3265" s="385"/>
      <c r="TRS3265" s="385"/>
      <c r="TRT3265" s="385"/>
      <c r="TRU3265" s="385"/>
      <c r="TRV3265" s="385"/>
      <c r="TRW3265" s="385"/>
      <c r="TRX3265" s="385"/>
      <c r="TRY3265" s="385"/>
      <c r="TRZ3265" s="385"/>
      <c r="TSA3265" s="385"/>
      <c r="TSB3265" s="385"/>
      <c r="TSC3265" s="385"/>
      <c r="TSD3265" s="385"/>
      <c r="TSE3265" s="385"/>
      <c r="TSF3265" s="385"/>
      <c r="TSG3265" s="385"/>
      <c r="TSH3265" s="385"/>
      <c r="TSI3265" s="385"/>
      <c r="TSJ3265" s="385"/>
      <c r="TSK3265" s="385"/>
      <c r="TSL3265" s="385"/>
      <c r="TSM3265" s="385"/>
      <c r="TSN3265" s="385"/>
      <c r="TSO3265" s="385"/>
      <c r="TSP3265" s="385"/>
      <c r="TSQ3265" s="385"/>
      <c r="TSR3265" s="385"/>
      <c r="TSS3265" s="385"/>
      <c r="TST3265" s="385"/>
      <c r="TSU3265" s="385"/>
      <c r="TSV3265" s="385"/>
      <c r="TSW3265" s="385"/>
      <c r="TSX3265" s="385"/>
      <c r="TSY3265" s="385"/>
      <c r="TSZ3265" s="385"/>
      <c r="TTA3265" s="385"/>
      <c r="TTB3265" s="385"/>
      <c r="TTC3265" s="385"/>
      <c r="TTD3265" s="385"/>
      <c r="TTE3265" s="385"/>
      <c r="TTF3265" s="385"/>
      <c r="TTG3265" s="385"/>
      <c r="TTH3265" s="385"/>
      <c r="TTI3265" s="385"/>
      <c r="TTJ3265" s="385"/>
      <c r="TTK3265" s="385"/>
      <c r="TTL3265" s="385"/>
      <c r="TTM3265" s="385"/>
      <c r="TTN3265" s="385"/>
      <c r="TTO3265" s="385"/>
      <c r="TTP3265" s="385"/>
      <c r="TTQ3265" s="385"/>
      <c r="TTR3265" s="385"/>
      <c r="TTS3265" s="385"/>
      <c r="TTT3265" s="385"/>
      <c r="TTU3265" s="385"/>
      <c r="TTV3265" s="385"/>
      <c r="TTW3265" s="385"/>
      <c r="TTX3265" s="385"/>
      <c r="TTY3265" s="385"/>
      <c r="TTZ3265" s="385"/>
      <c r="TUA3265" s="385"/>
      <c r="TUB3265" s="385"/>
      <c r="TUC3265" s="385"/>
      <c r="TUD3265" s="385"/>
      <c r="TUE3265" s="385"/>
      <c r="TUF3265" s="385"/>
      <c r="TUG3265" s="385"/>
      <c r="TUH3265" s="385"/>
      <c r="TUI3265" s="385"/>
      <c r="TUJ3265" s="385"/>
      <c r="TUK3265" s="385"/>
      <c r="TUL3265" s="385"/>
      <c r="TUM3265" s="385"/>
      <c r="TUN3265" s="385"/>
      <c r="TUO3265" s="385"/>
      <c r="TUP3265" s="385"/>
      <c r="TUQ3265" s="385"/>
      <c r="TUR3265" s="385"/>
      <c r="TUS3265" s="385"/>
      <c r="TUT3265" s="385"/>
      <c r="TUU3265" s="385"/>
      <c r="TUV3265" s="385"/>
      <c r="TUW3265" s="385"/>
      <c r="TUX3265" s="385"/>
      <c r="TUY3265" s="385"/>
      <c r="TUZ3265" s="385"/>
      <c r="TVA3265" s="385"/>
      <c r="TVB3265" s="385"/>
      <c r="TVC3265" s="385"/>
      <c r="TVD3265" s="385"/>
      <c r="TVE3265" s="385"/>
      <c r="TVF3265" s="385"/>
      <c r="TVG3265" s="385"/>
      <c r="TVH3265" s="385"/>
      <c r="TVI3265" s="385"/>
      <c r="TVJ3265" s="385"/>
      <c r="TVK3265" s="385"/>
      <c r="TVL3265" s="385"/>
      <c r="TVM3265" s="385"/>
      <c r="TVN3265" s="385"/>
      <c r="TVO3265" s="385"/>
      <c r="TVP3265" s="385"/>
      <c r="TVQ3265" s="385"/>
      <c r="TVR3265" s="385"/>
      <c r="TVS3265" s="385"/>
      <c r="TVT3265" s="385"/>
      <c r="TVU3265" s="385"/>
      <c r="TVV3265" s="385"/>
      <c r="TVW3265" s="385"/>
      <c r="TVX3265" s="385"/>
      <c r="TVY3265" s="385"/>
      <c r="TVZ3265" s="385"/>
      <c r="TWA3265" s="385"/>
      <c r="TWB3265" s="385"/>
      <c r="TWC3265" s="385"/>
      <c r="TWD3265" s="385"/>
      <c r="TWE3265" s="385"/>
      <c r="TWF3265" s="385"/>
      <c r="TWG3265" s="385"/>
      <c r="TWH3265" s="385"/>
      <c r="TWI3265" s="385"/>
      <c r="TWJ3265" s="385"/>
      <c r="TWK3265" s="385"/>
      <c r="TWL3265" s="385"/>
      <c r="TWM3265" s="385"/>
      <c r="TWN3265" s="385"/>
      <c r="TWO3265" s="385"/>
      <c r="TWP3265" s="385"/>
      <c r="TWQ3265" s="385"/>
      <c r="TWR3265" s="385"/>
      <c r="TWS3265" s="385"/>
      <c r="TWT3265" s="385"/>
      <c r="TWU3265" s="385"/>
      <c r="TWV3265" s="385"/>
      <c r="TWW3265" s="385"/>
      <c r="TWX3265" s="385"/>
      <c r="TWY3265" s="385"/>
      <c r="TWZ3265" s="385"/>
      <c r="TXA3265" s="385"/>
      <c r="TXB3265" s="385"/>
      <c r="TXC3265" s="385"/>
      <c r="TXD3265" s="385"/>
      <c r="TXE3265" s="385"/>
      <c r="TXF3265" s="385"/>
      <c r="TXG3265" s="385"/>
      <c r="TXH3265" s="385"/>
      <c r="TXI3265" s="385"/>
      <c r="TXJ3265" s="385"/>
      <c r="TXK3265" s="385"/>
      <c r="TXL3265" s="385"/>
      <c r="TXM3265" s="385"/>
      <c r="TXN3265" s="385"/>
      <c r="TXO3265" s="385"/>
      <c r="TXP3265" s="385"/>
      <c r="TXQ3265" s="385"/>
      <c r="TXR3265" s="385"/>
      <c r="TXS3265" s="385"/>
      <c r="TXT3265" s="385"/>
      <c r="TXU3265" s="385"/>
      <c r="TXV3265" s="385"/>
      <c r="TXW3265" s="385"/>
      <c r="TXX3265" s="385"/>
      <c r="TXY3265" s="385"/>
      <c r="TXZ3265" s="385"/>
      <c r="TYA3265" s="385"/>
      <c r="TYB3265" s="385"/>
      <c r="TYC3265" s="385"/>
      <c r="TYD3265" s="385"/>
      <c r="TYE3265" s="385"/>
      <c r="TYF3265" s="385"/>
      <c r="TYG3265" s="385"/>
      <c r="TYH3265" s="385"/>
      <c r="TYI3265" s="385"/>
      <c r="TYJ3265" s="385"/>
      <c r="TYK3265" s="385"/>
      <c r="TYL3265" s="385"/>
      <c r="TYM3265" s="385"/>
      <c r="TYN3265" s="385"/>
      <c r="TYO3265" s="385"/>
      <c r="TYP3265" s="385"/>
      <c r="TYQ3265" s="385"/>
      <c r="TYR3265" s="385"/>
      <c r="TYS3265" s="385"/>
      <c r="TYT3265" s="385"/>
      <c r="TYU3265" s="385"/>
      <c r="TYV3265" s="385"/>
      <c r="TYW3265" s="385"/>
      <c r="TYX3265" s="385"/>
      <c r="TYY3265" s="385"/>
      <c r="TYZ3265" s="385"/>
      <c r="TZA3265" s="385"/>
      <c r="TZB3265" s="385"/>
      <c r="TZC3265" s="385"/>
      <c r="TZD3265" s="385"/>
      <c r="TZE3265" s="385"/>
      <c r="TZF3265" s="385"/>
      <c r="TZG3265" s="385"/>
      <c r="TZH3265" s="385"/>
      <c r="TZI3265" s="385"/>
      <c r="TZJ3265" s="385"/>
      <c r="TZK3265" s="385"/>
      <c r="TZL3265" s="385"/>
      <c r="TZM3265" s="385"/>
      <c r="TZN3265" s="385"/>
      <c r="TZO3265" s="385"/>
      <c r="TZP3265" s="385"/>
      <c r="TZQ3265" s="385"/>
      <c r="TZR3265" s="385"/>
      <c r="TZS3265" s="385"/>
      <c r="TZT3265" s="385"/>
      <c r="TZU3265" s="385"/>
      <c r="TZV3265" s="385"/>
      <c r="TZW3265" s="385"/>
      <c r="TZX3265" s="385"/>
      <c r="TZY3265" s="385"/>
      <c r="TZZ3265" s="385"/>
      <c r="UAA3265" s="385"/>
      <c r="UAB3265" s="385"/>
      <c r="UAC3265" s="385"/>
      <c r="UAD3265" s="385"/>
      <c r="UAE3265" s="385"/>
      <c r="UAF3265" s="385"/>
      <c r="UAG3265" s="385"/>
      <c r="UAH3265" s="385"/>
      <c r="UAI3265" s="385"/>
      <c r="UAJ3265" s="385"/>
      <c r="UAK3265" s="385"/>
      <c r="UAL3265" s="385"/>
      <c r="UAM3265" s="385"/>
      <c r="UAN3265" s="385"/>
      <c r="UAO3265" s="385"/>
      <c r="UAP3265" s="385"/>
      <c r="UAQ3265" s="385"/>
      <c r="UAR3265" s="385"/>
      <c r="UAS3265" s="385"/>
      <c r="UAT3265" s="385"/>
      <c r="UAU3265" s="385"/>
      <c r="UAV3265" s="385"/>
      <c r="UAW3265" s="385"/>
      <c r="UAX3265" s="385"/>
      <c r="UAY3265" s="385"/>
      <c r="UAZ3265" s="385"/>
      <c r="UBA3265" s="385"/>
      <c r="UBB3265" s="385"/>
      <c r="UBC3265" s="385"/>
      <c r="UBD3265" s="385"/>
      <c r="UBE3265" s="385"/>
      <c r="UBF3265" s="385"/>
      <c r="UBG3265" s="385"/>
      <c r="UBH3265" s="385"/>
      <c r="UBI3265" s="385"/>
      <c r="UBJ3265" s="385"/>
      <c r="UBK3265" s="385"/>
      <c r="UBL3265" s="385"/>
      <c r="UBM3265" s="385"/>
      <c r="UBN3265" s="385"/>
      <c r="UBO3265" s="385"/>
      <c r="UBP3265" s="385"/>
      <c r="UBQ3265" s="385"/>
      <c r="UBR3265" s="385"/>
      <c r="UBS3265" s="385"/>
      <c r="UBT3265" s="385"/>
      <c r="UBU3265" s="385"/>
      <c r="UBV3265" s="385"/>
      <c r="UBW3265" s="385"/>
      <c r="UBX3265" s="385"/>
      <c r="UBY3265" s="385"/>
      <c r="UBZ3265" s="385"/>
      <c r="UCA3265" s="385"/>
      <c r="UCB3265" s="385"/>
      <c r="UCC3265" s="385"/>
      <c r="UCD3265" s="385"/>
      <c r="UCE3265" s="385"/>
      <c r="UCF3265" s="385"/>
      <c r="UCG3265" s="385"/>
      <c r="UCH3265" s="385"/>
      <c r="UCI3265" s="385"/>
      <c r="UCJ3265" s="385"/>
      <c r="UCK3265" s="385"/>
      <c r="UCL3265" s="385"/>
      <c r="UCM3265" s="385"/>
      <c r="UCN3265" s="385"/>
      <c r="UCO3265" s="385"/>
      <c r="UCP3265" s="385"/>
      <c r="UCQ3265" s="385"/>
      <c r="UCR3265" s="385"/>
      <c r="UCS3265" s="385"/>
      <c r="UCT3265" s="385"/>
      <c r="UCU3265" s="385"/>
      <c r="UCV3265" s="385"/>
      <c r="UCW3265" s="385"/>
      <c r="UCX3265" s="385"/>
      <c r="UCY3265" s="385"/>
      <c r="UCZ3265" s="385"/>
      <c r="UDA3265" s="385"/>
      <c r="UDB3265" s="385"/>
      <c r="UDC3265" s="385"/>
      <c r="UDD3265" s="385"/>
      <c r="UDE3265" s="385"/>
      <c r="UDF3265" s="385"/>
      <c r="UDG3265" s="385"/>
      <c r="UDH3265" s="385"/>
      <c r="UDI3265" s="385"/>
      <c r="UDJ3265" s="385"/>
      <c r="UDK3265" s="385"/>
      <c r="UDL3265" s="385"/>
      <c r="UDM3265" s="385"/>
      <c r="UDN3265" s="385"/>
      <c r="UDO3265" s="385"/>
      <c r="UDP3265" s="385"/>
      <c r="UDQ3265" s="385"/>
      <c r="UDR3265" s="385"/>
      <c r="UDS3265" s="385"/>
      <c r="UDT3265" s="385"/>
      <c r="UDU3265" s="385"/>
      <c r="UDV3265" s="385"/>
      <c r="UDW3265" s="385"/>
      <c r="UDX3265" s="385"/>
      <c r="UDY3265" s="385"/>
      <c r="UDZ3265" s="385"/>
      <c r="UEA3265" s="385"/>
      <c r="UEB3265" s="385"/>
      <c r="UEC3265" s="385"/>
      <c r="UED3265" s="385"/>
      <c r="UEE3265" s="385"/>
      <c r="UEF3265" s="385"/>
      <c r="UEG3265" s="385"/>
      <c r="UEH3265" s="385"/>
      <c r="UEI3265" s="385"/>
      <c r="UEJ3265" s="385"/>
      <c r="UEK3265" s="385"/>
      <c r="UEL3265" s="385"/>
      <c r="UEM3265" s="385"/>
      <c r="UEN3265" s="385"/>
      <c r="UEO3265" s="385"/>
      <c r="UEP3265" s="385"/>
      <c r="UEQ3265" s="385"/>
      <c r="UER3265" s="385"/>
      <c r="UES3265" s="385"/>
      <c r="UET3265" s="385"/>
      <c r="UEU3265" s="385"/>
      <c r="UEV3265" s="385"/>
      <c r="UEW3265" s="385"/>
      <c r="UEX3265" s="385"/>
      <c r="UEY3265" s="385"/>
      <c r="UEZ3265" s="385"/>
      <c r="UFA3265" s="385"/>
      <c r="UFB3265" s="385"/>
      <c r="UFC3265" s="385"/>
      <c r="UFD3265" s="385"/>
      <c r="UFE3265" s="385"/>
      <c r="UFF3265" s="385"/>
      <c r="UFG3265" s="385"/>
      <c r="UFH3265" s="385"/>
      <c r="UFI3265" s="385"/>
      <c r="UFJ3265" s="385"/>
      <c r="UFK3265" s="385"/>
      <c r="UFL3265" s="385"/>
      <c r="UFM3265" s="385"/>
      <c r="UFN3265" s="385"/>
      <c r="UFO3265" s="385"/>
      <c r="UFP3265" s="385"/>
      <c r="UFQ3265" s="385"/>
      <c r="UFR3265" s="385"/>
      <c r="UFS3265" s="385"/>
      <c r="UFT3265" s="385"/>
      <c r="UFU3265" s="385"/>
      <c r="UFV3265" s="385"/>
      <c r="UFW3265" s="385"/>
      <c r="UFX3265" s="385"/>
      <c r="UFY3265" s="385"/>
      <c r="UFZ3265" s="385"/>
      <c r="UGA3265" s="385"/>
      <c r="UGB3265" s="385"/>
      <c r="UGC3265" s="385"/>
      <c r="UGD3265" s="385"/>
      <c r="UGE3265" s="385"/>
      <c r="UGF3265" s="385"/>
      <c r="UGG3265" s="385"/>
      <c r="UGH3265" s="385"/>
      <c r="UGI3265" s="385"/>
      <c r="UGJ3265" s="385"/>
      <c r="UGK3265" s="385"/>
      <c r="UGL3265" s="385"/>
      <c r="UGM3265" s="385"/>
      <c r="UGN3265" s="385"/>
      <c r="UGO3265" s="385"/>
      <c r="UGP3265" s="385"/>
      <c r="UGQ3265" s="385"/>
      <c r="UGR3265" s="385"/>
      <c r="UGS3265" s="385"/>
      <c r="UGT3265" s="385"/>
      <c r="UGU3265" s="385"/>
      <c r="UGV3265" s="385"/>
      <c r="UGW3265" s="385"/>
      <c r="UGX3265" s="385"/>
      <c r="UGY3265" s="385"/>
      <c r="UGZ3265" s="385"/>
      <c r="UHA3265" s="385"/>
      <c r="UHB3265" s="385"/>
      <c r="UHC3265" s="385"/>
      <c r="UHD3265" s="385"/>
      <c r="UHE3265" s="385"/>
      <c r="UHF3265" s="385"/>
      <c r="UHG3265" s="385"/>
      <c r="UHH3265" s="385"/>
      <c r="UHI3265" s="385"/>
      <c r="UHJ3265" s="385"/>
      <c r="UHK3265" s="385"/>
      <c r="UHL3265" s="385"/>
      <c r="UHM3265" s="385"/>
      <c r="UHN3265" s="385"/>
      <c r="UHO3265" s="385"/>
      <c r="UHP3265" s="385"/>
      <c r="UHQ3265" s="385"/>
      <c r="UHR3265" s="385"/>
      <c r="UHS3265" s="385"/>
      <c r="UHT3265" s="385"/>
      <c r="UHU3265" s="385"/>
      <c r="UHV3265" s="385"/>
      <c r="UHW3265" s="385"/>
      <c r="UHX3265" s="385"/>
      <c r="UHY3265" s="385"/>
      <c r="UHZ3265" s="385"/>
      <c r="UIA3265" s="385"/>
      <c r="UIB3265" s="385"/>
      <c r="UIC3265" s="385"/>
      <c r="UID3265" s="385"/>
      <c r="UIE3265" s="385"/>
      <c r="UIF3265" s="385"/>
      <c r="UIG3265" s="385"/>
      <c r="UIH3265" s="385"/>
      <c r="UII3265" s="385"/>
      <c r="UIJ3265" s="385"/>
      <c r="UIK3265" s="385"/>
      <c r="UIL3265" s="385"/>
      <c r="UIM3265" s="385"/>
      <c r="UIN3265" s="385"/>
      <c r="UIO3265" s="385"/>
      <c r="UIP3265" s="385"/>
      <c r="UIQ3265" s="385"/>
      <c r="UIR3265" s="385"/>
      <c r="UIS3265" s="385"/>
      <c r="UIT3265" s="385"/>
      <c r="UIU3265" s="385"/>
      <c r="UIV3265" s="385"/>
      <c r="UIW3265" s="385"/>
      <c r="UIX3265" s="385"/>
      <c r="UIY3265" s="385"/>
      <c r="UIZ3265" s="385"/>
      <c r="UJA3265" s="385"/>
      <c r="UJB3265" s="385"/>
      <c r="UJC3265" s="385"/>
      <c r="UJD3265" s="385"/>
      <c r="UJE3265" s="385"/>
      <c r="UJF3265" s="385"/>
      <c r="UJG3265" s="385"/>
      <c r="UJH3265" s="385"/>
      <c r="UJI3265" s="385"/>
      <c r="UJJ3265" s="385"/>
      <c r="UJK3265" s="385"/>
      <c r="UJL3265" s="385"/>
      <c r="UJM3265" s="385"/>
      <c r="UJN3265" s="385"/>
      <c r="UJO3265" s="385"/>
      <c r="UJP3265" s="385"/>
      <c r="UJQ3265" s="385"/>
      <c r="UJR3265" s="385"/>
      <c r="UJS3265" s="385"/>
      <c r="UJT3265" s="385"/>
      <c r="UJU3265" s="385"/>
      <c r="UJV3265" s="385"/>
      <c r="UJW3265" s="385"/>
      <c r="UJX3265" s="385"/>
      <c r="UJY3265" s="385"/>
      <c r="UJZ3265" s="385"/>
      <c r="UKA3265" s="385"/>
      <c r="UKB3265" s="385"/>
      <c r="UKC3265" s="385"/>
      <c r="UKD3265" s="385"/>
      <c r="UKE3265" s="385"/>
      <c r="UKF3265" s="385"/>
      <c r="UKG3265" s="385"/>
      <c r="UKH3265" s="385"/>
      <c r="UKI3265" s="385"/>
      <c r="UKJ3265" s="385"/>
      <c r="UKK3265" s="385"/>
      <c r="UKL3265" s="385"/>
      <c r="UKM3265" s="385"/>
      <c r="UKN3265" s="385"/>
      <c r="UKO3265" s="385"/>
      <c r="UKP3265" s="385"/>
      <c r="UKQ3265" s="385"/>
      <c r="UKR3265" s="385"/>
      <c r="UKS3265" s="385"/>
      <c r="UKT3265" s="385"/>
      <c r="UKU3265" s="385"/>
      <c r="UKV3265" s="385"/>
      <c r="UKW3265" s="385"/>
      <c r="UKX3265" s="385"/>
      <c r="UKY3265" s="385"/>
      <c r="UKZ3265" s="385"/>
      <c r="ULA3265" s="385"/>
      <c r="ULB3265" s="385"/>
      <c r="ULC3265" s="385"/>
      <c r="ULD3265" s="385"/>
      <c r="ULE3265" s="385"/>
      <c r="ULF3265" s="385"/>
      <c r="ULG3265" s="385"/>
      <c r="ULH3265" s="385"/>
      <c r="ULI3265" s="385"/>
      <c r="ULJ3265" s="385"/>
      <c r="ULK3265" s="385"/>
      <c r="ULL3265" s="385"/>
      <c r="ULM3265" s="385"/>
      <c r="ULN3265" s="385"/>
      <c r="ULO3265" s="385"/>
      <c r="ULP3265" s="385"/>
      <c r="ULQ3265" s="385"/>
      <c r="ULR3265" s="385"/>
      <c r="ULS3265" s="385"/>
      <c r="ULT3265" s="385"/>
      <c r="ULU3265" s="385"/>
      <c r="ULV3265" s="385"/>
      <c r="ULW3265" s="385"/>
      <c r="ULX3265" s="385"/>
      <c r="ULY3265" s="385"/>
      <c r="ULZ3265" s="385"/>
      <c r="UMA3265" s="385"/>
      <c r="UMB3265" s="385"/>
      <c r="UMC3265" s="385"/>
      <c r="UMD3265" s="385"/>
      <c r="UME3265" s="385"/>
      <c r="UMF3265" s="385"/>
      <c r="UMG3265" s="385"/>
      <c r="UMH3265" s="385"/>
      <c r="UMI3265" s="385"/>
      <c r="UMJ3265" s="385"/>
      <c r="UMK3265" s="385"/>
      <c r="UML3265" s="385"/>
      <c r="UMM3265" s="385"/>
      <c r="UMN3265" s="385"/>
      <c r="UMO3265" s="385"/>
      <c r="UMP3265" s="385"/>
      <c r="UMQ3265" s="385"/>
      <c r="UMR3265" s="385"/>
      <c r="UMS3265" s="385"/>
      <c r="UMT3265" s="385"/>
      <c r="UMU3265" s="385"/>
      <c r="UMV3265" s="385"/>
      <c r="UMW3265" s="385"/>
      <c r="UMX3265" s="385"/>
      <c r="UMY3265" s="385"/>
      <c r="UMZ3265" s="385"/>
      <c r="UNA3265" s="385"/>
      <c r="UNB3265" s="385"/>
      <c r="UNC3265" s="385"/>
      <c r="UND3265" s="385"/>
      <c r="UNE3265" s="385"/>
      <c r="UNF3265" s="385"/>
      <c r="UNG3265" s="385"/>
      <c r="UNH3265" s="385"/>
      <c r="UNI3265" s="385"/>
      <c r="UNJ3265" s="385"/>
      <c r="UNK3265" s="385"/>
      <c r="UNL3265" s="385"/>
      <c r="UNM3265" s="385"/>
      <c r="UNN3265" s="385"/>
      <c r="UNO3265" s="385"/>
      <c r="UNP3265" s="385"/>
      <c r="UNQ3265" s="385"/>
      <c r="UNR3265" s="385"/>
      <c r="UNS3265" s="385"/>
      <c r="UNT3265" s="385"/>
      <c r="UNU3265" s="385"/>
      <c r="UNV3265" s="385"/>
      <c r="UNW3265" s="385"/>
      <c r="UNX3265" s="385"/>
      <c r="UNY3265" s="385"/>
      <c r="UNZ3265" s="385"/>
      <c r="UOA3265" s="385"/>
      <c r="UOB3265" s="385"/>
      <c r="UOC3265" s="385"/>
      <c r="UOD3265" s="385"/>
      <c r="UOE3265" s="385"/>
      <c r="UOF3265" s="385"/>
      <c r="UOG3265" s="385"/>
      <c r="UOH3265" s="385"/>
      <c r="UOI3265" s="385"/>
      <c r="UOJ3265" s="385"/>
      <c r="UOK3265" s="385"/>
      <c r="UOL3265" s="385"/>
      <c r="UOM3265" s="385"/>
      <c r="UON3265" s="385"/>
      <c r="UOO3265" s="385"/>
      <c r="UOP3265" s="385"/>
      <c r="UOQ3265" s="385"/>
      <c r="UOR3265" s="385"/>
      <c r="UOS3265" s="385"/>
      <c r="UOT3265" s="385"/>
      <c r="UOU3265" s="385"/>
      <c r="UOV3265" s="385"/>
      <c r="UOW3265" s="385"/>
      <c r="UOX3265" s="385"/>
      <c r="UOY3265" s="385"/>
      <c r="UOZ3265" s="385"/>
      <c r="UPA3265" s="385"/>
      <c r="UPB3265" s="385"/>
      <c r="UPC3265" s="385"/>
      <c r="UPD3265" s="385"/>
      <c r="UPE3265" s="385"/>
      <c r="UPF3265" s="385"/>
      <c r="UPG3265" s="385"/>
      <c r="UPH3265" s="385"/>
      <c r="UPI3265" s="385"/>
      <c r="UPJ3265" s="385"/>
      <c r="UPK3265" s="385"/>
      <c r="UPL3265" s="385"/>
      <c r="UPM3265" s="385"/>
      <c r="UPN3265" s="385"/>
      <c r="UPO3265" s="385"/>
      <c r="UPP3265" s="385"/>
      <c r="UPQ3265" s="385"/>
      <c r="UPR3265" s="385"/>
      <c r="UPS3265" s="385"/>
      <c r="UPT3265" s="385"/>
      <c r="UPU3265" s="385"/>
      <c r="UPV3265" s="385"/>
      <c r="UPW3265" s="385"/>
      <c r="UPX3265" s="385"/>
      <c r="UPY3265" s="385"/>
      <c r="UPZ3265" s="385"/>
      <c r="UQA3265" s="385"/>
      <c r="UQB3265" s="385"/>
      <c r="UQC3265" s="385"/>
      <c r="UQD3265" s="385"/>
      <c r="UQE3265" s="385"/>
      <c r="UQF3265" s="385"/>
      <c r="UQG3265" s="385"/>
      <c r="UQH3265" s="385"/>
      <c r="UQI3265" s="385"/>
      <c r="UQJ3265" s="385"/>
      <c r="UQK3265" s="385"/>
      <c r="UQL3265" s="385"/>
      <c r="UQM3265" s="385"/>
      <c r="UQN3265" s="385"/>
      <c r="UQO3265" s="385"/>
      <c r="UQP3265" s="385"/>
      <c r="UQQ3265" s="385"/>
      <c r="UQR3265" s="385"/>
      <c r="UQS3265" s="385"/>
      <c r="UQT3265" s="385"/>
      <c r="UQU3265" s="385"/>
      <c r="UQV3265" s="385"/>
      <c r="UQW3265" s="385"/>
      <c r="UQX3265" s="385"/>
      <c r="UQY3265" s="385"/>
      <c r="UQZ3265" s="385"/>
      <c r="URA3265" s="385"/>
      <c r="URB3265" s="385"/>
      <c r="URC3265" s="385"/>
      <c r="URD3265" s="385"/>
      <c r="URE3265" s="385"/>
      <c r="URF3265" s="385"/>
      <c r="URG3265" s="385"/>
      <c r="URH3265" s="385"/>
      <c r="URI3265" s="385"/>
      <c r="URJ3265" s="385"/>
      <c r="URK3265" s="385"/>
      <c r="URL3265" s="385"/>
      <c r="URM3265" s="385"/>
      <c r="URN3265" s="385"/>
      <c r="URO3265" s="385"/>
      <c r="URP3265" s="385"/>
      <c r="URQ3265" s="385"/>
      <c r="URR3265" s="385"/>
      <c r="URS3265" s="385"/>
      <c r="URT3265" s="385"/>
      <c r="URU3265" s="385"/>
      <c r="URV3265" s="385"/>
      <c r="URW3265" s="385"/>
      <c r="URX3265" s="385"/>
      <c r="URY3265" s="385"/>
      <c r="URZ3265" s="385"/>
      <c r="USA3265" s="385"/>
      <c r="USB3265" s="385"/>
      <c r="USC3265" s="385"/>
      <c r="USD3265" s="385"/>
      <c r="USE3265" s="385"/>
      <c r="USF3265" s="385"/>
      <c r="USG3265" s="385"/>
      <c r="USH3265" s="385"/>
      <c r="USI3265" s="385"/>
      <c r="USJ3265" s="385"/>
      <c r="USK3265" s="385"/>
      <c r="USL3265" s="385"/>
      <c r="USM3265" s="385"/>
      <c r="USN3265" s="385"/>
      <c r="USO3265" s="385"/>
      <c r="USP3265" s="385"/>
      <c r="USQ3265" s="385"/>
      <c r="USR3265" s="385"/>
      <c r="USS3265" s="385"/>
      <c r="UST3265" s="385"/>
      <c r="USU3265" s="385"/>
      <c r="USV3265" s="385"/>
      <c r="USW3265" s="385"/>
      <c r="USX3265" s="385"/>
      <c r="USY3265" s="385"/>
      <c r="USZ3265" s="385"/>
      <c r="UTA3265" s="385"/>
      <c r="UTB3265" s="385"/>
      <c r="UTC3265" s="385"/>
      <c r="UTD3265" s="385"/>
      <c r="UTE3265" s="385"/>
      <c r="UTF3265" s="385"/>
      <c r="UTG3265" s="385"/>
      <c r="UTH3265" s="385"/>
      <c r="UTI3265" s="385"/>
      <c r="UTJ3265" s="385"/>
      <c r="UTK3265" s="385"/>
      <c r="UTL3265" s="385"/>
      <c r="UTM3265" s="385"/>
      <c r="UTN3265" s="385"/>
      <c r="UTO3265" s="385"/>
      <c r="UTP3265" s="385"/>
      <c r="UTQ3265" s="385"/>
      <c r="UTR3265" s="385"/>
      <c r="UTS3265" s="385"/>
      <c r="UTT3265" s="385"/>
      <c r="UTU3265" s="385"/>
      <c r="UTV3265" s="385"/>
      <c r="UTW3265" s="385"/>
      <c r="UTX3265" s="385"/>
      <c r="UTY3265" s="385"/>
      <c r="UTZ3265" s="385"/>
      <c r="UUA3265" s="385"/>
      <c r="UUB3265" s="385"/>
      <c r="UUC3265" s="385"/>
      <c r="UUD3265" s="385"/>
      <c r="UUE3265" s="385"/>
      <c r="UUF3265" s="385"/>
      <c r="UUG3265" s="385"/>
      <c r="UUH3265" s="385"/>
      <c r="UUI3265" s="385"/>
      <c r="UUJ3265" s="385"/>
      <c r="UUK3265" s="385"/>
      <c r="UUL3265" s="385"/>
      <c r="UUM3265" s="385"/>
      <c r="UUN3265" s="385"/>
      <c r="UUO3265" s="385"/>
      <c r="UUP3265" s="385"/>
      <c r="UUQ3265" s="385"/>
      <c r="UUR3265" s="385"/>
      <c r="UUS3265" s="385"/>
      <c r="UUT3265" s="385"/>
      <c r="UUU3265" s="385"/>
      <c r="UUV3265" s="385"/>
      <c r="UUW3265" s="385"/>
      <c r="UUX3265" s="385"/>
      <c r="UUY3265" s="385"/>
      <c r="UUZ3265" s="385"/>
      <c r="UVA3265" s="385"/>
      <c r="UVB3265" s="385"/>
      <c r="UVC3265" s="385"/>
      <c r="UVD3265" s="385"/>
      <c r="UVE3265" s="385"/>
      <c r="UVF3265" s="385"/>
      <c r="UVG3265" s="385"/>
      <c r="UVH3265" s="385"/>
      <c r="UVI3265" s="385"/>
      <c r="UVJ3265" s="385"/>
      <c r="UVK3265" s="385"/>
      <c r="UVL3265" s="385"/>
      <c r="UVM3265" s="385"/>
      <c r="UVN3265" s="385"/>
      <c r="UVO3265" s="385"/>
      <c r="UVP3265" s="385"/>
      <c r="UVQ3265" s="385"/>
      <c r="UVR3265" s="385"/>
      <c r="UVS3265" s="385"/>
      <c r="UVT3265" s="385"/>
      <c r="UVU3265" s="385"/>
      <c r="UVV3265" s="385"/>
      <c r="UVW3265" s="385"/>
      <c r="UVX3265" s="385"/>
      <c r="UVY3265" s="385"/>
      <c r="UVZ3265" s="385"/>
      <c r="UWA3265" s="385"/>
      <c r="UWB3265" s="385"/>
      <c r="UWC3265" s="385"/>
      <c r="UWD3265" s="385"/>
      <c r="UWE3265" s="385"/>
      <c r="UWF3265" s="385"/>
      <c r="UWG3265" s="385"/>
      <c r="UWH3265" s="385"/>
      <c r="UWI3265" s="385"/>
      <c r="UWJ3265" s="385"/>
      <c r="UWK3265" s="385"/>
      <c r="UWL3265" s="385"/>
      <c r="UWM3265" s="385"/>
      <c r="UWN3265" s="385"/>
      <c r="UWO3265" s="385"/>
      <c r="UWP3265" s="385"/>
      <c r="UWQ3265" s="385"/>
      <c r="UWR3265" s="385"/>
      <c r="UWS3265" s="385"/>
      <c r="UWT3265" s="385"/>
      <c r="UWU3265" s="385"/>
      <c r="UWV3265" s="385"/>
      <c r="UWW3265" s="385"/>
      <c r="UWX3265" s="385"/>
      <c r="UWY3265" s="385"/>
      <c r="UWZ3265" s="385"/>
      <c r="UXA3265" s="385"/>
      <c r="UXB3265" s="385"/>
      <c r="UXC3265" s="385"/>
      <c r="UXD3265" s="385"/>
      <c r="UXE3265" s="385"/>
      <c r="UXF3265" s="385"/>
      <c r="UXG3265" s="385"/>
      <c r="UXH3265" s="385"/>
      <c r="UXI3265" s="385"/>
      <c r="UXJ3265" s="385"/>
      <c r="UXK3265" s="385"/>
      <c r="UXL3265" s="385"/>
      <c r="UXM3265" s="385"/>
      <c r="UXN3265" s="385"/>
      <c r="UXO3265" s="385"/>
      <c r="UXP3265" s="385"/>
      <c r="UXQ3265" s="385"/>
      <c r="UXR3265" s="385"/>
      <c r="UXS3265" s="385"/>
      <c r="UXT3265" s="385"/>
      <c r="UXU3265" s="385"/>
      <c r="UXV3265" s="385"/>
      <c r="UXW3265" s="385"/>
      <c r="UXX3265" s="385"/>
      <c r="UXY3265" s="385"/>
      <c r="UXZ3265" s="385"/>
      <c r="UYA3265" s="385"/>
      <c r="UYB3265" s="385"/>
      <c r="UYC3265" s="385"/>
      <c r="UYD3265" s="385"/>
      <c r="UYE3265" s="385"/>
      <c r="UYF3265" s="385"/>
      <c r="UYG3265" s="385"/>
      <c r="UYH3265" s="385"/>
      <c r="UYI3265" s="385"/>
      <c r="UYJ3265" s="385"/>
      <c r="UYK3265" s="385"/>
      <c r="UYL3265" s="385"/>
      <c r="UYM3265" s="385"/>
      <c r="UYN3265" s="385"/>
      <c r="UYO3265" s="385"/>
      <c r="UYP3265" s="385"/>
      <c r="UYQ3265" s="385"/>
      <c r="UYR3265" s="385"/>
      <c r="UYS3265" s="385"/>
      <c r="UYT3265" s="385"/>
      <c r="UYU3265" s="385"/>
      <c r="UYV3265" s="385"/>
      <c r="UYW3265" s="385"/>
      <c r="UYX3265" s="385"/>
      <c r="UYY3265" s="385"/>
      <c r="UYZ3265" s="385"/>
      <c r="UZA3265" s="385"/>
      <c r="UZB3265" s="385"/>
      <c r="UZC3265" s="385"/>
      <c r="UZD3265" s="385"/>
      <c r="UZE3265" s="385"/>
      <c r="UZF3265" s="385"/>
      <c r="UZG3265" s="385"/>
      <c r="UZH3265" s="385"/>
      <c r="UZI3265" s="385"/>
      <c r="UZJ3265" s="385"/>
      <c r="UZK3265" s="385"/>
      <c r="UZL3265" s="385"/>
      <c r="UZM3265" s="385"/>
      <c r="UZN3265" s="385"/>
      <c r="UZO3265" s="385"/>
      <c r="UZP3265" s="385"/>
      <c r="UZQ3265" s="385"/>
      <c r="UZR3265" s="385"/>
      <c r="UZS3265" s="385"/>
      <c r="UZT3265" s="385"/>
      <c r="UZU3265" s="385"/>
      <c r="UZV3265" s="385"/>
      <c r="UZW3265" s="385"/>
      <c r="UZX3265" s="385"/>
      <c r="UZY3265" s="385"/>
      <c r="UZZ3265" s="385"/>
      <c r="VAA3265" s="385"/>
      <c r="VAB3265" s="385"/>
      <c r="VAC3265" s="385"/>
      <c r="VAD3265" s="385"/>
      <c r="VAE3265" s="385"/>
      <c r="VAF3265" s="385"/>
      <c r="VAG3265" s="385"/>
      <c r="VAH3265" s="385"/>
      <c r="VAI3265" s="385"/>
      <c r="VAJ3265" s="385"/>
      <c r="VAK3265" s="385"/>
      <c r="VAL3265" s="385"/>
      <c r="VAM3265" s="385"/>
      <c r="VAN3265" s="385"/>
      <c r="VAO3265" s="385"/>
      <c r="VAP3265" s="385"/>
      <c r="VAQ3265" s="385"/>
      <c r="VAR3265" s="385"/>
      <c r="VAS3265" s="385"/>
      <c r="VAT3265" s="385"/>
      <c r="VAU3265" s="385"/>
      <c r="VAV3265" s="385"/>
      <c r="VAW3265" s="385"/>
      <c r="VAX3265" s="385"/>
      <c r="VAY3265" s="385"/>
      <c r="VAZ3265" s="385"/>
      <c r="VBA3265" s="385"/>
      <c r="VBB3265" s="385"/>
      <c r="VBC3265" s="385"/>
      <c r="VBD3265" s="385"/>
      <c r="VBE3265" s="385"/>
      <c r="VBF3265" s="385"/>
      <c r="VBG3265" s="385"/>
      <c r="VBH3265" s="385"/>
      <c r="VBI3265" s="385"/>
      <c r="VBJ3265" s="385"/>
      <c r="VBK3265" s="385"/>
      <c r="VBL3265" s="385"/>
      <c r="VBM3265" s="385"/>
      <c r="VBN3265" s="385"/>
      <c r="VBO3265" s="385"/>
      <c r="VBP3265" s="385"/>
      <c r="VBQ3265" s="385"/>
      <c r="VBR3265" s="385"/>
      <c r="VBS3265" s="385"/>
      <c r="VBT3265" s="385"/>
      <c r="VBU3265" s="385"/>
      <c r="VBV3265" s="385"/>
      <c r="VBW3265" s="385"/>
      <c r="VBX3265" s="385"/>
      <c r="VBY3265" s="385"/>
      <c r="VBZ3265" s="385"/>
      <c r="VCA3265" s="385"/>
      <c r="VCB3265" s="385"/>
      <c r="VCC3265" s="385"/>
      <c r="VCD3265" s="385"/>
      <c r="VCE3265" s="385"/>
      <c r="VCF3265" s="385"/>
      <c r="VCG3265" s="385"/>
      <c r="VCH3265" s="385"/>
      <c r="VCI3265" s="385"/>
      <c r="VCJ3265" s="385"/>
      <c r="VCK3265" s="385"/>
      <c r="VCL3265" s="385"/>
      <c r="VCM3265" s="385"/>
      <c r="VCN3265" s="385"/>
      <c r="VCO3265" s="385"/>
      <c r="VCP3265" s="385"/>
      <c r="VCQ3265" s="385"/>
      <c r="VCR3265" s="385"/>
      <c r="VCS3265" s="385"/>
      <c r="VCT3265" s="385"/>
      <c r="VCU3265" s="385"/>
      <c r="VCV3265" s="385"/>
      <c r="VCW3265" s="385"/>
      <c r="VCX3265" s="385"/>
      <c r="VCY3265" s="385"/>
      <c r="VCZ3265" s="385"/>
      <c r="VDA3265" s="385"/>
      <c r="VDB3265" s="385"/>
      <c r="VDC3265" s="385"/>
      <c r="VDD3265" s="385"/>
      <c r="VDE3265" s="385"/>
      <c r="VDF3265" s="385"/>
      <c r="VDG3265" s="385"/>
      <c r="VDH3265" s="385"/>
      <c r="VDI3265" s="385"/>
      <c r="VDJ3265" s="385"/>
      <c r="VDK3265" s="385"/>
      <c r="VDL3265" s="385"/>
      <c r="VDM3265" s="385"/>
      <c r="VDN3265" s="385"/>
      <c r="VDO3265" s="385"/>
      <c r="VDP3265" s="385"/>
      <c r="VDQ3265" s="385"/>
      <c r="VDR3265" s="385"/>
      <c r="VDS3265" s="385"/>
      <c r="VDT3265" s="385"/>
      <c r="VDU3265" s="385"/>
      <c r="VDV3265" s="385"/>
      <c r="VDW3265" s="385"/>
      <c r="VDX3265" s="385"/>
      <c r="VDY3265" s="385"/>
      <c r="VDZ3265" s="385"/>
      <c r="VEA3265" s="385"/>
      <c r="VEB3265" s="385"/>
      <c r="VEC3265" s="385"/>
      <c r="VED3265" s="385"/>
      <c r="VEE3265" s="385"/>
      <c r="VEF3265" s="385"/>
      <c r="VEG3265" s="385"/>
      <c r="VEH3265" s="385"/>
      <c r="VEI3265" s="385"/>
      <c r="VEJ3265" s="385"/>
      <c r="VEK3265" s="385"/>
      <c r="VEL3265" s="385"/>
      <c r="VEM3265" s="385"/>
      <c r="VEN3265" s="385"/>
      <c r="VEO3265" s="385"/>
      <c r="VEP3265" s="385"/>
      <c r="VEQ3265" s="385"/>
      <c r="VER3265" s="385"/>
      <c r="VES3265" s="385"/>
      <c r="VET3265" s="385"/>
      <c r="VEU3265" s="385"/>
      <c r="VEV3265" s="385"/>
      <c r="VEW3265" s="385"/>
      <c r="VEX3265" s="385"/>
      <c r="VEY3265" s="385"/>
      <c r="VEZ3265" s="385"/>
      <c r="VFA3265" s="385"/>
      <c r="VFB3265" s="385"/>
      <c r="VFC3265" s="385"/>
      <c r="VFD3265" s="385"/>
      <c r="VFE3265" s="385"/>
      <c r="VFF3265" s="385"/>
      <c r="VFG3265" s="385"/>
      <c r="VFH3265" s="385"/>
      <c r="VFI3265" s="385"/>
      <c r="VFJ3265" s="385"/>
      <c r="VFK3265" s="385"/>
      <c r="VFL3265" s="385"/>
      <c r="VFM3265" s="385"/>
      <c r="VFN3265" s="385"/>
      <c r="VFO3265" s="385"/>
      <c r="VFP3265" s="385"/>
      <c r="VFQ3265" s="385"/>
      <c r="VFR3265" s="385"/>
      <c r="VFS3265" s="385"/>
      <c r="VFT3265" s="385"/>
      <c r="VFU3265" s="385"/>
      <c r="VFV3265" s="385"/>
      <c r="VFW3265" s="385"/>
      <c r="VFX3265" s="385"/>
      <c r="VFY3265" s="385"/>
      <c r="VFZ3265" s="385"/>
      <c r="VGA3265" s="385"/>
      <c r="VGB3265" s="385"/>
      <c r="VGC3265" s="385"/>
      <c r="VGD3265" s="385"/>
      <c r="VGE3265" s="385"/>
      <c r="VGF3265" s="385"/>
      <c r="VGG3265" s="385"/>
      <c r="VGH3265" s="385"/>
      <c r="VGI3265" s="385"/>
      <c r="VGJ3265" s="385"/>
      <c r="VGK3265" s="385"/>
      <c r="VGL3265" s="385"/>
      <c r="VGM3265" s="385"/>
      <c r="VGN3265" s="385"/>
      <c r="VGO3265" s="385"/>
      <c r="VGP3265" s="385"/>
      <c r="VGQ3265" s="385"/>
      <c r="VGR3265" s="385"/>
      <c r="VGS3265" s="385"/>
      <c r="VGT3265" s="385"/>
      <c r="VGU3265" s="385"/>
      <c r="VGV3265" s="385"/>
      <c r="VGW3265" s="385"/>
      <c r="VGX3265" s="385"/>
      <c r="VGY3265" s="385"/>
      <c r="VGZ3265" s="385"/>
      <c r="VHA3265" s="385"/>
      <c r="VHB3265" s="385"/>
      <c r="VHC3265" s="385"/>
      <c r="VHD3265" s="385"/>
      <c r="VHE3265" s="385"/>
      <c r="VHF3265" s="385"/>
      <c r="VHG3265" s="385"/>
      <c r="VHH3265" s="385"/>
      <c r="VHI3265" s="385"/>
      <c r="VHJ3265" s="385"/>
      <c r="VHK3265" s="385"/>
      <c r="VHL3265" s="385"/>
      <c r="VHM3265" s="385"/>
      <c r="VHN3265" s="385"/>
      <c r="VHO3265" s="385"/>
      <c r="VHP3265" s="385"/>
      <c r="VHQ3265" s="385"/>
      <c r="VHR3265" s="385"/>
      <c r="VHS3265" s="385"/>
      <c r="VHT3265" s="385"/>
      <c r="VHU3265" s="385"/>
      <c r="VHV3265" s="385"/>
      <c r="VHW3265" s="385"/>
      <c r="VHX3265" s="385"/>
      <c r="VHY3265" s="385"/>
      <c r="VHZ3265" s="385"/>
      <c r="VIA3265" s="385"/>
      <c r="VIB3265" s="385"/>
      <c r="VIC3265" s="385"/>
      <c r="VID3265" s="385"/>
      <c r="VIE3265" s="385"/>
      <c r="VIF3265" s="385"/>
      <c r="VIG3265" s="385"/>
      <c r="VIH3265" s="385"/>
      <c r="VII3265" s="385"/>
      <c r="VIJ3265" s="385"/>
      <c r="VIK3265" s="385"/>
      <c r="VIL3265" s="385"/>
      <c r="VIM3265" s="385"/>
      <c r="VIN3265" s="385"/>
      <c r="VIO3265" s="385"/>
      <c r="VIP3265" s="385"/>
      <c r="VIQ3265" s="385"/>
      <c r="VIR3265" s="385"/>
      <c r="VIS3265" s="385"/>
      <c r="VIT3265" s="385"/>
      <c r="VIU3265" s="385"/>
      <c r="VIV3265" s="385"/>
      <c r="VIW3265" s="385"/>
      <c r="VIX3265" s="385"/>
      <c r="VIY3265" s="385"/>
      <c r="VIZ3265" s="385"/>
      <c r="VJA3265" s="385"/>
      <c r="VJB3265" s="385"/>
      <c r="VJC3265" s="385"/>
      <c r="VJD3265" s="385"/>
      <c r="VJE3265" s="385"/>
      <c r="VJF3265" s="385"/>
      <c r="VJG3265" s="385"/>
      <c r="VJH3265" s="385"/>
      <c r="VJI3265" s="385"/>
      <c r="VJJ3265" s="385"/>
      <c r="VJK3265" s="385"/>
      <c r="VJL3265" s="385"/>
      <c r="VJM3265" s="385"/>
      <c r="VJN3265" s="385"/>
      <c r="VJO3265" s="385"/>
      <c r="VJP3265" s="385"/>
      <c r="VJQ3265" s="385"/>
      <c r="VJR3265" s="385"/>
      <c r="VJS3265" s="385"/>
      <c r="VJT3265" s="385"/>
      <c r="VJU3265" s="385"/>
      <c r="VJV3265" s="385"/>
      <c r="VJW3265" s="385"/>
      <c r="VJX3265" s="385"/>
      <c r="VJY3265" s="385"/>
      <c r="VJZ3265" s="385"/>
      <c r="VKA3265" s="385"/>
      <c r="VKB3265" s="385"/>
      <c r="VKC3265" s="385"/>
      <c r="VKD3265" s="385"/>
      <c r="VKE3265" s="385"/>
      <c r="VKF3265" s="385"/>
      <c r="VKG3265" s="385"/>
      <c r="VKH3265" s="385"/>
      <c r="VKI3265" s="385"/>
      <c r="VKJ3265" s="385"/>
      <c r="VKK3265" s="385"/>
      <c r="VKL3265" s="385"/>
      <c r="VKM3265" s="385"/>
      <c r="VKN3265" s="385"/>
      <c r="VKO3265" s="385"/>
      <c r="VKP3265" s="385"/>
      <c r="VKQ3265" s="385"/>
      <c r="VKR3265" s="385"/>
      <c r="VKS3265" s="385"/>
      <c r="VKT3265" s="385"/>
      <c r="VKU3265" s="385"/>
      <c r="VKV3265" s="385"/>
      <c r="VKW3265" s="385"/>
      <c r="VKX3265" s="385"/>
      <c r="VKY3265" s="385"/>
      <c r="VKZ3265" s="385"/>
      <c r="VLA3265" s="385"/>
      <c r="VLB3265" s="385"/>
      <c r="VLC3265" s="385"/>
      <c r="VLD3265" s="385"/>
      <c r="VLE3265" s="385"/>
      <c r="VLF3265" s="385"/>
      <c r="VLG3265" s="385"/>
      <c r="VLH3265" s="385"/>
      <c r="VLI3265" s="385"/>
      <c r="VLJ3265" s="385"/>
      <c r="VLK3265" s="385"/>
      <c r="VLL3265" s="385"/>
      <c r="VLM3265" s="385"/>
      <c r="VLN3265" s="385"/>
      <c r="VLO3265" s="385"/>
      <c r="VLP3265" s="385"/>
      <c r="VLQ3265" s="385"/>
      <c r="VLR3265" s="385"/>
      <c r="VLS3265" s="385"/>
      <c r="VLT3265" s="385"/>
      <c r="VLU3265" s="385"/>
      <c r="VLV3265" s="385"/>
      <c r="VLW3265" s="385"/>
      <c r="VLX3265" s="385"/>
      <c r="VLY3265" s="385"/>
      <c r="VLZ3265" s="385"/>
      <c r="VMA3265" s="385"/>
      <c r="VMB3265" s="385"/>
      <c r="VMC3265" s="385"/>
      <c r="VMD3265" s="385"/>
      <c r="VME3265" s="385"/>
      <c r="VMF3265" s="385"/>
      <c r="VMG3265" s="385"/>
      <c r="VMH3265" s="385"/>
      <c r="VMI3265" s="385"/>
      <c r="VMJ3265" s="385"/>
      <c r="VMK3265" s="385"/>
      <c r="VML3265" s="385"/>
      <c r="VMM3265" s="385"/>
      <c r="VMN3265" s="385"/>
      <c r="VMO3265" s="385"/>
      <c r="VMP3265" s="385"/>
      <c r="VMQ3265" s="385"/>
      <c r="VMR3265" s="385"/>
      <c r="VMS3265" s="385"/>
      <c r="VMT3265" s="385"/>
      <c r="VMU3265" s="385"/>
      <c r="VMV3265" s="385"/>
      <c r="VMW3265" s="385"/>
      <c r="VMX3265" s="385"/>
      <c r="VMY3265" s="385"/>
      <c r="VMZ3265" s="385"/>
      <c r="VNA3265" s="385"/>
      <c r="VNB3265" s="385"/>
      <c r="VNC3265" s="385"/>
      <c r="VND3265" s="385"/>
      <c r="VNE3265" s="385"/>
      <c r="VNF3265" s="385"/>
      <c r="VNG3265" s="385"/>
      <c r="VNH3265" s="385"/>
      <c r="VNI3265" s="385"/>
      <c r="VNJ3265" s="385"/>
      <c r="VNK3265" s="385"/>
      <c r="VNL3265" s="385"/>
      <c r="VNM3265" s="385"/>
      <c r="VNN3265" s="385"/>
      <c r="VNO3265" s="385"/>
      <c r="VNP3265" s="385"/>
      <c r="VNQ3265" s="385"/>
      <c r="VNR3265" s="385"/>
      <c r="VNS3265" s="385"/>
      <c r="VNT3265" s="385"/>
      <c r="VNU3265" s="385"/>
      <c r="VNV3265" s="385"/>
      <c r="VNW3265" s="385"/>
      <c r="VNX3265" s="385"/>
      <c r="VNY3265" s="385"/>
      <c r="VNZ3265" s="385"/>
      <c r="VOA3265" s="385"/>
      <c r="VOB3265" s="385"/>
      <c r="VOC3265" s="385"/>
      <c r="VOD3265" s="385"/>
      <c r="VOE3265" s="385"/>
      <c r="VOF3265" s="385"/>
      <c r="VOG3265" s="385"/>
      <c r="VOH3265" s="385"/>
      <c r="VOI3265" s="385"/>
      <c r="VOJ3265" s="385"/>
      <c r="VOK3265" s="385"/>
      <c r="VOL3265" s="385"/>
      <c r="VOM3265" s="385"/>
      <c r="VON3265" s="385"/>
      <c r="VOO3265" s="385"/>
      <c r="VOP3265" s="385"/>
      <c r="VOQ3265" s="385"/>
      <c r="VOR3265" s="385"/>
      <c r="VOS3265" s="385"/>
      <c r="VOT3265" s="385"/>
      <c r="VOU3265" s="385"/>
      <c r="VOV3265" s="385"/>
      <c r="VOW3265" s="385"/>
      <c r="VOX3265" s="385"/>
      <c r="VOY3265" s="385"/>
      <c r="VOZ3265" s="385"/>
      <c r="VPA3265" s="385"/>
      <c r="VPB3265" s="385"/>
      <c r="VPC3265" s="385"/>
      <c r="VPD3265" s="385"/>
      <c r="VPE3265" s="385"/>
      <c r="VPF3265" s="385"/>
      <c r="VPG3265" s="385"/>
      <c r="VPH3265" s="385"/>
      <c r="VPI3265" s="385"/>
      <c r="VPJ3265" s="385"/>
      <c r="VPK3265" s="385"/>
      <c r="VPL3265" s="385"/>
      <c r="VPM3265" s="385"/>
      <c r="VPN3265" s="385"/>
      <c r="VPO3265" s="385"/>
      <c r="VPP3265" s="385"/>
      <c r="VPQ3265" s="385"/>
      <c r="VPR3265" s="385"/>
      <c r="VPS3265" s="385"/>
      <c r="VPT3265" s="385"/>
      <c r="VPU3265" s="385"/>
      <c r="VPV3265" s="385"/>
      <c r="VPW3265" s="385"/>
      <c r="VPX3265" s="385"/>
      <c r="VPY3265" s="385"/>
      <c r="VPZ3265" s="385"/>
      <c r="VQA3265" s="385"/>
      <c r="VQB3265" s="385"/>
      <c r="VQC3265" s="385"/>
      <c r="VQD3265" s="385"/>
      <c r="VQE3265" s="385"/>
      <c r="VQF3265" s="385"/>
      <c r="VQG3265" s="385"/>
      <c r="VQH3265" s="385"/>
      <c r="VQI3265" s="385"/>
      <c r="VQJ3265" s="385"/>
      <c r="VQK3265" s="385"/>
      <c r="VQL3265" s="385"/>
      <c r="VQM3265" s="385"/>
      <c r="VQN3265" s="385"/>
      <c r="VQO3265" s="385"/>
      <c r="VQP3265" s="385"/>
      <c r="VQQ3265" s="385"/>
      <c r="VQR3265" s="385"/>
      <c r="VQS3265" s="385"/>
      <c r="VQT3265" s="385"/>
      <c r="VQU3265" s="385"/>
      <c r="VQV3265" s="385"/>
      <c r="VQW3265" s="385"/>
      <c r="VQX3265" s="385"/>
      <c r="VQY3265" s="385"/>
      <c r="VQZ3265" s="385"/>
      <c r="VRA3265" s="385"/>
      <c r="VRB3265" s="385"/>
      <c r="VRC3265" s="385"/>
      <c r="VRD3265" s="385"/>
      <c r="VRE3265" s="385"/>
      <c r="VRF3265" s="385"/>
      <c r="VRG3265" s="385"/>
      <c r="VRH3265" s="385"/>
      <c r="VRI3265" s="385"/>
      <c r="VRJ3265" s="385"/>
      <c r="VRK3265" s="385"/>
      <c r="VRL3265" s="385"/>
      <c r="VRM3265" s="385"/>
      <c r="VRN3265" s="385"/>
      <c r="VRO3265" s="385"/>
      <c r="VRP3265" s="385"/>
      <c r="VRQ3265" s="385"/>
      <c r="VRR3265" s="385"/>
      <c r="VRS3265" s="385"/>
      <c r="VRT3265" s="385"/>
      <c r="VRU3265" s="385"/>
      <c r="VRV3265" s="385"/>
      <c r="VRW3265" s="385"/>
      <c r="VRX3265" s="385"/>
      <c r="VRY3265" s="385"/>
      <c r="VRZ3265" s="385"/>
      <c r="VSA3265" s="385"/>
      <c r="VSB3265" s="385"/>
      <c r="VSC3265" s="385"/>
      <c r="VSD3265" s="385"/>
      <c r="VSE3265" s="385"/>
      <c r="VSF3265" s="385"/>
      <c r="VSG3265" s="385"/>
      <c r="VSH3265" s="385"/>
      <c r="VSI3265" s="385"/>
      <c r="VSJ3265" s="385"/>
      <c r="VSK3265" s="385"/>
      <c r="VSL3265" s="385"/>
      <c r="VSM3265" s="385"/>
      <c r="VSN3265" s="385"/>
      <c r="VSO3265" s="385"/>
      <c r="VSP3265" s="385"/>
      <c r="VSQ3265" s="385"/>
      <c r="VSR3265" s="385"/>
      <c r="VSS3265" s="385"/>
      <c r="VST3265" s="385"/>
      <c r="VSU3265" s="385"/>
      <c r="VSV3265" s="385"/>
      <c r="VSW3265" s="385"/>
      <c r="VSX3265" s="385"/>
      <c r="VSY3265" s="385"/>
      <c r="VSZ3265" s="385"/>
      <c r="VTA3265" s="385"/>
      <c r="VTB3265" s="385"/>
      <c r="VTC3265" s="385"/>
      <c r="VTD3265" s="385"/>
      <c r="VTE3265" s="385"/>
      <c r="VTF3265" s="385"/>
      <c r="VTG3265" s="385"/>
      <c r="VTH3265" s="385"/>
      <c r="VTI3265" s="385"/>
      <c r="VTJ3265" s="385"/>
      <c r="VTK3265" s="385"/>
      <c r="VTL3265" s="385"/>
      <c r="VTM3265" s="385"/>
      <c r="VTN3265" s="385"/>
      <c r="VTO3265" s="385"/>
      <c r="VTP3265" s="385"/>
      <c r="VTQ3265" s="385"/>
      <c r="VTR3265" s="385"/>
      <c r="VTS3265" s="385"/>
      <c r="VTT3265" s="385"/>
      <c r="VTU3265" s="385"/>
      <c r="VTV3265" s="385"/>
      <c r="VTW3265" s="385"/>
      <c r="VTX3265" s="385"/>
      <c r="VTY3265" s="385"/>
      <c r="VTZ3265" s="385"/>
      <c r="VUA3265" s="385"/>
      <c r="VUB3265" s="385"/>
      <c r="VUC3265" s="385"/>
      <c r="VUD3265" s="385"/>
      <c r="VUE3265" s="385"/>
      <c r="VUF3265" s="385"/>
      <c r="VUG3265" s="385"/>
      <c r="VUH3265" s="385"/>
      <c r="VUI3265" s="385"/>
      <c r="VUJ3265" s="385"/>
      <c r="VUK3265" s="385"/>
      <c r="VUL3265" s="385"/>
      <c r="VUM3265" s="385"/>
      <c r="VUN3265" s="385"/>
      <c r="VUO3265" s="385"/>
      <c r="VUP3265" s="385"/>
      <c r="VUQ3265" s="385"/>
      <c r="VUR3265" s="385"/>
      <c r="VUS3265" s="385"/>
      <c r="VUT3265" s="385"/>
      <c r="VUU3265" s="385"/>
      <c r="VUV3265" s="385"/>
      <c r="VUW3265" s="385"/>
      <c r="VUX3265" s="385"/>
      <c r="VUY3265" s="385"/>
      <c r="VUZ3265" s="385"/>
      <c r="VVA3265" s="385"/>
      <c r="VVB3265" s="385"/>
      <c r="VVC3265" s="385"/>
      <c r="VVD3265" s="385"/>
      <c r="VVE3265" s="385"/>
      <c r="VVF3265" s="385"/>
      <c r="VVG3265" s="385"/>
      <c r="VVH3265" s="385"/>
      <c r="VVI3265" s="385"/>
      <c r="VVJ3265" s="385"/>
      <c r="VVK3265" s="385"/>
      <c r="VVL3265" s="385"/>
      <c r="VVM3265" s="385"/>
      <c r="VVN3265" s="385"/>
      <c r="VVO3265" s="385"/>
      <c r="VVP3265" s="385"/>
      <c r="VVQ3265" s="385"/>
      <c r="VVR3265" s="385"/>
      <c r="VVS3265" s="385"/>
      <c r="VVT3265" s="385"/>
      <c r="VVU3265" s="385"/>
      <c r="VVV3265" s="385"/>
      <c r="VVW3265" s="385"/>
      <c r="VVX3265" s="385"/>
      <c r="VVY3265" s="385"/>
      <c r="VVZ3265" s="385"/>
      <c r="VWA3265" s="385"/>
      <c r="VWB3265" s="385"/>
      <c r="VWC3265" s="385"/>
      <c r="VWD3265" s="385"/>
      <c r="VWE3265" s="385"/>
      <c r="VWF3265" s="385"/>
      <c r="VWG3265" s="385"/>
      <c r="VWH3265" s="385"/>
      <c r="VWI3265" s="385"/>
      <c r="VWJ3265" s="385"/>
      <c r="VWK3265" s="385"/>
      <c r="VWL3265" s="385"/>
      <c r="VWM3265" s="385"/>
      <c r="VWN3265" s="385"/>
      <c r="VWO3265" s="385"/>
      <c r="VWP3265" s="385"/>
      <c r="VWQ3265" s="385"/>
      <c r="VWR3265" s="385"/>
      <c r="VWS3265" s="385"/>
      <c r="VWT3265" s="385"/>
      <c r="VWU3265" s="385"/>
      <c r="VWV3265" s="385"/>
      <c r="VWW3265" s="385"/>
      <c r="VWX3265" s="385"/>
      <c r="VWY3265" s="385"/>
      <c r="VWZ3265" s="385"/>
      <c r="VXA3265" s="385"/>
      <c r="VXB3265" s="385"/>
      <c r="VXC3265" s="385"/>
      <c r="VXD3265" s="385"/>
      <c r="VXE3265" s="385"/>
      <c r="VXF3265" s="385"/>
      <c r="VXG3265" s="385"/>
      <c r="VXH3265" s="385"/>
      <c r="VXI3265" s="385"/>
      <c r="VXJ3265" s="385"/>
      <c r="VXK3265" s="385"/>
      <c r="VXL3265" s="385"/>
      <c r="VXM3265" s="385"/>
      <c r="VXN3265" s="385"/>
      <c r="VXO3265" s="385"/>
      <c r="VXP3265" s="385"/>
      <c r="VXQ3265" s="385"/>
      <c r="VXR3265" s="385"/>
      <c r="VXS3265" s="385"/>
      <c r="VXT3265" s="385"/>
      <c r="VXU3265" s="385"/>
      <c r="VXV3265" s="385"/>
      <c r="VXW3265" s="385"/>
      <c r="VXX3265" s="385"/>
      <c r="VXY3265" s="385"/>
      <c r="VXZ3265" s="385"/>
      <c r="VYA3265" s="385"/>
      <c r="VYB3265" s="385"/>
      <c r="VYC3265" s="385"/>
      <c r="VYD3265" s="385"/>
      <c r="VYE3265" s="385"/>
      <c r="VYF3265" s="385"/>
      <c r="VYG3265" s="385"/>
      <c r="VYH3265" s="385"/>
      <c r="VYI3265" s="385"/>
      <c r="VYJ3265" s="385"/>
      <c r="VYK3265" s="385"/>
      <c r="VYL3265" s="385"/>
      <c r="VYM3265" s="385"/>
      <c r="VYN3265" s="385"/>
      <c r="VYO3265" s="385"/>
      <c r="VYP3265" s="385"/>
      <c r="VYQ3265" s="385"/>
      <c r="VYR3265" s="385"/>
      <c r="VYS3265" s="385"/>
      <c r="VYT3265" s="385"/>
      <c r="VYU3265" s="385"/>
      <c r="VYV3265" s="385"/>
      <c r="VYW3265" s="385"/>
      <c r="VYX3265" s="385"/>
      <c r="VYY3265" s="385"/>
      <c r="VYZ3265" s="385"/>
      <c r="VZA3265" s="385"/>
      <c r="VZB3265" s="385"/>
      <c r="VZC3265" s="385"/>
      <c r="VZD3265" s="385"/>
      <c r="VZE3265" s="385"/>
      <c r="VZF3265" s="385"/>
      <c r="VZG3265" s="385"/>
      <c r="VZH3265" s="385"/>
      <c r="VZI3265" s="385"/>
      <c r="VZJ3265" s="385"/>
      <c r="VZK3265" s="385"/>
      <c r="VZL3265" s="385"/>
      <c r="VZM3265" s="385"/>
      <c r="VZN3265" s="385"/>
      <c r="VZO3265" s="385"/>
      <c r="VZP3265" s="385"/>
      <c r="VZQ3265" s="385"/>
      <c r="VZR3265" s="385"/>
      <c r="VZS3265" s="385"/>
      <c r="VZT3265" s="385"/>
      <c r="VZU3265" s="385"/>
      <c r="VZV3265" s="385"/>
      <c r="VZW3265" s="385"/>
      <c r="VZX3265" s="385"/>
      <c r="VZY3265" s="385"/>
      <c r="VZZ3265" s="385"/>
      <c r="WAA3265" s="385"/>
      <c r="WAB3265" s="385"/>
      <c r="WAC3265" s="385"/>
      <c r="WAD3265" s="385"/>
      <c r="WAE3265" s="385"/>
      <c r="WAF3265" s="385"/>
      <c r="WAG3265" s="385"/>
      <c r="WAH3265" s="385"/>
      <c r="WAI3265" s="385"/>
      <c r="WAJ3265" s="385"/>
      <c r="WAK3265" s="385"/>
      <c r="WAL3265" s="385"/>
      <c r="WAM3265" s="385"/>
      <c r="WAN3265" s="385"/>
      <c r="WAO3265" s="385"/>
      <c r="WAP3265" s="385"/>
      <c r="WAQ3265" s="385"/>
      <c r="WAR3265" s="385"/>
      <c r="WAS3265" s="385"/>
      <c r="WAT3265" s="385"/>
      <c r="WAU3265" s="385"/>
      <c r="WAV3265" s="385"/>
      <c r="WAW3265" s="385"/>
      <c r="WAX3265" s="385"/>
      <c r="WAY3265" s="385"/>
      <c r="WAZ3265" s="385"/>
      <c r="WBA3265" s="385"/>
      <c r="WBB3265" s="385"/>
      <c r="WBC3265" s="385"/>
      <c r="WBD3265" s="385"/>
      <c r="WBE3265" s="385"/>
      <c r="WBF3265" s="385"/>
      <c r="WBG3265" s="385"/>
      <c r="WBH3265" s="385"/>
      <c r="WBI3265" s="385"/>
      <c r="WBJ3265" s="385"/>
      <c r="WBK3265" s="385"/>
      <c r="WBL3265" s="385"/>
      <c r="WBM3265" s="385"/>
      <c r="WBN3265" s="385"/>
      <c r="WBO3265" s="385"/>
      <c r="WBP3265" s="385"/>
      <c r="WBQ3265" s="385"/>
      <c r="WBR3265" s="385"/>
      <c r="WBS3265" s="385"/>
      <c r="WBT3265" s="385"/>
      <c r="WBU3265" s="385"/>
      <c r="WBV3265" s="385"/>
      <c r="WBW3265" s="385"/>
      <c r="WBX3265" s="385"/>
      <c r="WBY3265" s="385"/>
      <c r="WBZ3265" s="385"/>
      <c r="WCA3265" s="385"/>
      <c r="WCB3265" s="385"/>
      <c r="WCC3265" s="385"/>
      <c r="WCD3265" s="385"/>
      <c r="WCE3265" s="385"/>
      <c r="WCF3265" s="385"/>
      <c r="WCG3265" s="385"/>
      <c r="WCH3265" s="385"/>
      <c r="WCI3265" s="385"/>
      <c r="WCJ3265" s="385"/>
      <c r="WCK3265" s="385"/>
      <c r="WCL3265" s="385"/>
      <c r="WCM3265" s="385"/>
      <c r="WCN3265" s="385"/>
      <c r="WCO3265" s="385"/>
      <c r="WCP3265" s="385"/>
      <c r="WCQ3265" s="385"/>
      <c r="WCR3265" s="385"/>
      <c r="WCS3265" s="385"/>
      <c r="WCT3265" s="385"/>
      <c r="WCU3265" s="385"/>
      <c r="WCV3265" s="385"/>
      <c r="WCW3265" s="385"/>
      <c r="WCX3265" s="385"/>
      <c r="WCY3265" s="385"/>
      <c r="WCZ3265" s="385"/>
      <c r="WDA3265" s="385"/>
      <c r="WDB3265" s="385"/>
      <c r="WDC3265" s="385"/>
      <c r="WDD3265" s="385"/>
      <c r="WDE3265" s="385"/>
      <c r="WDF3265" s="385"/>
      <c r="WDG3265" s="385"/>
      <c r="WDH3265" s="385"/>
      <c r="WDI3265" s="385"/>
      <c r="WDJ3265" s="385"/>
      <c r="WDK3265" s="385"/>
      <c r="WDL3265" s="385"/>
      <c r="WDM3265" s="385"/>
      <c r="WDN3265" s="385"/>
      <c r="WDO3265" s="385"/>
      <c r="WDP3265" s="385"/>
      <c r="WDQ3265" s="385"/>
      <c r="WDR3265" s="385"/>
      <c r="WDS3265" s="385"/>
      <c r="WDT3265" s="385"/>
      <c r="WDU3265" s="385"/>
      <c r="WDV3265" s="385"/>
      <c r="WDW3265" s="385"/>
      <c r="WDX3265" s="385"/>
      <c r="WDY3265" s="385"/>
      <c r="WDZ3265" s="385"/>
      <c r="WEA3265" s="385"/>
      <c r="WEB3265" s="385"/>
      <c r="WEC3265" s="385"/>
      <c r="WED3265" s="385"/>
      <c r="WEE3265" s="385"/>
      <c r="WEF3265" s="385"/>
      <c r="WEG3265" s="385"/>
      <c r="WEH3265" s="385"/>
      <c r="WEI3265" s="385"/>
      <c r="WEJ3265" s="385"/>
      <c r="WEK3265" s="385"/>
      <c r="WEL3265" s="385"/>
      <c r="WEM3265" s="385"/>
      <c r="WEN3265" s="385"/>
      <c r="WEO3265" s="385"/>
      <c r="WEP3265" s="385"/>
      <c r="WEQ3265" s="385"/>
      <c r="WER3265" s="385"/>
      <c r="WES3265" s="385"/>
      <c r="WET3265" s="385"/>
      <c r="WEU3265" s="385"/>
      <c r="WEV3265" s="385"/>
      <c r="WEW3265" s="385"/>
      <c r="WEX3265" s="385"/>
      <c r="WEY3265" s="385"/>
      <c r="WEZ3265" s="385"/>
      <c r="WFA3265" s="385"/>
      <c r="WFB3265" s="385"/>
      <c r="WFC3265" s="385"/>
      <c r="WFD3265" s="385"/>
      <c r="WFE3265" s="385"/>
      <c r="WFF3265" s="385"/>
      <c r="WFG3265" s="385"/>
      <c r="WFH3265" s="385"/>
      <c r="WFI3265" s="385"/>
      <c r="WFJ3265" s="385"/>
      <c r="WFK3265" s="385"/>
      <c r="WFL3265" s="385"/>
      <c r="WFM3265" s="385"/>
      <c r="WFN3265" s="385"/>
      <c r="WFO3265" s="385"/>
      <c r="WFP3265" s="385"/>
      <c r="WFQ3265" s="385"/>
      <c r="WFR3265" s="385"/>
      <c r="WFS3265" s="385"/>
      <c r="WFT3265" s="385"/>
      <c r="WFU3265" s="385"/>
      <c r="WFV3265" s="385"/>
      <c r="WFW3265" s="385"/>
      <c r="WFX3265" s="385"/>
      <c r="WFY3265" s="385"/>
      <c r="WFZ3265" s="385"/>
      <c r="WGA3265" s="385"/>
      <c r="WGB3265" s="385"/>
      <c r="WGC3265" s="385"/>
      <c r="WGD3265" s="385"/>
      <c r="WGE3265" s="385"/>
      <c r="WGF3265" s="385"/>
      <c r="WGG3265" s="385"/>
      <c r="WGH3265" s="385"/>
      <c r="WGI3265" s="385"/>
      <c r="WGJ3265" s="385"/>
      <c r="WGK3265" s="385"/>
      <c r="WGL3265" s="385"/>
      <c r="WGM3265" s="385"/>
      <c r="WGN3265" s="385"/>
      <c r="WGO3265" s="385"/>
      <c r="WGP3265" s="385"/>
      <c r="WGQ3265" s="385"/>
      <c r="WGR3265" s="385"/>
      <c r="WGS3265" s="385"/>
      <c r="WGT3265" s="385"/>
      <c r="WGU3265" s="385"/>
      <c r="WGV3265" s="385"/>
      <c r="WGW3265" s="385"/>
      <c r="WGX3265" s="385"/>
      <c r="WGY3265" s="385"/>
      <c r="WGZ3265" s="385"/>
      <c r="WHA3265" s="385"/>
      <c r="WHB3265" s="385"/>
      <c r="WHC3265" s="385"/>
      <c r="WHD3265" s="385"/>
      <c r="WHE3265" s="385"/>
      <c r="WHF3265" s="385"/>
      <c r="WHG3265" s="385"/>
      <c r="WHH3265" s="385"/>
      <c r="WHI3265" s="385"/>
      <c r="WHJ3265" s="385"/>
      <c r="WHK3265" s="385"/>
      <c r="WHL3265" s="385"/>
      <c r="WHM3265" s="385"/>
      <c r="WHN3265" s="385"/>
      <c r="WHO3265" s="385"/>
      <c r="WHP3265" s="385"/>
      <c r="WHQ3265" s="385"/>
      <c r="WHR3265" s="385"/>
      <c r="WHS3265" s="385"/>
      <c r="WHT3265" s="385"/>
      <c r="WHU3265" s="385"/>
      <c r="WHV3265" s="385"/>
      <c r="WHW3265" s="385"/>
      <c r="WHX3265" s="385"/>
      <c r="WHY3265" s="385"/>
      <c r="WHZ3265" s="385"/>
      <c r="WIA3265" s="385"/>
      <c r="WIB3265" s="385"/>
      <c r="WIC3265" s="385"/>
      <c r="WID3265" s="385"/>
      <c r="WIE3265" s="385"/>
      <c r="WIF3265" s="385"/>
      <c r="WIG3265" s="385"/>
      <c r="WIH3265" s="385"/>
      <c r="WII3265" s="385"/>
      <c r="WIJ3265" s="385"/>
      <c r="WIK3265" s="385"/>
      <c r="WIL3265" s="385"/>
      <c r="WIM3265" s="385"/>
      <c r="WIN3265" s="385"/>
      <c r="WIO3265" s="385"/>
      <c r="WIP3265" s="385"/>
      <c r="WIQ3265" s="385"/>
      <c r="WIR3265" s="385"/>
      <c r="WIS3265" s="385"/>
      <c r="WIT3265" s="385"/>
      <c r="WIU3265" s="385"/>
      <c r="WIV3265" s="385"/>
      <c r="WIW3265" s="385"/>
      <c r="WIX3265" s="385"/>
      <c r="WIY3265" s="385"/>
      <c r="WIZ3265" s="385"/>
      <c r="WJA3265" s="385"/>
      <c r="WJB3265" s="385"/>
      <c r="WJC3265" s="385"/>
      <c r="WJD3265" s="385"/>
      <c r="WJE3265" s="385"/>
      <c r="WJF3265" s="385"/>
      <c r="WJG3265" s="385"/>
      <c r="WJH3265" s="385"/>
      <c r="WJI3265" s="385"/>
      <c r="WJJ3265" s="385"/>
      <c r="WJK3265" s="385"/>
      <c r="WJL3265" s="385"/>
      <c r="WJM3265" s="385"/>
      <c r="WJN3265" s="385"/>
      <c r="WJO3265" s="385"/>
      <c r="WJP3265" s="385"/>
      <c r="WJQ3265" s="385"/>
      <c r="WJR3265" s="385"/>
      <c r="WJS3265" s="385"/>
      <c r="WJT3265" s="385"/>
      <c r="WJU3265" s="385"/>
      <c r="WJV3265" s="385"/>
      <c r="WJW3265" s="385"/>
      <c r="WJX3265" s="385"/>
      <c r="WJY3265" s="385"/>
      <c r="WJZ3265" s="385"/>
      <c r="WKA3265" s="385"/>
      <c r="WKB3265" s="385"/>
      <c r="WKC3265" s="385"/>
      <c r="WKD3265" s="385"/>
      <c r="WKE3265" s="385"/>
      <c r="WKF3265" s="385"/>
      <c r="WKG3265" s="385"/>
      <c r="WKH3265" s="385"/>
      <c r="WKI3265" s="385"/>
      <c r="WKJ3265" s="385"/>
      <c r="WKK3265" s="385"/>
      <c r="WKL3265" s="385"/>
      <c r="WKM3265" s="385"/>
      <c r="WKN3265" s="385"/>
      <c r="WKO3265" s="385"/>
      <c r="WKP3265" s="385"/>
      <c r="WKQ3265" s="385"/>
      <c r="WKR3265" s="385"/>
      <c r="WKS3265" s="385"/>
      <c r="WKT3265" s="385"/>
      <c r="WKU3265" s="385"/>
      <c r="WKV3265" s="385"/>
      <c r="WKW3265" s="385"/>
      <c r="WKX3265" s="385"/>
      <c r="WKY3265" s="385"/>
      <c r="WKZ3265" s="385"/>
      <c r="WLA3265" s="385"/>
      <c r="WLB3265" s="385"/>
      <c r="WLC3265" s="385"/>
      <c r="WLD3265" s="385"/>
      <c r="WLE3265" s="385"/>
      <c r="WLF3265" s="385"/>
      <c r="WLG3265" s="385"/>
      <c r="WLH3265" s="385"/>
      <c r="WLI3265" s="385"/>
      <c r="WLJ3265" s="385"/>
      <c r="WLK3265" s="385"/>
      <c r="WLL3265" s="385"/>
      <c r="WLM3265" s="385"/>
      <c r="WLN3265" s="385"/>
      <c r="WLO3265" s="385"/>
      <c r="WLP3265" s="385"/>
      <c r="WLQ3265" s="385"/>
      <c r="WLR3265" s="385"/>
      <c r="WLS3265" s="385"/>
      <c r="WLT3265" s="385"/>
      <c r="WLU3265" s="385"/>
      <c r="WLV3265" s="385"/>
      <c r="WLW3265" s="385"/>
      <c r="WLX3265" s="385"/>
      <c r="WLY3265" s="385"/>
      <c r="WLZ3265" s="385"/>
      <c r="WMA3265" s="385"/>
      <c r="WMB3265" s="385"/>
      <c r="WMC3265" s="385"/>
      <c r="WMD3265" s="385"/>
      <c r="WME3265" s="385"/>
      <c r="WMF3265" s="385"/>
      <c r="WMG3265" s="385"/>
      <c r="WMH3265" s="385"/>
      <c r="WMI3265" s="385"/>
      <c r="WMJ3265" s="385"/>
      <c r="WMK3265" s="385"/>
      <c r="WML3265" s="385"/>
      <c r="WMM3265" s="385"/>
      <c r="WMN3265" s="385"/>
      <c r="WMO3265" s="385"/>
      <c r="WMP3265" s="385"/>
      <c r="WMQ3265" s="385"/>
      <c r="WMR3265" s="385"/>
      <c r="WMS3265" s="385"/>
      <c r="WMT3265" s="385"/>
      <c r="WMU3265" s="385"/>
      <c r="WMV3265" s="385"/>
      <c r="WMW3265" s="385"/>
      <c r="WMX3265" s="385"/>
      <c r="WMY3265" s="385"/>
      <c r="WMZ3265" s="385"/>
      <c r="WNA3265" s="385"/>
      <c r="WNB3265" s="385"/>
      <c r="WNC3265" s="385"/>
      <c r="WND3265" s="385"/>
      <c r="WNE3265" s="385"/>
      <c r="WNF3265" s="385"/>
      <c r="WNG3265" s="385"/>
      <c r="WNH3265" s="385"/>
      <c r="WNI3265" s="385"/>
      <c r="WNJ3265" s="385"/>
      <c r="WNK3265" s="385"/>
      <c r="WNL3265" s="385"/>
      <c r="WNM3265" s="385"/>
      <c r="WNN3265" s="385"/>
      <c r="WNO3265" s="385"/>
      <c r="WNP3265" s="385"/>
      <c r="WNQ3265" s="385"/>
      <c r="WNR3265" s="385"/>
      <c r="WNS3265" s="385"/>
      <c r="WNT3265" s="385"/>
      <c r="WNU3265" s="385"/>
      <c r="WNV3265" s="385"/>
      <c r="WNW3265" s="385"/>
      <c r="WNX3265" s="385"/>
      <c r="WNY3265" s="385"/>
      <c r="WNZ3265" s="385"/>
      <c r="WOA3265" s="385"/>
      <c r="WOB3265" s="385"/>
      <c r="WOC3265" s="385"/>
      <c r="WOD3265" s="385"/>
      <c r="WOE3265" s="385"/>
      <c r="WOF3265" s="385"/>
      <c r="WOG3265" s="385"/>
      <c r="WOH3265" s="385"/>
      <c r="WOI3265" s="385"/>
      <c r="WOJ3265" s="385"/>
      <c r="WOK3265" s="385"/>
      <c r="WOL3265" s="385"/>
      <c r="WOM3265" s="385"/>
      <c r="WON3265" s="385"/>
      <c r="WOO3265" s="385"/>
      <c r="WOP3265" s="385"/>
      <c r="WOQ3265" s="385"/>
      <c r="WOR3265" s="385"/>
      <c r="WOS3265" s="385"/>
      <c r="WOT3265" s="385"/>
      <c r="WOU3265" s="385"/>
      <c r="WOV3265" s="385"/>
      <c r="WOW3265" s="385"/>
      <c r="WOX3265" s="385"/>
      <c r="WOY3265" s="385"/>
      <c r="WOZ3265" s="385"/>
      <c r="WPA3265" s="385"/>
      <c r="WPB3265" s="385"/>
      <c r="WPC3265" s="385"/>
      <c r="WPD3265" s="385"/>
      <c r="WPE3265" s="385"/>
      <c r="WPF3265" s="385"/>
      <c r="WPG3265" s="385"/>
      <c r="WPH3265" s="385"/>
      <c r="WPI3265" s="385"/>
      <c r="WPJ3265" s="385"/>
      <c r="WPK3265" s="385"/>
      <c r="WPL3265" s="385"/>
      <c r="WPM3265" s="385"/>
      <c r="WPN3265" s="385"/>
      <c r="WPO3265" s="385"/>
      <c r="WPP3265" s="385"/>
      <c r="WPQ3265" s="385"/>
      <c r="WPR3265" s="385"/>
      <c r="WPS3265" s="385"/>
      <c r="WPT3265" s="385"/>
      <c r="WPU3265" s="385"/>
      <c r="WPV3265" s="385"/>
      <c r="WPW3265" s="385"/>
      <c r="WPX3265" s="385"/>
      <c r="WPY3265" s="385"/>
      <c r="WPZ3265" s="385"/>
      <c r="WQA3265" s="385"/>
      <c r="WQB3265" s="385"/>
      <c r="WQC3265" s="385"/>
      <c r="WQD3265" s="385"/>
      <c r="WQE3265" s="385"/>
      <c r="WQF3265" s="385"/>
      <c r="WQG3265" s="385"/>
      <c r="WQH3265" s="385"/>
      <c r="WQI3265" s="385"/>
      <c r="WQJ3265" s="385"/>
      <c r="WQK3265" s="385"/>
      <c r="WQL3265" s="385"/>
      <c r="WQM3265" s="385"/>
      <c r="WQN3265" s="385"/>
      <c r="WQO3265" s="385"/>
      <c r="WQP3265" s="385"/>
      <c r="WQQ3265" s="385"/>
      <c r="WQR3265" s="385"/>
      <c r="WQS3265" s="385"/>
      <c r="WQT3265" s="385"/>
      <c r="WQU3265" s="385"/>
      <c r="WQV3265" s="385"/>
      <c r="WQW3265" s="385"/>
      <c r="WQX3265" s="385"/>
      <c r="WQY3265" s="385"/>
      <c r="WQZ3265" s="385"/>
      <c r="WRA3265" s="385"/>
      <c r="WRB3265" s="385"/>
      <c r="WRC3265" s="385"/>
      <c r="WRD3265" s="385"/>
      <c r="WRE3265" s="385"/>
      <c r="WRF3265" s="385"/>
      <c r="WRG3265" s="385"/>
      <c r="WRH3265" s="385"/>
      <c r="WRI3265" s="385"/>
      <c r="WRJ3265" s="385"/>
      <c r="WRK3265" s="385"/>
      <c r="WRL3265" s="385"/>
      <c r="WRM3265" s="385"/>
      <c r="WRN3265" s="385"/>
      <c r="WRO3265" s="385"/>
      <c r="WRP3265" s="385"/>
      <c r="WRQ3265" s="385"/>
      <c r="WRR3265" s="385"/>
      <c r="WRS3265" s="385"/>
      <c r="WRT3265" s="385"/>
      <c r="WRU3265" s="385"/>
      <c r="WRV3265" s="385"/>
      <c r="WRW3265" s="385"/>
      <c r="WRX3265" s="385"/>
      <c r="WRY3265" s="385"/>
      <c r="WRZ3265" s="385"/>
      <c r="WSA3265" s="385"/>
      <c r="WSB3265" s="385"/>
      <c r="WSC3265" s="385"/>
      <c r="WSD3265" s="385"/>
      <c r="WSE3265" s="385"/>
      <c r="WSF3265" s="385"/>
      <c r="WSG3265" s="385"/>
      <c r="WSH3265" s="385"/>
      <c r="WSI3265" s="385"/>
      <c r="WSJ3265" s="385"/>
      <c r="WSK3265" s="385"/>
      <c r="WSL3265" s="385"/>
      <c r="WSM3265" s="385"/>
      <c r="WSN3265" s="385"/>
      <c r="WSO3265" s="385"/>
      <c r="WSP3265" s="385"/>
      <c r="WSQ3265" s="385"/>
      <c r="WSR3265" s="385"/>
      <c r="WSS3265" s="385"/>
      <c r="WST3265" s="385"/>
      <c r="WSU3265" s="385"/>
      <c r="WSV3265" s="385"/>
      <c r="WSW3265" s="385"/>
      <c r="WSX3265" s="385"/>
      <c r="WSY3265" s="385"/>
      <c r="WSZ3265" s="385"/>
      <c r="WTA3265" s="385"/>
      <c r="WTB3265" s="385"/>
      <c r="WTC3265" s="385"/>
      <c r="WTD3265" s="385"/>
      <c r="WTE3265" s="385"/>
      <c r="WTF3265" s="385"/>
      <c r="WTG3265" s="385"/>
      <c r="WTH3265" s="385"/>
      <c r="WTI3265" s="385"/>
      <c r="WTJ3265" s="385"/>
      <c r="WTK3265" s="385"/>
      <c r="WTL3265" s="385"/>
      <c r="WTM3265" s="385"/>
      <c r="WTN3265" s="385"/>
      <c r="WTO3265" s="385"/>
      <c r="WTP3265" s="385"/>
      <c r="WTQ3265" s="385"/>
      <c r="WTR3265" s="385"/>
      <c r="WTS3265" s="385"/>
      <c r="WTT3265" s="385"/>
      <c r="WTU3265" s="385"/>
      <c r="WTV3265" s="385"/>
      <c r="WTW3265" s="385"/>
      <c r="WTX3265" s="385"/>
      <c r="WTY3265" s="385"/>
      <c r="WTZ3265" s="385"/>
      <c r="WUA3265" s="385"/>
      <c r="WUB3265" s="385"/>
      <c r="WUC3265" s="385"/>
      <c r="WUD3265" s="385"/>
      <c r="WUE3265" s="385"/>
      <c r="WUF3265" s="385"/>
      <c r="WUG3265" s="385"/>
      <c r="WUH3265" s="385"/>
      <c r="WUI3265" s="385"/>
      <c r="WUJ3265" s="385"/>
      <c r="WUK3265" s="385"/>
      <c r="WUL3265" s="385"/>
      <c r="WUM3265" s="385"/>
      <c r="WUN3265" s="385"/>
      <c r="WUO3265" s="385"/>
      <c r="WUP3265" s="385"/>
      <c r="WUQ3265" s="385"/>
      <c r="WUR3265" s="385"/>
      <c r="WUS3265" s="385"/>
      <c r="WUT3265" s="385"/>
      <c r="WUU3265" s="385"/>
      <c r="WUV3265" s="385"/>
      <c r="WUW3265" s="385"/>
      <c r="WUX3265" s="385"/>
      <c r="WUY3265" s="385"/>
      <c r="WUZ3265" s="385"/>
      <c r="WVA3265" s="385"/>
      <c r="WVB3265" s="385"/>
      <c r="WVC3265" s="385"/>
      <c r="WVD3265" s="385"/>
      <c r="WVE3265" s="385"/>
      <c r="WVF3265" s="385"/>
      <c r="WVG3265" s="385"/>
      <c r="WVH3265" s="385"/>
      <c r="WVI3265" s="385"/>
      <c r="WVJ3265" s="385"/>
      <c r="WVK3265" s="385"/>
      <c r="WVL3265" s="385"/>
      <c r="WVM3265" s="385"/>
      <c r="WVN3265" s="385"/>
      <c r="WVO3265" s="385"/>
      <c r="WVP3265" s="385"/>
      <c r="WVQ3265" s="385"/>
      <c r="WVR3265" s="385"/>
      <c r="WVS3265" s="385"/>
      <c r="WVT3265" s="385"/>
      <c r="WVU3265" s="385"/>
      <c r="WVV3265" s="385"/>
      <c r="WVW3265" s="385"/>
      <c r="WVX3265" s="385"/>
      <c r="WVY3265" s="385"/>
      <c r="WVZ3265" s="385"/>
      <c r="WWA3265" s="385"/>
      <c r="WWB3265" s="385"/>
      <c r="WWC3265" s="385"/>
      <c r="WWD3265" s="385"/>
      <c r="WWE3265" s="385"/>
      <c r="WWF3265" s="385"/>
      <c r="WWG3265" s="385"/>
      <c r="WWH3265" s="385"/>
      <c r="WWI3265" s="385"/>
      <c r="WWJ3265" s="385"/>
      <c r="WWK3265" s="385"/>
      <c r="WWL3265" s="385"/>
      <c r="WWM3265" s="385"/>
      <c r="WWN3265" s="385"/>
      <c r="WWO3265" s="385"/>
      <c r="WWP3265" s="385"/>
      <c r="WWQ3265" s="385"/>
      <c r="WWR3265" s="385"/>
      <c r="WWS3265" s="385"/>
      <c r="WWT3265" s="385"/>
      <c r="WWU3265" s="385"/>
      <c r="WWV3265" s="385"/>
      <c r="WWW3265" s="385"/>
      <c r="WWX3265" s="385"/>
      <c r="WWY3265" s="385"/>
      <c r="WWZ3265" s="385"/>
      <c r="WXA3265" s="385"/>
      <c r="WXB3265" s="385"/>
      <c r="WXC3265" s="385"/>
      <c r="WXD3265" s="385"/>
      <c r="WXE3265" s="385"/>
      <c r="WXF3265" s="385"/>
      <c r="WXG3265" s="385"/>
      <c r="WXH3265" s="385"/>
      <c r="WXI3265" s="385"/>
      <c r="WXJ3265" s="385"/>
      <c r="WXK3265" s="385"/>
      <c r="WXL3265" s="385"/>
      <c r="WXM3265" s="385"/>
      <c r="WXN3265" s="385"/>
      <c r="WXO3265" s="385"/>
      <c r="WXP3265" s="385"/>
      <c r="WXQ3265" s="385"/>
      <c r="WXR3265" s="385"/>
      <c r="WXS3265" s="385"/>
      <c r="WXT3265" s="385"/>
      <c r="WXU3265" s="385"/>
      <c r="WXV3265" s="385"/>
      <c r="WXW3265" s="385"/>
      <c r="WXX3265" s="385"/>
      <c r="WXY3265" s="385"/>
      <c r="WXZ3265" s="385"/>
      <c r="WYA3265" s="385"/>
      <c r="WYB3265" s="385"/>
      <c r="WYC3265" s="385"/>
      <c r="WYD3265" s="385"/>
      <c r="WYE3265" s="385"/>
      <c r="WYF3265" s="385"/>
      <c r="WYG3265" s="385"/>
      <c r="WYH3265" s="385"/>
      <c r="WYI3265" s="385"/>
      <c r="WYJ3265" s="385"/>
      <c r="WYK3265" s="385"/>
      <c r="WYL3265" s="385"/>
      <c r="WYM3265" s="385"/>
      <c r="WYN3265" s="385"/>
      <c r="WYO3265" s="385"/>
      <c r="WYP3265" s="385"/>
      <c r="WYQ3265" s="385"/>
      <c r="WYR3265" s="385"/>
      <c r="WYS3265" s="385"/>
      <c r="WYT3265" s="385"/>
      <c r="WYU3265" s="385"/>
      <c r="WYV3265" s="385"/>
      <c r="WYW3265" s="385"/>
      <c r="WYX3265" s="385"/>
      <c r="WYY3265" s="385"/>
      <c r="WYZ3265" s="385"/>
      <c r="WZA3265" s="385"/>
      <c r="WZB3265" s="385"/>
      <c r="WZC3265" s="385"/>
      <c r="WZD3265" s="385"/>
      <c r="WZE3265" s="385"/>
      <c r="WZF3265" s="385"/>
      <c r="WZG3265" s="385"/>
      <c r="WZH3265" s="385"/>
      <c r="WZI3265" s="385"/>
      <c r="WZJ3265" s="385"/>
      <c r="WZK3265" s="385"/>
      <c r="WZL3265" s="385"/>
      <c r="WZM3265" s="385"/>
      <c r="WZN3265" s="385"/>
      <c r="WZO3265" s="385"/>
      <c r="WZP3265" s="385"/>
      <c r="WZQ3265" s="385"/>
      <c r="WZR3265" s="385"/>
      <c r="WZS3265" s="385"/>
      <c r="WZT3265" s="385"/>
      <c r="WZU3265" s="385"/>
      <c r="WZV3265" s="385"/>
      <c r="WZW3265" s="385"/>
      <c r="WZX3265" s="385"/>
      <c r="WZY3265" s="385"/>
      <c r="WZZ3265" s="385"/>
      <c r="XAA3265" s="385"/>
      <c r="XAB3265" s="385"/>
      <c r="XAC3265" s="385"/>
      <c r="XAD3265" s="385"/>
      <c r="XAE3265" s="385"/>
      <c r="XAF3265" s="385"/>
      <c r="XAG3265" s="385"/>
      <c r="XAH3265" s="385"/>
      <c r="XAI3265" s="385"/>
      <c r="XAJ3265" s="385"/>
      <c r="XAK3265" s="385"/>
      <c r="XAL3265" s="385"/>
      <c r="XAM3265" s="385"/>
      <c r="XAN3265" s="385"/>
      <c r="XAO3265" s="385"/>
      <c r="XAP3265" s="385"/>
      <c r="XAQ3265" s="385"/>
      <c r="XAR3265" s="385"/>
      <c r="XAS3265" s="385"/>
      <c r="XAT3265" s="385"/>
      <c r="XAU3265" s="385"/>
      <c r="XAV3265" s="385"/>
      <c r="XAW3265" s="385"/>
      <c r="XAX3265" s="385"/>
      <c r="XAY3265" s="385"/>
      <c r="XAZ3265" s="385"/>
      <c r="XBA3265" s="385"/>
      <c r="XBB3265" s="385"/>
      <c r="XBC3265" s="385"/>
      <c r="XBD3265" s="385"/>
      <c r="XBE3265" s="385"/>
      <c r="XBF3265" s="385"/>
      <c r="XBG3265" s="385"/>
      <c r="XBH3265" s="385"/>
      <c r="XBI3265" s="385"/>
      <c r="XBJ3265" s="385"/>
      <c r="XBK3265" s="385"/>
      <c r="XBL3265" s="385"/>
      <c r="XBM3265" s="385"/>
      <c r="XBN3265" s="385"/>
      <c r="XBO3265" s="385"/>
      <c r="XBP3265" s="385"/>
      <c r="XBQ3265" s="385"/>
      <c r="XBR3265" s="385"/>
      <c r="XBS3265" s="385"/>
      <c r="XBT3265" s="385"/>
      <c r="XBU3265" s="385"/>
      <c r="XBV3265" s="385"/>
      <c r="XBW3265" s="385"/>
      <c r="XBX3265" s="385"/>
      <c r="XBY3265" s="385"/>
      <c r="XBZ3265" s="385"/>
      <c r="XCA3265" s="385"/>
      <c r="XCB3265" s="385"/>
      <c r="XCC3265" s="385"/>
      <c r="XCD3265" s="385"/>
      <c r="XCE3265" s="385"/>
      <c r="XCF3265" s="385"/>
      <c r="XCG3265" s="385"/>
      <c r="XCH3265" s="385"/>
      <c r="XCI3265" s="385"/>
      <c r="XCJ3265" s="385"/>
      <c r="XCK3265" s="385"/>
      <c r="XCL3265" s="385"/>
      <c r="XCM3265" s="385"/>
      <c r="XCN3265" s="385"/>
      <c r="XCO3265" s="385"/>
      <c r="XCP3265" s="385"/>
      <c r="XCQ3265" s="385"/>
      <c r="XCR3265" s="385"/>
      <c r="XCS3265" s="385"/>
      <c r="XCT3265" s="385"/>
      <c r="XCU3265" s="385"/>
      <c r="XCV3265" s="385"/>
      <c r="XCW3265" s="385"/>
      <c r="XCX3265" s="385"/>
      <c r="XCY3265" s="385"/>
      <c r="XCZ3265" s="385"/>
      <c r="XDA3265" s="385"/>
      <c r="XDB3265" s="385"/>
      <c r="XDC3265" s="385"/>
      <c r="XDD3265" s="385"/>
      <c r="XDE3265" s="385"/>
      <c r="XDF3265" s="385"/>
      <c r="XDG3265" s="385"/>
      <c r="XDH3265" s="385"/>
      <c r="XDI3265" s="385"/>
      <c r="XDJ3265" s="385"/>
      <c r="XDK3265" s="385"/>
      <c r="XDL3265" s="385"/>
      <c r="XDM3265" s="385"/>
      <c r="XDN3265" s="385"/>
      <c r="XDO3265" s="385"/>
      <c r="XDP3265" s="385"/>
      <c r="XDQ3265" s="385"/>
      <c r="XDR3265" s="385"/>
      <c r="XDS3265" s="385"/>
      <c r="XDT3265" s="385"/>
      <c r="XDU3265" s="385"/>
      <c r="XDV3265" s="385"/>
      <c r="XDW3265" s="385"/>
      <c r="XDX3265" s="385"/>
      <c r="XDY3265" s="385"/>
      <c r="XDZ3265" s="385"/>
      <c r="XEA3265" s="385"/>
      <c r="XEB3265" s="385"/>
      <c r="XEC3265" s="385"/>
      <c r="XED3265" s="385"/>
      <c r="XEE3265" s="385"/>
      <c r="XEF3265" s="385"/>
      <c r="XEG3265" s="385"/>
      <c r="XEH3265" s="385"/>
      <c r="XEI3265" s="385"/>
      <c r="XEJ3265" s="385"/>
      <c r="XEK3265" s="385"/>
      <c r="XEL3265" s="385"/>
      <c r="XEM3265" s="385"/>
      <c r="XEN3265" s="385"/>
      <c r="XEO3265" s="385"/>
      <c r="XEP3265" s="385"/>
      <c r="XEQ3265" s="385"/>
      <c r="XER3265" s="385"/>
      <c r="XES3265" s="385"/>
      <c r="XET3265" s="385"/>
      <c r="XEU3265" s="385"/>
      <c r="XEV3265" s="385"/>
      <c r="XEW3265" s="385"/>
      <c r="XEX3265" s="385"/>
      <c r="XEY3265" s="385"/>
      <c r="XEZ3265" s="385"/>
      <c r="XFA3265" s="385"/>
      <c r="XFB3265" s="385"/>
      <c r="XFC3265" s="385"/>
      <c r="XFD3265" s="385"/>
    </row>
    <row r="3266" spans="1:16384" x14ac:dyDescent="0.25">
      <c r="A3266" s="386">
        <v>5129</v>
      </c>
      <c r="B3266" s="386" t="s">
        <v>3882</v>
      </c>
      <c r="C3266" s="386" t="s">
        <v>1867</v>
      </c>
      <c r="D3266" s="386" t="s">
        <v>270</v>
      </c>
      <c r="E3266" s="386" t="s">
        <v>10</v>
      </c>
      <c r="F3266" s="386">
        <v>1300000</v>
      </c>
      <c r="G3266" s="386">
        <f t="shared" si="57"/>
        <v>1300000</v>
      </c>
      <c r="H3266" s="12">
        <v>1</v>
      </c>
      <c r="J3266" s="5"/>
      <c r="K3266" s="5"/>
      <c r="L3266" s="5"/>
      <c r="M3266" s="5"/>
      <c r="N3266" s="5"/>
      <c r="O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5"/>
      <c r="AK3266" s="5"/>
      <c r="AL3266" s="5"/>
      <c r="AM3266" s="5"/>
      <c r="AN3266" s="5"/>
      <c r="AO3266" s="5"/>
      <c r="AP3266" s="5"/>
      <c r="AQ3266" s="5"/>
      <c r="AR3266" s="5"/>
      <c r="AS3266" s="5"/>
      <c r="AT3266" s="5"/>
      <c r="AU3266" s="5"/>
      <c r="AV3266" s="5"/>
    </row>
    <row r="3267" spans="1:16384" ht="15" customHeight="1" x14ac:dyDescent="0.25">
      <c r="A3267" s="507" t="s">
        <v>213</v>
      </c>
      <c r="B3267" s="508"/>
      <c r="C3267" s="508"/>
      <c r="D3267" s="508"/>
      <c r="E3267" s="508"/>
      <c r="F3267" s="508"/>
      <c r="G3267" s="508"/>
      <c r="H3267" s="509"/>
      <c r="I3267" s="23"/>
    </row>
    <row r="3268" spans="1:16384" ht="15" customHeight="1" x14ac:dyDescent="0.25">
      <c r="A3268" s="501" t="s">
        <v>12</v>
      </c>
      <c r="B3268" s="502"/>
      <c r="C3268" s="502"/>
      <c r="D3268" s="502"/>
      <c r="E3268" s="502"/>
      <c r="F3268" s="502"/>
      <c r="G3268" s="502"/>
      <c r="H3268" s="503"/>
      <c r="I3268" s="23"/>
    </row>
    <row r="3269" spans="1:16384" ht="54" x14ac:dyDescent="0.25">
      <c r="A3269" s="389">
        <v>4239</v>
      </c>
      <c r="B3269" s="389" t="s">
        <v>3922</v>
      </c>
      <c r="C3269" s="389" t="s">
        <v>3923</v>
      </c>
      <c r="D3269" s="389" t="s">
        <v>270</v>
      </c>
      <c r="E3269" s="389" t="s">
        <v>14</v>
      </c>
      <c r="F3269" s="389">
        <v>200000</v>
      </c>
      <c r="G3269" s="389">
        <v>200000</v>
      </c>
      <c r="H3269" s="389">
        <v>1</v>
      </c>
      <c r="I3269" s="23"/>
    </row>
    <row r="3270" spans="1:16384" ht="54" x14ac:dyDescent="0.25">
      <c r="A3270" s="389">
        <v>4239</v>
      </c>
      <c r="B3270" s="389" t="s">
        <v>3924</v>
      </c>
      <c r="C3270" s="389" t="s">
        <v>3923</v>
      </c>
      <c r="D3270" s="389" t="s">
        <v>270</v>
      </c>
      <c r="E3270" s="389" t="s">
        <v>14</v>
      </c>
      <c r="F3270" s="389">
        <v>300000</v>
      </c>
      <c r="G3270" s="389">
        <v>300000</v>
      </c>
      <c r="H3270" s="389">
        <v>1</v>
      </c>
      <c r="I3270" s="23"/>
    </row>
    <row r="3271" spans="1:16384" ht="15" customHeight="1" x14ac:dyDescent="0.25">
      <c r="A3271" s="507" t="s">
        <v>92</v>
      </c>
      <c r="B3271" s="508"/>
      <c r="C3271" s="508"/>
      <c r="D3271" s="508"/>
      <c r="E3271" s="508"/>
      <c r="F3271" s="508"/>
      <c r="G3271" s="508"/>
      <c r="H3271" s="509"/>
      <c r="I3271" s="23"/>
    </row>
    <row r="3272" spans="1:16384" ht="15" customHeight="1" x14ac:dyDescent="0.25">
      <c r="A3272" s="501" t="s">
        <v>12</v>
      </c>
      <c r="B3272" s="502"/>
      <c r="C3272" s="502"/>
      <c r="D3272" s="502"/>
      <c r="E3272" s="502"/>
      <c r="F3272" s="502"/>
      <c r="G3272" s="502"/>
      <c r="H3272" s="503"/>
      <c r="I3272" s="23"/>
    </row>
    <row r="3273" spans="1:16384" ht="27" x14ac:dyDescent="0.25">
      <c r="A3273" s="13">
        <v>4251</v>
      </c>
      <c r="B3273" s="13" t="s">
        <v>2866</v>
      </c>
      <c r="C3273" s="13" t="s">
        <v>2867</v>
      </c>
      <c r="D3273" s="13" t="s">
        <v>403</v>
      </c>
      <c r="E3273" s="13" t="s">
        <v>14</v>
      </c>
      <c r="F3273" s="13">
        <v>3000000</v>
      </c>
      <c r="G3273" s="13">
        <v>3000000</v>
      </c>
      <c r="H3273" s="13">
        <v>1</v>
      </c>
      <c r="I3273" s="23"/>
    </row>
    <row r="3274" spans="1:16384" ht="15" customHeight="1" x14ac:dyDescent="0.25">
      <c r="A3274" s="507" t="s">
        <v>140</v>
      </c>
      <c r="B3274" s="508"/>
      <c r="C3274" s="508"/>
      <c r="D3274" s="508"/>
      <c r="E3274" s="508"/>
      <c r="F3274" s="508"/>
      <c r="G3274" s="508"/>
      <c r="H3274" s="509"/>
      <c r="I3274" s="23"/>
    </row>
    <row r="3275" spans="1:16384" ht="15" customHeight="1" x14ac:dyDescent="0.25">
      <c r="A3275" s="501" t="s">
        <v>12</v>
      </c>
      <c r="B3275" s="502"/>
      <c r="C3275" s="502"/>
      <c r="D3275" s="502"/>
      <c r="E3275" s="502"/>
      <c r="F3275" s="502"/>
      <c r="G3275" s="502"/>
      <c r="H3275" s="503"/>
      <c r="I3275" s="23"/>
    </row>
    <row r="3276" spans="1:16384" ht="40.5" x14ac:dyDescent="0.25">
      <c r="A3276" s="188">
        <v>4239</v>
      </c>
      <c r="B3276" s="188" t="s">
        <v>455</v>
      </c>
      <c r="C3276" s="188" t="s">
        <v>456</v>
      </c>
      <c r="D3276" s="188" t="s">
        <v>9</v>
      </c>
      <c r="E3276" s="188" t="s">
        <v>14</v>
      </c>
      <c r="F3276" s="188">
        <v>479888</v>
      </c>
      <c r="G3276" s="188">
        <v>479888</v>
      </c>
      <c r="H3276" s="188">
        <v>1</v>
      </c>
      <c r="I3276" s="23"/>
    </row>
    <row r="3277" spans="1:16384" ht="40.5" x14ac:dyDescent="0.25">
      <c r="A3277" s="188">
        <v>4239</v>
      </c>
      <c r="B3277" s="188" t="s">
        <v>457</v>
      </c>
      <c r="C3277" s="188" t="s">
        <v>456</v>
      </c>
      <c r="D3277" s="188" t="s">
        <v>9</v>
      </c>
      <c r="E3277" s="188" t="s">
        <v>14</v>
      </c>
      <c r="F3277" s="188">
        <v>948888</v>
      </c>
      <c r="G3277" s="188">
        <v>948888</v>
      </c>
      <c r="H3277" s="188">
        <v>1</v>
      </c>
      <c r="I3277" s="23"/>
    </row>
    <row r="3278" spans="1:16384" ht="40.5" x14ac:dyDescent="0.25">
      <c r="A3278" s="188">
        <v>4239</v>
      </c>
      <c r="B3278" s="188" t="s">
        <v>458</v>
      </c>
      <c r="C3278" s="188" t="s">
        <v>456</v>
      </c>
      <c r="D3278" s="188" t="s">
        <v>9</v>
      </c>
      <c r="E3278" s="188" t="s">
        <v>14</v>
      </c>
      <c r="F3278" s="188">
        <v>439888</v>
      </c>
      <c r="G3278" s="188">
        <v>439888</v>
      </c>
      <c r="H3278" s="188">
        <v>1</v>
      </c>
      <c r="I3278" s="23"/>
    </row>
    <row r="3279" spans="1:16384" ht="40.5" x14ac:dyDescent="0.25">
      <c r="A3279" s="188">
        <v>4239</v>
      </c>
      <c r="B3279" s="188" t="s">
        <v>459</v>
      </c>
      <c r="C3279" s="188" t="s">
        <v>456</v>
      </c>
      <c r="D3279" s="188" t="s">
        <v>9</v>
      </c>
      <c r="E3279" s="188" t="s">
        <v>14</v>
      </c>
      <c r="F3279" s="188">
        <v>247888</v>
      </c>
      <c r="G3279" s="188">
        <v>247888</v>
      </c>
      <c r="H3279" s="188">
        <v>1</v>
      </c>
      <c r="I3279" s="23"/>
    </row>
    <row r="3280" spans="1:16384" ht="40.5" x14ac:dyDescent="0.25">
      <c r="A3280" s="188">
        <v>4239</v>
      </c>
      <c r="B3280" s="188" t="s">
        <v>460</v>
      </c>
      <c r="C3280" s="188" t="s">
        <v>456</v>
      </c>
      <c r="D3280" s="188" t="s">
        <v>9</v>
      </c>
      <c r="E3280" s="188" t="s">
        <v>14</v>
      </c>
      <c r="F3280" s="188">
        <v>391888</v>
      </c>
      <c r="G3280" s="188">
        <v>391888</v>
      </c>
      <c r="H3280" s="188">
        <v>1</v>
      </c>
      <c r="I3280" s="23"/>
    </row>
    <row r="3281" spans="1:9" ht="40.5" x14ac:dyDescent="0.25">
      <c r="A3281" s="188">
        <v>4239</v>
      </c>
      <c r="B3281" s="188" t="s">
        <v>461</v>
      </c>
      <c r="C3281" s="188" t="s">
        <v>456</v>
      </c>
      <c r="D3281" s="188" t="s">
        <v>9</v>
      </c>
      <c r="E3281" s="188" t="s">
        <v>14</v>
      </c>
      <c r="F3281" s="188">
        <v>314000</v>
      </c>
      <c r="G3281" s="188">
        <v>314000</v>
      </c>
      <c r="H3281" s="188">
        <v>1</v>
      </c>
      <c r="I3281" s="23"/>
    </row>
    <row r="3282" spans="1:9" ht="40.5" x14ac:dyDescent="0.25">
      <c r="A3282" s="188">
        <v>4239</v>
      </c>
      <c r="B3282" s="188" t="s">
        <v>462</v>
      </c>
      <c r="C3282" s="188" t="s">
        <v>456</v>
      </c>
      <c r="D3282" s="188" t="s">
        <v>9</v>
      </c>
      <c r="E3282" s="188" t="s">
        <v>14</v>
      </c>
      <c r="F3282" s="188">
        <v>698000</v>
      </c>
      <c r="G3282" s="188">
        <v>698000</v>
      </c>
      <c r="H3282" s="188">
        <v>1</v>
      </c>
      <c r="I3282" s="23"/>
    </row>
    <row r="3283" spans="1:9" ht="40.5" x14ac:dyDescent="0.25">
      <c r="A3283" s="188">
        <v>4239</v>
      </c>
      <c r="B3283" s="188" t="s">
        <v>463</v>
      </c>
      <c r="C3283" s="188" t="s">
        <v>456</v>
      </c>
      <c r="D3283" s="188" t="s">
        <v>9</v>
      </c>
      <c r="E3283" s="188" t="s">
        <v>14</v>
      </c>
      <c r="F3283" s="188">
        <v>148000</v>
      </c>
      <c r="G3283" s="188">
        <v>148000</v>
      </c>
      <c r="H3283" s="188">
        <v>1</v>
      </c>
      <c r="I3283" s="23"/>
    </row>
    <row r="3284" spans="1:9" ht="40.5" x14ac:dyDescent="0.25">
      <c r="A3284" s="188">
        <v>4239</v>
      </c>
      <c r="B3284" s="188" t="s">
        <v>464</v>
      </c>
      <c r="C3284" s="188" t="s">
        <v>456</v>
      </c>
      <c r="D3284" s="188" t="s">
        <v>9</v>
      </c>
      <c r="E3284" s="188" t="s">
        <v>14</v>
      </c>
      <c r="F3284" s="188">
        <v>798000</v>
      </c>
      <c r="G3284" s="188">
        <v>798000</v>
      </c>
      <c r="H3284" s="188">
        <v>1</v>
      </c>
      <c r="I3284" s="23"/>
    </row>
    <row r="3285" spans="1:9" ht="15" customHeight="1" x14ac:dyDescent="0.25">
      <c r="A3285" s="528" t="s">
        <v>4954</v>
      </c>
      <c r="B3285" s="529"/>
      <c r="C3285" s="529"/>
      <c r="D3285" s="529"/>
      <c r="E3285" s="529"/>
      <c r="F3285" s="529"/>
      <c r="G3285" s="529"/>
      <c r="H3285" s="530"/>
      <c r="I3285" s="23"/>
    </row>
    <row r="3286" spans="1:9" x14ac:dyDescent="0.25">
      <c r="A3286" s="501" t="s">
        <v>8</v>
      </c>
      <c r="B3286" s="502"/>
      <c r="C3286" s="502"/>
      <c r="D3286" s="502"/>
      <c r="E3286" s="502"/>
      <c r="F3286" s="502"/>
      <c r="G3286" s="502"/>
      <c r="H3286" s="503"/>
      <c r="I3286" s="23"/>
    </row>
    <row r="3287" spans="1:9" x14ac:dyDescent="0.25">
      <c r="A3287" s="381">
        <v>4269</v>
      </c>
      <c r="B3287" s="381" t="s">
        <v>3669</v>
      </c>
      <c r="C3287" s="381" t="s">
        <v>3094</v>
      </c>
      <c r="D3287" s="381" t="s">
        <v>9</v>
      </c>
      <c r="E3287" s="381" t="s">
        <v>10</v>
      </c>
      <c r="F3287" s="381">
        <v>17500</v>
      </c>
      <c r="G3287" s="381">
        <f>+F3287*H3287</f>
        <v>3500000</v>
      </c>
      <c r="H3287" s="381">
        <v>200</v>
      </c>
      <c r="I3287" s="23"/>
    </row>
    <row r="3288" spans="1:9" x14ac:dyDescent="0.25">
      <c r="A3288" s="381">
        <v>4269</v>
      </c>
      <c r="B3288" s="381" t="s">
        <v>3672</v>
      </c>
      <c r="C3288" s="381" t="s">
        <v>1848</v>
      </c>
      <c r="D3288" s="381" t="s">
        <v>9</v>
      </c>
      <c r="E3288" s="381" t="s">
        <v>876</v>
      </c>
      <c r="F3288" s="381">
        <v>3500</v>
      </c>
      <c r="G3288" s="381">
        <f>+F3288*H3288</f>
        <v>8334900</v>
      </c>
      <c r="H3288" s="381">
        <v>2381.4</v>
      </c>
      <c r="I3288" s="23"/>
    </row>
    <row r="3289" spans="1:9" x14ac:dyDescent="0.25">
      <c r="A3289" s="381">
        <v>4269</v>
      </c>
      <c r="B3289" s="381" t="s">
        <v>3673</v>
      </c>
      <c r="C3289" s="381" t="s">
        <v>1848</v>
      </c>
      <c r="D3289" s="381" t="s">
        <v>9</v>
      </c>
      <c r="E3289" s="381" t="s">
        <v>876</v>
      </c>
      <c r="F3289" s="381">
        <v>3300</v>
      </c>
      <c r="G3289" s="381">
        <f>+F3289*H3289</f>
        <v>1658250</v>
      </c>
      <c r="H3289" s="381">
        <v>502.5</v>
      </c>
      <c r="I3289" s="23"/>
    </row>
    <row r="3290" spans="1:9" ht="27" x14ac:dyDescent="0.25">
      <c r="A3290" s="381">
        <v>4261</v>
      </c>
      <c r="B3290" s="381" t="s">
        <v>3670</v>
      </c>
      <c r="C3290" s="381" t="s">
        <v>3671</v>
      </c>
      <c r="D3290" s="381" t="s">
        <v>9</v>
      </c>
      <c r="E3290" s="381" t="s">
        <v>10</v>
      </c>
      <c r="F3290" s="381">
        <v>17500</v>
      </c>
      <c r="G3290" s="381">
        <f>+F3290*H3290</f>
        <v>3500000</v>
      </c>
      <c r="H3290" s="381">
        <v>200</v>
      </c>
      <c r="I3290" s="23"/>
    </row>
    <row r="3291" spans="1:9" ht="15" customHeight="1" x14ac:dyDescent="0.25">
      <c r="A3291" s="528" t="s">
        <v>83</v>
      </c>
      <c r="B3291" s="529"/>
      <c r="C3291" s="529"/>
      <c r="D3291" s="529"/>
      <c r="E3291" s="529"/>
      <c r="F3291" s="529"/>
      <c r="G3291" s="529"/>
      <c r="H3291" s="530"/>
      <c r="I3291" s="23"/>
    </row>
    <row r="3292" spans="1:9" ht="15" customHeight="1" x14ac:dyDescent="0.25">
      <c r="A3292" s="501" t="s">
        <v>8</v>
      </c>
      <c r="B3292" s="502"/>
      <c r="C3292" s="502"/>
      <c r="D3292" s="502"/>
      <c r="E3292" s="502"/>
      <c r="F3292" s="502"/>
      <c r="G3292" s="502"/>
      <c r="H3292" s="503"/>
      <c r="I3292" s="23"/>
    </row>
    <row r="3293" spans="1:9" ht="15" customHeight="1" x14ac:dyDescent="0.25">
      <c r="A3293" s="185"/>
      <c r="B3293" s="186"/>
      <c r="C3293" s="186"/>
      <c r="D3293" s="186"/>
      <c r="E3293" s="186"/>
      <c r="F3293" s="186"/>
      <c r="G3293" s="186"/>
      <c r="H3293" s="186"/>
      <c r="I3293" s="23"/>
    </row>
    <row r="3294" spans="1:9" x14ac:dyDescent="0.25">
      <c r="A3294" s="174"/>
      <c r="B3294" s="174"/>
      <c r="C3294" s="174"/>
      <c r="D3294" s="174"/>
      <c r="E3294" s="174"/>
      <c r="F3294" s="174"/>
      <c r="G3294" s="174"/>
      <c r="H3294" s="174"/>
      <c r="I3294" s="23"/>
    </row>
    <row r="3295" spans="1:9" ht="15" customHeight="1" x14ac:dyDescent="0.25">
      <c r="A3295" s="501" t="s">
        <v>12</v>
      </c>
      <c r="B3295" s="502"/>
      <c r="C3295" s="502"/>
      <c r="D3295" s="502"/>
      <c r="E3295" s="502"/>
      <c r="F3295" s="502"/>
      <c r="G3295" s="502"/>
      <c r="H3295" s="503"/>
      <c r="I3295" s="23"/>
    </row>
    <row r="3296" spans="1:9" ht="40.5" x14ac:dyDescent="0.25">
      <c r="A3296" s="381">
        <v>4239</v>
      </c>
      <c r="B3296" s="381" t="s">
        <v>3674</v>
      </c>
      <c r="C3296" s="381" t="s">
        <v>519</v>
      </c>
      <c r="D3296" s="381" t="s">
        <v>9</v>
      </c>
      <c r="E3296" s="381" t="s">
        <v>14</v>
      </c>
      <c r="F3296" s="381">
        <v>400000</v>
      </c>
      <c r="G3296" s="381">
        <v>400000</v>
      </c>
      <c r="H3296" s="381">
        <v>1</v>
      </c>
      <c r="I3296" s="23"/>
    </row>
    <row r="3297" spans="1:9" ht="40.5" x14ac:dyDescent="0.25">
      <c r="A3297" s="349">
        <v>4239</v>
      </c>
      <c r="B3297" s="381" t="s">
        <v>3037</v>
      </c>
      <c r="C3297" s="381" t="s">
        <v>519</v>
      </c>
      <c r="D3297" s="381" t="s">
        <v>9</v>
      </c>
      <c r="E3297" s="381" t="s">
        <v>14</v>
      </c>
      <c r="F3297" s="381">
        <v>500000</v>
      </c>
      <c r="G3297" s="381">
        <v>500000</v>
      </c>
      <c r="H3297" s="381">
        <v>1</v>
      </c>
      <c r="I3297" s="23"/>
    </row>
    <row r="3298" spans="1:9" ht="40.5" x14ac:dyDescent="0.25">
      <c r="A3298" s="349">
        <v>4239</v>
      </c>
      <c r="B3298" s="349" t="s">
        <v>3038</v>
      </c>
      <c r="C3298" s="349" t="s">
        <v>519</v>
      </c>
      <c r="D3298" s="349" t="s">
        <v>9</v>
      </c>
      <c r="E3298" s="349" t="s">
        <v>14</v>
      </c>
      <c r="F3298" s="349">
        <v>800000</v>
      </c>
      <c r="G3298" s="349">
        <v>800000</v>
      </c>
      <c r="H3298" s="349">
        <v>2</v>
      </c>
      <c r="I3298" s="23"/>
    </row>
    <row r="3299" spans="1:9" ht="40.5" x14ac:dyDescent="0.25">
      <c r="A3299" s="349">
        <v>4239</v>
      </c>
      <c r="B3299" s="349" t="s">
        <v>3039</v>
      </c>
      <c r="C3299" s="349" t="s">
        <v>519</v>
      </c>
      <c r="D3299" s="349" t="s">
        <v>9</v>
      </c>
      <c r="E3299" s="349" t="s">
        <v>14</v>
      </c>
      <c r="F3299" s="349">
        <v>800000</v>
      </c>
      <c r="G3299" s="349">
        <v>800000</v>
      </c>
      <c r="H3299" s="349">
        <v>3</v>
      </c>
      <c r="I3299" s="23"/>
    </row>
    <row r="3300" spans="1:9" ht="40.5" x14ac:dyDescent="0.25">
      <c r="A3300" s="349">
        <v>4239</v>
      </c>
      <c r="B3300" s="349" t="s">
        <v>3040</v>
      </c>
      <c r="C3300" s="349" t="s">
        <v>519</v>
      </c>
      <c r="D3300" s="349" t="s">
        <v>9</v>
      </c>
      <c r="E3300" s="349" t="s">
        <v>14</v>
      </c>
      <c r="F3300" s="349">
        <v>400000</v>
      </c>
      <c r="G3300" s="349">
        <v>400000</v>
      </c>
      <c r="H3300" s="349">
        <v>4</v>
      </c>
      <c r="I3300" s="23"/>
    </row>
    <row r="3301" spans="1:9" ht="40.5" x14ac:dyDescent="0.25">
      <c r="A3301" s="349">
        <v>4239</v>
      </c>
      <c r="B3301" s="349" t="s">
        <v>3041</v>
      </c>
      <c r="C3301" s="349" t="s">
        <v>519</v>
      </c>
      <c r="D3301" s="349" t="s">
        <v>9</v>
      </c>
      <c r="E3301" s="349" t="s">
        <v>14</v>
      </c>
      <c r="F3301" s="349">
        <v>800000</v>
      </c>
      <c r="G3301" s="349">
        <v>800000</v>
      </c>
      <c r="H3301" s="349">
        <v>5</v>
      </c>
      <c r="I3301" s="23"/>
    </row>
    <row r="3302" spans="1:9" ht="40.5" x14ac:dyDescent="0.25">
      <c r="A3302" s="349">
        <v>4239</v>
      </c>
      <c r="B3302" s="349" t="s">
        <v>3042</v>
      </c>
      <c r="C3302" s="349" t="s">
        <v>519</v>
      </c>
      <c r="D3302" s="349" t="s">
        <v>9</v>
      </c>
      <c r="E3302" s="349" t="s">
        <v>14</v>
      </c>
      <c r="F3302" s="349">
        <v>400000</v>
      </c>
      <c r="G3302" s="349">
        <v>400000</v>
      </c>
      <c r="H3302" s="349">
        <v>6</v>
      </c>
      <c r="I3302" s="23"/>
    </row>
    <row r="3303" spans="1:9" ht="40.5" x14ac:dyDescent="0.25">
      <c r="A3303" s="349">
        <v>4239</v>
      </c>
      <c r="B3303" s="349" t="s">
        <v>3043</v>
      </c>
      <c r="C3303" s="349" t="s">
        <v>519</v>
      </c>
      <c r="D3303" s="349" t="s">
        <v>9</v>
      </c>
      <c r="E3303" s="349" t="s">
        <v>14</v>
      </c>
      <c r="F3303" s="349">
        <v>800000</v>
      </c>
      <c r="G3303" s="349">
        <v>800000</v>
      </c>
      <c r="H3303" s="349">
        <v>7</v>
      </c>
      <c r="I3303" s="23"/>
    </row>
    <row r="3304" spans="1:9" ht="40.5" x14ac:dyDescent="0.25">
      <c r="A3304" s="349">
        <v>4239</v>
      </c>
      <c r="B3304" s="349" t="s">
        <v>3044</v>
      </c>
      <c r="C3304" s="349" t="s">
        <v>519</v>
      </c>
      <c r="D3304" s="349" t="s">
        <v>9</v>
      </c>
      <c r="E3304" s="349" t="s">
        <v>14</v>
      </c>
      <c r="F3304" s="349">
        <v>800000</v>
      </c>
      <c r="G3304" s="349">
        <v>800000</v>
      </c>
      <c r="H3304" s="349">
        <v>8</v>
      </c>
      <c r="I3304" s="23"/>
    </row>
    <row r="3305" spans="1:9" ht="67.5" x14ac:dyDescent="0.25">
      <c r="A3305" s="349">
        <v>4239</v>
      </c>
      <c r="B3305" s="349" t="s">
        <v>448</v>
      </c>
      <c r="C3305" s="349" t="s">
        <v>449</v>
      </c>
      <c r="D3305" s="349" t="s">
        <v>9</v>
      </c>
      <c r="E3305" s="349" t="s">
        <v>14</v>
      </c>
      <c r="F3305" s="349">
        <v>644000</v>
      </c>
      <c r="G3305" s="349">
        <v>644000</v>
      </c>
      <c r="H3305" s="349">
        <v>1</v>
      </c>
      <c r="I3305" s="23"/>
    </row>
    <row r="3306" spans="1:9" ht="54" x14ac:dyDescent="0.25">
      <c r="A3306" s="349">
        <v>4239</v>
      </c>
      <c r="B3306" s="349" t="s">
        <v>450</v>
      </c>
      <c r="C3306" s="349" t="s">
        <v>451</v>
      </c>
      <c r="D3306" s="349" t="s">
        <v>9</v>
      </c>
      <c r="E3306" s="349" t="s">
        <v>14</v>
      </c>
      <c r="F3306" s="349">
        <v>344000</v>
      </c>
      <c r="G3306" s="349">
        <v>344000</v>
      </c>
      <c r="H3306" s="349">
        <v>1</v>
      </c>
      <c r="I3306" s="23"/>
    </row>
    <row r="3307" spans="1:9" ht="67.5" x14ac:dyDescent="0.25">
      <c r="A3307" s="349">
        <v>4239</v>
      </c>
      <c r="B3307" s="349" t="s">
        <v>452</v>
      </c>
      <c r="C3307" s="349" t="s">
        <v>449</v>
      </c>
      <c r="D3307" s="349" t="s">
        <v>9</v>
      </c>
      <c r="E3307" s="349" t="s">
        <v>14</v>
      </c>
      <c r="F3307" s="349">
        <v>1850000</v>
      </c>
      <c r="G3307" s="349">
        <v>1850000</v>
      </c>
      <c r="H3307" s="349">
        <v>1</v>
      </c>
      <c r="I3307" s="23"/>
    </row>
    <row r="3308" spans="1:9" ht="54" x14ac:dyDescent="0.25">
      <c r="A3308" s="349">
        <v>4239</v>
      </c>
      <c r="B3308" s="349" t="s">
        <v>453</v>
      </c>
      <c r="C3308" s="349" t="s">
        <v>451</v>
      </c>
      <c r="D3308" s="349" t="s">
        <v>9</v>
      </c>
      <c r="E3308" s="349" t="s">
        <v>14</v>
      </c>
      <c r="F3308" s="349">
        <v>679050</v>
      </c>
      <c r="G3308" s="349">
        <v>679050</v>
      </c>
      <c r="H3308" s="349">
        <v>1</v>
      </c>
      <c r="I3308" s="23"/>
    </row>
    <row r="3309" spans="1:9" ht="54" x14ac:dyDescent="0.25">
      <c r="A3309" s="349">
        <v>4239</v>
      </c>
      <c r="B3309" s="349" t="s">
        <v>454</v>
      </c>
      <c r="C3309" s="349" t="s">
        <v>451</v>
      </c>
      <c r="D3309" s="349" t="s">
        <v>9</v>
      </c>
      <c r="E3309" s="349" t="s">
        <v>14</v>
      </c>
      <c r="F3309" s="349">
        <v>444000</v>
      </c>
      <c r="G3309" s="349">
        <v>444000</v>
      </c>
      <c r="H3309" s="349">
        <v>1</v>
      </c>
      <c r="I3309" s="23"/>
    </row>
    <row r="3310" spans="1:9" ht="15" customHeight="1" x14ac:dyDescent="0.25">
      <c r="A3310" s="528" t="s">
        <v>184</v>
      </c>
      <c r="B3310" s="529"/>
      <c r="C3310" s="529"/>
      <c r="D3310" s="529"/>
      <c r="E3310" s="529"/>
      <c r="F3310" s="529"/>
      <c r="G3310" s="529"/>
      <c r="H3310" s="530"/>
      <c r="I3310" s="23"/>
    </row>
    <row r="3311" spans="1:9" ht="15" customHeight="1" x14ac:dyDescent="0.25">
      <c r="A3311" s="516" t="s">
        <v>16</v>
      </c>
      <c r="B3311" s="517"/>
      <c r="C3311" s="517"/>
      <c r="D3311" s="517"/>
      <c r="E3311" s="517"/>
      <c r="F3311" s="517"/>
      <c r="G3311" s="517"/>
      <c r="H3311" s="518"/>
      <c r="I3311" s="23"/>
    </row>
    <row r="3312" spans="1:9" x14ac:dyDescent="0.25">
      <c r="A3312" s="12"/>
      <c r="B3312" s="12"/>
      <c r="C3312" s="12"/>
      <c r="D3312" s="12"/>
      <c r="E3312" s="12"/>
      <c r="F3312" s="12"/>
      <c r="G3312" s="12"/>
      <c r="H3312" s="12"/>
      <c r="I3312" s="23"/>
    </row>
    <row r="3313" spans="1:24" ht="15" customHeight="1" x14ac:dyDescent="0.25">
      <c r="A3313" s="501" t="s">
        <v>12</v>
      </c>
      <c r="B3313" s="502"/>
      <c r="C3313" s="502"/>
      <c r="D3313" s="502"/>
      <c r="E3313" s="502"/>
      <c r="F3313" s="502"/>
      <c r="G3313" s="502"/>
      <c r="H3313" s="503"/>
      <c r="I3313" s="23"/>
    </row>
    <row r="3314" spans="1:24" x14ac:dyDescent="0.25">
      <c r="A3314" s="36"/>
      <c r="B3314" s="36"/>
      <c r="C3314" s="36"/>
      <c r="D3314" s="36"/>
      <c r="E3314" s="36"/>
      <c r="F3314" s="36"/>
      <c r="G3314" s="36"/>
      <c r="H3314" s="36"/>
      <c r="I3314" s="23"/>
    </row>
    <row r="3315" spans="1:24" ht="17.25" customHeight="1" x14ac:dyDescent="0.25">
      <c r="A3315" s="528" t="s">
        <v>141</v>
      </c>
      <c r="B3315" s="529"/>
      <c r="C3315" s="529"/>
      <c r="D3315" s="529"/>
      <c r="E3315" s="529"/>
      <c r="F3315" s="529"/>
      <c r="G3315" s="529"/>
      <c r="H3315" s="530"/>
      <c r="I3315" s="23"/>
    </row>
    <row r="3316" spans="1:24" ht="15" customHeight="1" x14ac:dyDescent="0.25">
      <c r="A3316" s="501" t="s">
        <v>12</v>
      </c>
      <c r="B3316" s="502"/>
      <c r="C3316" s="502"/>
      <c r="D3316" s="502"/>
      <c r="E3316" s="502"/>
      <c r="F3316" s="502"/>
      <c r="G3316" s="502"/>
      <c r="H3316" s="503"/>
      <c r="I3316" s="23"/>
    </row>
    <row r="3317" spans="1:24" ht="27" x14ac:dyDescent="0.25">
      <c r="A3317" s="4">
        <v>4238</v>
      </c>
      <c r="B3317" s="4" t="s">
        <v>395</v>
      </c>
      <c r="C3317" s="4" t="s">
        <v>394</v>
      </c>
      <c r="D3317" s="4" t="s">
        <v>13</v>
      </c>
      <c r="E3317" s="4" t="s">
        <v>14</v>
      </c>
      <c r="F3317" s="4">
        <v>1365000</v>
      </c>
      <c r="G3317" s="4">
        <v>1365000</v>
      </c>
      <c r="H3317" s="4">
        <v>1</v>
      </c>
      <c r="I3317" s="23"/>
    </row>
    <row r="3318" spans="1:24" ht="27" x14ac:dyDescent="0.25">
      <c r="A3318" s="4">
        <v>4239</v>
      </c>
      <c r="B3318" s="4" t="s">
        <v>393</v>
      </c>
      <c r="C3318" s="4" t="s">
        <v>394</v>
      </c>
      <c r="D3318" s="4" t="s">
        <v>13</v>
      </c>
      <c r="E3318" s="4" t="s">
        <v>14</v>
      </c>
      <c r="F3318" s="4">
        <v>3003000</v>
      </c>
      <c r="G3318" s="4">
        <v>3003000</v>
      </c>
      <c r="H3318" s="4">
        <v>1</v>
      </c>
      <c r="I3318" s="23"/>
    </row>
    <row r="3319" spans="1:24" ht="15" customHeight="1" x14ac:dyDescent="0.25">
      <c r="A3319" s="507" t="s">
        <v>207</v>
      </c>
      <c r="B3319" s="508"/>
      <c r="C3319" s="508"/>
      <c r="D3319" s="508"/>
      <c r="E3319" s="508"/>
      <c r="F3319" s="508"/>
      <c r="G3319" s="508"/>
      <c r="H3319" s="509"/>
      <c r="I3319" s="23"/>
    </row>
    <row r="3320" spans="1:24" ht="15" customHeight="1" x14ac:dyDescent="0.25">
      <c r="A3320" s="501" t="s">
        <v>12</v>
      </c>
      <c r="B3320" s="502"/>
      <c r="C3320" s="502"/>
      <c r="D3320" s="502"/>
      <c r="E3320" s="502"/>
      <c r="F3320" s="502"/>
      <c r="G3320" s="502"/>
      <c r="H3320" s="503"/>
      <c r="I3320" s="23"/>
    </row>
    <row r="3321" spans="1:24" ht="27" x14ac:dyDescent="0.25">
      <c r="A3321" s="111">
        <v>4251</v>
      </c>
      <c r="B3321" s="335" t="s">
        <v>2743</v>
      </c>
      <c r="C3321" s="335" t="s">
        <v>476</v>
      </c>
      <c r="D3321" s="335" t="s">
        <v>1234</v>
      </c>
      <c r="E3321" s="335" t="s">
        <v>14</v>
      </c>
      <c r="F3321" s="335">
        <v>400000</v>
      </c>
      <c r="G3321" s="335">
        <v>400000</v>
      </c>
      <c r="H3321" s="335">
        <v>1</v>
      </c>
      <c r="I3321" s="23"/>
    </row>
    <row r="3322" spans="1:24" ht="15" customHeight="1" x14ac:dyDescent="0.25">
      <c r="A3322" s="501" t="s">
        <v>16</v>
      </c>
      <c r="B3322" s="502"/>
      <c r="C3322" s="502"/>
      <c r="D3322" s="502"/>
      <c r="E3322" s="502"/>
      <c r="F3322" s="502"/>
      <c r="G3322" s="502"/>
      <c r="H3322" s="503"/>
      <c r="I3322" s="23"/>
    </row>
    <row r="3323" spans="1:24" ht="27" x14ac:dyDescent="0.25">
      <c r="A3323" s="97">
        <v>4251</v>
      </c>
      <c r="B3323" s="335" t="s">
        <v>2742</v>
      </c>
      <c r="C3323" s="335" t="s">
        <v>492</v>
      </c>
      <c r="D3323" s="335" t="s">
        <v>403</v>
      </c>
      <c r="E3323" s="335" t="s">
        <v>14</v>
      </c>
      <c r="F3323" s="335">
        <v>19600000</v>
      </c>
      <c r="G3323" s="335">
        <v>19600000</v>
      </c>
      <c r="H3323" s="335">
        <v>1</v>
      </c>
      <c r="I3323" s="23"/>
    </row>
    <row r="3324" spans="1:24" ht="15" customHeight="1" x14ac:dyDescent="0.25">
      <c r="A3324" s="507" t="s">
        <v>287</v>
      </c>
      <c r="B3324" s="508"/>
      <c r="C3324" s="508"/>
      <c r="D3324" s="508"/>
      <c r="E3324" s="508"/>
      <c r="F3324" s="508"/>
      <c r="G3324" s="508"/>
      <c r="H3324" s="509"/>
      <c r="I3324" s="23"/>
    </row>
    <row r="3325" spans="1:24" ht="15" customHeight="1" x14ac:dyDescent="0.25">
      <c r="A3325" s="501" t="s">
        <v>16</v>
      </c>
      <c r="B3325" s="502"/>
      <c r="C3325" s="502"/>
      <c r="D3325" s="502"/>
      <c r="E3325" s="502"/>
      <c r="F3325" s="502"/>
      <c r="G3325" s="502"/>
      <c r="H3325" s="503"/>
      <c r="I3325" s="23"/>
    </row>
    <row r="3326" spans="1:24" s="448" customFormat="1" ht="27" x14ac:dyDescent="0.25">
      <c r="A3326" s="456">
        <v>5113</v>
      </c>
      <c r="B3326" s="456" t="s">
        <v>4709</v>
      </c>
      <c r="C3326" s="456" t="s">
        <v>996</v>
      </c>
      <c r="D3326" s="456" t="s">
        <v>403</v>
      </c>
      <c r="E3326" s="456" t="s">
        <v>14</v>
      </c>
      <c r="F3326" s="456">
        <v>17212888</v>
      </c>
      <c r="G3326" s="456">
        <v>17212888</v>
      </c>
      <c r="H3326" s="456">
        <v>1</v>
      </c>
      <c r="I3326" s="451"/>
      <c r="P3326" s="449"/>
      <c r="Q3326" s="449"/>
      <c r="R3326" s="449"/>
      <c r="S3326" s="449"/>
      <c r="T3326" s="449"/>
      <c r="U3326" s="449"/>
      <c r="V3326" s="449"/>
      <c r="W3326" s="449"/>
      <c r="X3326" s="449"/>
    </row>
    <row r="3327" spans="1:24" s="448" customFormat="1" ht="27" x14ac:dyDescent="0.25">
      <c r="A3327" s="456">
        <v>5113</v>
      </c>
      <c r="B3327" s="456" t="s">
        <v>4710</v>
      </c>
      <c r="C3327" s="456" t="s">
        <v>996</v>
      </c>
      <c r="D3327" s="456" t="s">
        <v>403</v>
      </c>
      <c r="E3327" s="456" t="s">
        <v>14</v>
      </c>
      <c r="F3327" s="456">
        <v>18541493</v>
      </c>
      <c r="G3327" s="456">
        <v>18541493</v>
      </c>
      <c r="H3327" s="456">
        <v>1</v>
      </c>
      <c r="I3327" s="451"/>
      <c r="P3327" s="449"/>
      <c r="Q3327" s="449"/>
      <c r="R3327" s="449"/>
      <c r="S3327" s="449"/>
      <c r="T3327" s="449"/>
      <c r="U3327" s="449"/>
      <c r="V3327" s="449"/>
      <c r="W3327" s="449"/>
      <c r="X3327" s="449"/>
    </row>
    <row r="3328" spans="1:24" ht="27" x14ac:dyDescent="0.25">
      <c r="A3328" s="335">
        <v>5113</v>
      </c>
      <c r="B3328" s="456" t="s">
        <v>2734</v>
      </c>
      <c r="C3328" s="456" t="s">
        <v>996</v>
      </c>
      <c r="D3328" s="456" t="s">
        <v>403</v>
      </c>
      <c r="E3328" s="456" t="s">
        <v>14</v>
      </c>
      <c r="F3328" s="456">
        <v>17212800</v>
      </c>
      <c r="G3328" s="456">
        <v>17212800</v>
      </c>
      <c r="H3328" s="456">
        <v>1</v>
      </c>
      <c r="I3328" s="23"/>
    </row>
    <row r="3329" spans="1:9" ht="27" x14ac:dyDescent="0.25">
      <c r="A3329" s="335">
        <v>5113</v>
      </c>
      <c r="B3329" s="335" t="s">
        <v>2735</v>
      </c>
      <c r="C3329" s="335" t="s">
        <v>996</v>
      </c>
      <c r="D3329" s="335" t="s">
        <v>403</v>
      </c>
      <c r="E3329" s="335" t="s">
        <v>14</v>
      </c>
      <c r="F3329" s="335">
        <v>18541600</v>
      </c>
      <c r="G3329" s="335">
        <v>18541600</v>
      </c>
      <c r="H3329" s="335">
        <v>1</v>
      </c>
      <c r="I3329" s="23"/>
    </row>
    <row r="3330" spans="1:9" ht="15" customHeight="1" x14ac:dyDescent="0.25">
      <c r="A3330" s="501" t="s">
        <v>12</v>
      </c>
      <c r="B3330" s="502"/>
      <c r="C3330" s="502"/>
      <c r="D3330" s="502"/>
      <c r="E3330" s="502"/>
      <c r="F3330" s="502"/>
      <c r="G3330" s="502"/>
      <c r="H3330" s="503"/>
      <c r="I3330" s="23"/>
    </row>
    <row r="3331" spans="1:9" ht="27" x14ac:dyDescent="0.25">
      <c r="A3331" s="335">
        <v>5113</v>
      </c>
      <c r="B3331" s="335" t="s">
        <v>2736</v>
      </c>
      <c r="C3331" s="335" t="s">
        <v>476</v>
      </c>
      <c r="D3331" s="335" t="s">
        <v>1234</v>
      </c>
      <c r="E3331" s="335" t="s">
        <v>14</v>
      </c>
      <c r="F3331" s="335">
        <v>344000</v>
      </c>
      <c r="G3331" s="335">
        <v>344000</v>
      </c>
      <c r="H3331" s="335">
        <v>1</v>
      </c>
      <c r="I3331" s="23"/>
    </row>
    <row r="3332" spans="1:9" ht="27" x14ac:dyDescent="0.25">
      <c r="A3332" s="335">
        <v>5113</v>
      </c>
      <c r="B3332" s="335" t="s">
        <v>2737</v>
      </c>
      <c r="C3332" s="335" t="s">
        <v>476</v>
      </c>
      <c r="D3332" s="335" t="s">
        <v>1234</v>
      </c>
      <c r="E3332" s="335" t="s">
        <v>14</v>
      </c>
      <c r="F3332" s="335">
        <v>370000</v>
      </c>
      <c r="G3332" s="335">
        <v>370000</v>
      </c>
      <c r="H3332" s="335">
        <v>1</v>
      </c>
      <c r="I3332" s="23"/>
    </row>
    <row r="3333" spans="1:9" ht="27" x14ac:dyDescent="0.25">
      <c r="A3333" s="335">
        <v>5113</v>
      </c>
      <c r="B3333" s="335" t="s">
        <v>2738</v>
      </c>
      <c r="C3333" s="335" t="s">
        <v>1115</v>
      </c>
      <c r="D3333" s="335" t="s">
        <v>13</v>
      </c>
      <c r="E3333" s="335" t="s">
        <v>14</v>
      </c>
      <c r="F3333" s="335">
        <v>103000</v>
      </c>
      <c r="G3333" s="335">
        <v>103000</v>
      </c>
      <c r="H3333" s="335">
        <v>1</v>
      </c>
      <c r="I3333" s="23"/>
    </row>
    <row r="3334" spans="1:9" ht="27" x14ac:dyDescent="0.25">
      <c r="A3334" s="335">
        <v>5113</v>
      </c>
      <c r="B3334" s="335" t="s">
        <v>2739</v>
      </c>
      <c r="C3334" s="335" t="s">
        <v>1115</v>
      </c>
      <c r="D3334" s="335" t="s">
        <v>13</v>
      </c>
      <c r="E3334" s="335" t="s">
        <v>14</v>
      </c>
      <c r="F3334" s="335">
        <v>111000</v>
      </c>
      <c r="G3334" s="335">
        <v>111000</v>
      </c>
      <c r="H3334" s="335">
        <v>1</v>
      </c>
      <c r="I3334" s="23"/>
    </row>
    <row r="3335" spans="1:9" ht="15" customHeight="1" x14ac:dyDescent="0.25">
      <c r="A3335" s="507" t="s">
        <v>255</v>
      </c>
      <c r="B3335" s="508"/>
      <c r="C3335" s="508"/>
      <c r="D3335" s="508"/>
      <c r="E3335" s="508"/>
      <c r="F3335" s="508"/>
      <c r="G3335" s="508"/>
      <c r="H3335" s="509"/>
      <c r="I3335" s="23"/>
    </row>
    <row r="3336" spans="1:9" ht="15" customHeight="1" x14ac:dyDescent="0.25">
      <c r="A3336" s="501" t="s">
        <v>16</v>
      </c>
      <c r="B3336" s="502"/>
      <c r="C3336" s="502"/>
      <c r="D3336" s="502"/>
      <c r="E3336" s="502"/>
      <c r="F3336" s="502"/>
      <c r="G3336" s="502"/>
      <c r="H3336" s="503"/>
      <c r="I3336" s="23"/>
    </row>
    <row r="3337" spans="1:9" x14ac:dyDescent="0.25">
      <c r="A3337" s="81"/>
      <c r="B3337" s="81"/>
      <c r="C3337" s="81"/>
      <c r="D3337" s="81"/>
      <c r="E3337" s="81"/>
      <c r="F3337" s="81"/>
      <c r="G3337" s="81"/>
      <c r="H3337" s="81"/>
      <c r="I3337" s="23"/>
    </row>
    <row r="3338" spans="1:9" ht="15" customHeight="1" x14ac:dyDescent="0.25">
      <c r="A3338" s="507" t="s">
        <v>259</v>
      </c>
      <c r="B3338" s="508"/>
      <c r="C3338" s="508"/>
      <c r="D3338" s="508"/>
      <c r="E3338" s="508"/>
      <c r="F3338" s="508"/>
      <c r="G3338" s="508"/>
      <c r="H3338" s="509"/>
      <c r="I3338" s="23"/>
    </row>
    <row r="3339" spans="1:9" ht="15" customHeight="1" x14ac:dyDescent="0.25">
      <c r="A3339" s="501" t="s">
        <v>12</v>
      </c>
      <c r="B3339" s="502"/>
      <c r="C3339" s="502"/>
      <c r="D3339" s="502"/>
      <c r="E3339" s="502"/>
      <c r="F3339" s="502"/>
      <c r="G3339" s="502"/>
      <c r="H3339" s="503"/>
      <c r="I3339" s="23"/>
    </row>
    <row r="3340" spans="1:9" ht="27" x14ac:dyDescent="0.25">
      <c r="A3340" s="359">
        <v>4239</v>
      </c>
      <c r="B3340" s="359" t="s">
        <v>3219</v>
      </c>
      <c r="C3340" s="359" t="s">
        <v>879</v>
      </c>
      <c r="D3340" s="359" t="s">
        <v>9</v>
      </c>
      <c r="E3340" s="359" t="s">
        <v>14</v>
      </c>
      <c r="F3340" s="359">
        <v>480000</v>
      </c>
      <c r="G3340" s="359">
        <v>480000</v>
      </c>
      <c r="H3340" s="359">
        <v>1</v>
      </c>
      <c r="I3340" s="23"/>
    </row>
    <row r="3341" spans="1:9" ht="27" x14ac:dyDescent="0.25">
      <c r="A3341" s="359">
        <v>4239</v>
      </c>
      <c r="B3341" s="359" t="s">
        <v>3220</v>
      </c>
      <c r="C3341" s="359" t="s">
        <v>879</v>
      </c>
      <c r="D3341" s="359" t="s">
        <v>9</v>
      </c>
      <c r="E3341" s="359" t="s">
        <v>14</v>
      </c>
      <c r="F3341" s="359">
        <v>480000</v>
      </c>
      <c r="G3341" s="359">
        <v>480000</v>
      </c>
      <c r="H3341" s="359">
        <v>1</v>
      </c>
      <c r="I3341" s="23"/>
    </row>
    <row r="3342" spans="1:9" ht="27" x14ac:dyDescent="0.25">
      <c r="A3342" s="359">
        <v>4239</v>
      </c>
      <c r="B3342" s="359" t="s">
        <v>3221</v>
      </c>
      <c r="C3342" s="359" t="s">
        <v>879</v>
      </c>
      <c r="D3342" s="359" t="s">
        <v>9</v>
      </c>
      <c r="E3342" s="359" t="s">
        <v>14</v>
      </c>
      <c r="F3342" s="359">
        <v>560000</v>
      </c>
      <c r="G3342" s="359">
        <v>560000</v>
      </c>
      <c r="H3342" s="359">
        <v>1</v>
      </c>
      <c r="I3342" s="23"/>
    </row>
    <row r="3343" spans="1:9" ht="27" x14ac:dyDescent="0.25">
      <c r="A3343" s="359">
        <v>4239</v>
      </c>
      <c r="B3343" s="359" t="s">
        <v>3222</v>
      </c>
      <c r="C3343" s="359" t="s">
        <v>879</v>
      </c>
      <c r="D3343" s="359" t="s">
        <v>9</v>
      </c>
      <c r="E3343" s="359" t="s">
        <v>14</v>
      </c>
      <c r="F3343" s="359">
        <v>490000</v>
      </c>
      <c r="G3343" s="359">
        <v>490000</v>
      </c>
      <c r="H3343" s="359">
        <v>1</v>
      </c>
      <c r="I3343" s="23"/>
    </row>
    <row r="3344" spans="1:9" ht="27" x14ac:dyDescent="0.25">
      <c r="A3344" s="359">
        <v>4239</v>
      </c>
      <c r="B3344" s="359" t="s">
        <v>3223</v>
      </c>
      <c r="C3344" s="359" t="s">
        <v>879</v>
      </c>
      <c r="D3344" s="359" t="s">
        <v>9</v>
      </c>
      <c r="E3344" s="359" t="s">
        <v>14</v>
      </c>
      <c r="F3344" s="359">
        <v>520000</v>
      </c>
      <c r="G3344" s="359">
        <v>520000</v>
      </c>
      <c r="H3344" s="359">
        <v>1</v>
      </c>
      <c r="I3344" s="23"/>
    </row>
    <row r="3345" spans="1:24" ht="27" x14ac:dyDescent="0.25">
      <c r="A3345" s="359">
        <v>4239</v>
      </c>
      <c r="B3345" s="359" t="s">
        <v>3224</v>
      </c>
      <c r="C3345" s="359" t="s">
        <v>879</v>
      </c>
      <c r="D3345" s="359" t="s">
        <v>9</v>
      </c>
      <c r="E3345" s="359" t="s">
        <v>14</v>
      </c>
      <c r="F3345" s="359">
        <v>520000</v>
      </c>
      <c r="G3345" s="359">
        <v>520000</v>
      </c>
      <c r="H3345" s="359">
        <v>1</v>
      </c>
      <c r="I3345" s="23"/>
    </row>
    <row r="3346" spans="1:24" x14ac:dyDescent="0.25">
      <c r="A3346" s="501" t="s">
        <v>8</v>
      </c>
      <c r="B3346" s="502"/>
      <c r="C3346" s="502"/>
      <c r="D3346" s="502"/>
      <c r="E3346" s="502"/>
      <c r="F3346" s="502"/>
      <c r="G3346" s="502"/>
      <c r="H3346" s="503"/>
      <c r="I3346" s="23"/>
    </row>
    <row r="3347" spans="1:24" x14ac:dyDescent="0.25">
      <c r="A3347" s="86"/>
      <c r="B3347" s="86"/>
      <c r="C3347" s="86"/>
      <c r="D3347" s="86"/>
      <c r="E3347" s="86"/>
      <c r="F3347" s="86"/>
      <c r="G3347" s="86"/>
      <c r="H3347" s="86"/>
      <c r="I3347" s="23"/>
    </row>
    <row r="3348" spans="1:24" ht="15" customHeight="1" x14ac:dyDescent="0.25">
      <c r="A3348" s="507" t="s">
        <v>286</v>
      </c>
      <c r="B3348" s="508"/>
      <c r="C3348" s="508"/>
      <c r="D3348" s="508"/>
      <c r="E3348" s="508"/>
      <c r="F3348" s="508"/>
      <c r="G3348" s="508"/>
      <c r="H3348" s="509"/>
      <c r="I3348" s="23"/>
    </row>
    <row r="3349" spans="1:24" ht="15" customHeight="1" x14ac:dyDescent="0.25">
      <c r="A3349" s="501" t="s">
        <v>12</v>
      </c>
      <c r="B3349" s="502"/>
      <c r="C3349" s="502"/>
      <c r="D3349" s="502"/>
      <c r="E3349" s="502"/>
      <c r="F3349" s="502"/>
      <c r="G3349" s="502"/>
      <c r="H3349" s="503"/>
      <c r="I3349" s="23"/>
    </row>
    <row r="3350" spans="1:24" x14ac:dyDescent="0.25">
      <c r="A3350" s="131"/>
      <c r="B3350" s="131"/>
      <c r="C3350" s="131"/>
      <c r="D3350" s="131"/>
      <c r="E3350" s="131"/>
      <c r="F3350" s="131"/>
      <c r="G3350" s="131"/>
      <c r="H3350" s="131"/>
      <c r="I3350" s="23"/>
    </row>
    <row r="3351" spans="1:24" ht="15" customHeight="1" x14ac:dyDescent="0.25">
      <c r="A3351" s="507" t="s">
        <v>276</v>
      </c>
      <c r="B3351" s="508"/>
      <c r="C3351" s="508"/>
      <c r="D3351" s="508"/>
      <c r="E3351" s="508"/>
      <c r="F3351" s="508"/>
      <c r="G3351" s="508"/>
      <c r="H3351" s="509"/>
      <c r="I3351" s="23"/>
    </row>
    <row r="3352" spans="1:24" ht="15" customHeight="1" x14ac:dyDescent="0.25">
      <c r="A3352" s="501" t="s">
        <v>16</v>
      </c>
      <c r="B3352" s="502"/>
      <c r="C3352" s="502"/>
      <c r="D3352" s="502"/>
      <c r="E3352" s="502"/>
      <c r="F3352" s="502"/>
      <c r="G3352" s="502"/>
      <c r="H3352" s="503"/>
      <c r="I3352" s="23"/>
    </row>
    <row r="3353" spans="1:24" ht="27" x14ac:dyDescent="0.25">
      <c r="A3353" s="148">
        <v>5113</v>
      </c>
      <c r="B3353" s="190" t="s">
        <v>468</v>
      </c>
      <c r="C3353" s="190" t="s">
        <v>308</v>
      </c>
      <c r="D3353" s="190" t="s">
        <v>15</v>
      </c>
      <c r="E3353" s="190" t="s">
        <v>14</v>
      </c>
      <c r="F3353" s="190">
        <v>0</v>
      </c>
      <c r="G3353" s="190">
        <v>0</v>
      </c>
      <c r="H3353" s="190">
        <v>1</v>
      </c>
      <c r="I3353" s="23"/>
    </row>
    <row r="3354" spans="1:24" ht="15" customHeight="1" x14ac:dyDescent="0.25">
      <c r="A3354" s="501" t="s">
        <v>12</v>
      </c>
      <c r="B3354" s="502"/>
      <c r="C3354" s="502"/>
      <c r="D3354" s="502"/>
      <c r="E3354" s="502"/>
      <c r="F3354" s="502"/>
      <c r="G3354" s="502"/>
      <c r="H3354" s="503"/>
      <c r="I3354" s="23"/>
      <c r="P3354"/>
      <c r="Q3354"/>
      <c r="R3354"/>
      <c r="S3354"/>
      <c r="T3354"/>
      <c r="U3354"/>
      <c r="V3354"/>
      <c r="W3354"/>
      <c r="X3354"/>
    </row>
    <row r="3355" spans="1:24" x14ac:dyDescent="0.25">
      <c r="A3355" s="4" t="s">
        <v>22</v>
      </c>
      <c r="B3355" s="4" t="s">
        <v>40</v>
      </c>
      <c r="C3355" s="4" t="s">
        <v>31</v>
      </c>
      <c r="D3355" s="12" t="s">
        <v>13</v>
      </c>
      <c r="E3355" s="12" t="s">
        <v>14</v>
      </c>
      <c r="F3355" s="12">
        <v>1820000</v>
      </c>
      <c r="G3355" s="12">
        <v>1820000</v>
      </c>
      <c r="H3355" s="12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ht="15" customHeight="1" x14ac:dyDescent="0.25">
      <c r="A3356" s="504" t="s">
        <v>26</v>
      </c>
      <c r="B3356" s="505"/>
      <c r="C3356" s="505"/>
      <c r="D3356" s="505"/>
      <c r="E3356" s="505"/>
      <c r="F3356" s="505"/>
      <c r="G3356" s="505"/>
      <c r="H3356" s="506"/>
      <c r="I3356" s="23"/>
      <c r="P3356"/>
      <c r="Q3356"/>
      <c r="R3356"/>
      <c r="S3356"/>
      <c r="T3356"/>
      <c r="U3356"/>
      <c r="V3356"/>
      <c r="W3356"/>
      <c r="X3356"/>
    </row>
    <row r="3357" spans="1:24" ht="15" customHeight="1" x14ac:dyDescent="0.25">
      <c r="A3357" s="507" t="s">
        <v>142</v>
      </c>
      <c r="B3357" s="508"/>
      <c r="C3357" s="508"/>
      <c r="D3357" s="508"/>
      <c r="E3357" s="508"/>
      <c r="F3357" s="508"/>
      <c r="G3357" s="508"/>
      <c r="H3357" s="509"/>
      <c r="I3357" s="23"/>
      <c r="P3357"/>
      <c r="Q3357"/>
      <c r="R3357"/>
      <c r="S3357"/>
      <c r="T3357"/>
      <c r="U3357"/>
      <c r="V3357"/>
      <c r="W3357"/>
      <c r="X3357"/>
    </row>
    <row r="3358" spans="1:24" x14ac:dyDescent="0.25">
      <c r="A3358" s="501" t="s">
        <v>8</v>
      </c>
      <c r="B3358" s="502"/>
      <c r="C3358" s="502"/>
      <c r="D3358" s="502"/>
      <c r="E3358" s="502"/>
      <c r="F3358" s="502"/>
      <c r="G3358" s="502"/>
      <c r="H3358" s="503"/>
      <c r="P3358"/>
      <c r="Q3358"/>
      <c r="R3358"/>
      <c r="S3358"/>
      <c r="T3358"/>
      <c r="U3358"/>
      <c r="V3358"/>
      <c r="W3358"/>
      <c r="X3358"/>
    </row>
    <row r="3359" spans="1:24" x14ac:dyDescent="0.25">
      <c r="A3359" s="251">
        <v>4264</v>
      </c>
      <c r="B3359" s="251" t="s">
        <v>4544</v>
      </c>
      <c r="C3359" s="251" t="s">
        <v>248</v>
      </c>
      <c r="D3359" s="251" t="s">
        <v>9</v>
      </c>
      <c r="E3359" s="251" t="s">
        <v>11</v>
      </c>
      <c r="F3359" s="251">
        <v>480</v>
      </c>
      <c r="G3359" s="251">
        <f>+F3359*H3359</f>
        <v>8846400</v>
      </c>
      <c r="H3359" s="251">
        <v>18430</v>
      </c>
      <c r="P3359"/>
      <c r="Q3359"/>
      <c r="R3359"/>
      <c r="S3359"/>
      <c r="T3359"/>
      <c r="U3359"/>
      <c r="V3359"/>
      <c r="W3359"/>
      <c r="X3359"/>
    </row>
    <row r="3360" spans="1:24" x14ac:dyDescent="0.25">
      <c r="A3360" s="251">
        <v>4267</v>
      </c>
      <c r="B3360" s="251" t="s">
        <v>1012</v>
      </c>
      <c r="C3360" s="251" t="s">
        <v>563</v>
      </c>
      <c r="D3360" s="251" t="s">
        <v>9</v>
      </c>
      <c r="E3360" s="251" t="s">
        <v>11</v>
      </c>
      <c r="F3360" s="251">
        <v>249.99</v>
      </c>
      <c r="G3360" s="251">
        <f>+F3360*H3360</f>
        <v>249990</v>
      </c>
      <c r="H3360" s="251">
        <v>1000</v>
      </c>
      <c r="P3360"/>
      <c r="Q3360"/>
      <c r="R3360"/>
      <c r="S3360"/>
      <c r="T3360"/>
      <c r="U3360"/>
      <c r="V3360"/>
      <c r="W3360"/>
      <c r="X3360"/>
    </row>
    <row r="3361" spans="1:24" x14ac:dyDescent="0.25">
      <c r="A3361" s="60">
        <v>4267</v>
      </c>
      <c r="B3361" s="251" t="s">
        <v>1013</v>
      </c>
      <c r="C3361" s="251" t="s">
        <v>563</v>
      </c>
      <c r="D3361" s="251" t="s">
        <v>9</v>
      </c>
      <c r="E3361" s="251" t="s">
        <v>11</v>
      </c>
      <c r="F3361" s="251">
        <v>67.14</v>
      </c>
      <c r="G3361" s="251">
        <f>+F3361*H3361</f>
        <v>698256</v>
      </c>
      <c r="H3361" s="251">
        <v>10400</v>
      </c>
      <c r="P3361"/>
      <c r="Q3361"/>
      <c r="R3361"/>
      <c r="S3361"/>
      <c r="T3361"/>
      <c r="U3361"/>
      <c r="V3361"/>
      <c r="W3361"/>
      <c r="X3361"/>
    </row>
    <row r="3362" spans="1:24" x14ac:dyDescent="0.25">
      <c r="A3362" s="60">
        <v>4264</v>
      </c>
      <c r="B3362" s="60" t="s">
        <v>1130</v>
      </c>
      <c r="C3362" s="251" t="s">
        <v>248</v>
      </c>
      <c r="D3362" s="251" t="s">
        <v>9</v>
      </c>
      <c r="E3362" s="251" t="s">
        <v>11</v>
      </c>
      <c r="F3362" s="251">
        <v>490</v>
      </c>
      <c r="G3362" s="251">
        <f>F3362*H3362</f>
        <v>9030700</v>
      </c>
      <c r="H3362" s="12">
        <v>18430</v>
      </c>
      <c r="P3362"/>
      <c r="Q3362"/>
      <c r="R3362"/>
      <c r="S3362"/>
      <c r="T3362"/>
      <c r="U3362"/>
      <c r="V3362"/>
      <c r="W3362"/>
      <c r="X3362"/>
    </row>
    <row r="3363" spans="1:24" ht="15" customHeight="1" x14ac:dyDescent="0.25">
      <c r="A3363" s="501" t="s">
        <v>12</v>
      </c>
      <c r="B3363" s="502"/>
      <c r="C3363" s="502"/>
      <c r="D3363" s="502"/>
      <c r="E3363" s="502"/>
      <c r="F3363" s="502"/>
      <c r="G3363" s="502"/>
      <c r="H3363" s="503"/>
      <c r="P3363"/>
      <c r="Q3363"/>
      <c r="R3363"/>
      <c r="S3363"/>
      <c r="T3363"/>
      <c r="U3363"/>
      <c r="V3363"/>
      <c r="W3363"/>
      <c r="X3363"/>
    </row>
    <row r="3364" spans="1:24" s="448" customFormat="1" ht="40.5" x14ac:dyDescent="0.25">
      <c r="A3364" s="453">
        <v>4252</v>
      </c>
      <c r="B3364" s="453" t="s">
        <v>4697</v>
      </c>
      <c r="C3364" s="453" t="s">
        <v>1157</v>
      </c>
      <c r="D3364" s="453" t="s">
        <v>403</v>
      </c>
      <c r="E3364" s="453" t="s">
        <v>14</v>
      </c>
      <c r="F3364" s="453">
        <v>504000</v>
      </c>
      <c r="G3364" s="453">
        <v>504000</v>
      </c>
      <c r="H3364" s="453">
        <v>1</v>
      </c>
      <c r="I3364" s="449"/>
    </row>
    <row r="3365" spans="1:24" ht="27" x14ac:dyDescent="0.25">
      <c r="A3365" s="251">
        <v>4214</v>
      </c>
      <c r="B3365" s="453" t="s">
        <v>2773</v>
      </c>
      <c r="C3365" s="453" t="s">
        <v>532</v>
      </c>
      <c r="D3365" s="453" t="s">
        <v>13</v>
      </c>
      <c r="E3365" s="453" t="s">
        <v>14</v>
      </c>
      <c r="F3365" s="453">
        <v>13000000</v>
      </c>
      <c r="G3365" s="453">
        <v>13000000</v>
      </c>
      <c r="H3365" s="453">
        <v>1</v>
      </c>
      <c r="P3365"/>
      <c r="Q3365"/>
      <c r="R3365"/>
      <c r="S3365"/>
      <c r="T3365"/>
      <c r="U3365"/>
      <c r="V3365"/>
      <c r="W3365"/>
      <c r="X3365"/>
    </row>
    <row r="3366" spans="1:24" ht="40.5" x14ac:dyDescent="0.25">
      <c r="A3366" s="251">
        <v>4241</v>
      </c>
      <c r="B3366" s="251" t="s">
        <v>2772</v>
      </c>
      <c r="C3366" s="251" t="s">
        <v>421</v>
      </c>
      <c r="D3366" s="251" t="s">
        <v>13</v>
      </c>
      <c r="E3366" s="251" t="s">
        <v>14</v>
      </c>
      <c r="F3366" s="251">
        <v>77900</v>
      </c>
      <c r="G3366" s="251">
        <v>77900</v>
      </c>
      <c r="H3366" s="12">
        <v>1</v>
      </c>
      <c r="P3366"/>
      <c r="Q3366"/>
      <c r="R3366"/>
      <c r="S3366"/>
      <c r="T3366"/>
      <c r="U3366"/>
      <c r="V3366"/>
      <c r="W3366"/>
      <c r="X3366"/>
    </row>
    <row r="3367" spans="1:24" ht="40.5" x14ac:dyDescent="0.25">
      <c r="A3367" s="251">
        <v>4215</v>
      </c>
      <c r="B3367" s="251" t="s">
        <v>1768</v>
      </c>
      <c r="C3367" s="251" t="s">
        <v>1343</v>
      </c>
      <c r="D3367" s="251" t="s">
        <v>13</v>
      </c>
      <c r="E3367" s="251" t="s">
        <v>14</v>
      </c>
      <c r="F3367" s="251">
        <v>133000</v>
      </c>
      <c r="G3367" s="251">
        <v>133000</v>
      </c>
      <c r="H3367" s="12">
        <v>1</v>
      </c>
      <c r="P3367"/>
      <c r="Q3367"/>
      <c r="R3367"/>
      <c r="S3367"/>
      <c r="T3367"/>
      <c r="U3367"/>
      <c r="V3367"/>
      <c r="W3367"/>
      <c r="X3367"/>
    </row>
    <row r="3368" spans="1:24" ht="40.5" x14ac:dyDescent="0.25">
      <c r="A3368" s="251">
        <v>4215</v>
      </c>
      <c r="B3368" s="251" t="s">
        <v>1769</v>
      </c>
      <c r="C3368" s="251" t="s">
        <v>1343</v>
      </c>
      <c r="D3368" s="251" t="s">
        <v>13</v>
      </c>
      <c r="E3368" s="251" t="s">
        <v>14</v>
      </c>
      <c r="F3368" s="251">
        <v>133000</v>
      </c>
      <c r="G3368" s="251">
        <v>133000</v>
      </c>
      <c r="H3368" s="12">
        <v>1</v>
      </c>
      <c r="P3368"/>
      <c r="Q3368"/>
      <c r="R3368"/>
      <c r="S3368"/>
      <c r="T3368"/>
      <c r="U3368"/>
      <c r="V3368"/>
      <c r="W3368"/>
      <c r="X3368"/>
    </row>
    <row r="3369" spans="1:24" ht="40.5" x14ac:dyDescent="0.25">
      <c r="A3369" s="251">
        <v>4215</v>
      </c>
      <c r="B3369" s="251" t="s">
        <v>1770</v>
      </c>
      <c r="C3369" s="251" t="s">
        <v>1343</v>
      </c>
      <c r="D3369" s="251" t="s">
        <v>13</v>
      </c>
      <c r="E3369" s="251" t="s">
        <v>14</v>
      </c>
      <c r="F3369" s="251">
        <v>133000</v>
      </c>
      <c r="G3369" s="251">
        <v>133000</v>
      </c>
      <c r="H3369" s="12">
        <v>1</v>
      </c>
      <c r="P3369"/>
      <c r="Q3369"/>
      <c r="R3369"/>
      <c r="S3369"/>
      <c r="T3369"/>
      <c r="U3369"/>
      <c r="V3369"/>
      <c r="W3369"/>
      <c r="X3369"/>
    </row>
    <row r="3370" spans="1:24" ht="40.5" x14ac:dyDescent="0.25">
      <c r="A3370" s="251">
        <v>4215</v>
      </c>
      <c r="B3370" s="251" t="s">
        <v>1771</v>
      </c>
      <c r="C3370" s="251" t="s">
        <v>1343</v>
      </c>
      <c r="D3370" s="251" t="s">
        <v>13</v>
      </c>
      <c r="E3370" s="251" t="s">
        <v>14</v>
      </c>
      <c r="F3370" s="251">
        <v>133000</v>
      </c>
      <c r="G3370" s="251">
        <v>133000</v>
      </c>
      <c r="H3370" s="12">
        <v>1</v>
      </c>
      <c r="P3370"/>
      <c r="Q3370"/>
      <c r="R3370"/>
      <c r="S3370"/>
      <c r="T3370"/>
      <c r="U3370"/>
      <c r="V3370"/>
      <c r="W3370"/>
      <c r="X3370"/>
    </row>
    <row r="3371" spans="1:24" ht="40.5" x14ac:dyDescent="0.25">
      <c r="A3371" s="251">
        <v>4215</v>
      </c>
      <c r="B3371" s="251" t="s">
        <v>1772</v>
      </c>
      <c r="C3371" s="251" t="s">
        <v>1343</v>
      </c>
      <c r="D3371" s="251" t="s">
        <v>13</v>
      </c>
      <c r="E3371" s="251" t="s">
        <v>14</v>
      </c>
      <c r="F3371" s="251">
        <v>133000</v>
      </c>
      <c r="G3371" s="251">
        <v>133000</v>
      </c>
      <c r="H3371" s="12">
        <v>1</v>
      </c>
      <c r="P3371"/>
      <c r="Q3371"/>
      <c r="R3371"/>
      <c r="S3371"/>
      <c r="T3371"/>
      <c r="U3371"/>
      <c r="V3371"/>
      <c r="W3371"/>
      <c r="X3371"/>
    </row>
    <row r="3372" spans="1:24" ht="40.5" x14ac:dyDescent="0.25">
      <c r="A3372" s="251">
        <v>4215</v>
      </c>
      <c r="B3372" s="251" t="s">
        <v>1773</v>
      </c>
      <c r="C3372" s="251" t="s">
        <v>1343</v>
      </c>
      <c r="D3372" s="251" t="s">
        <v>13</v>
      </c>
      <c r="E3372" s="251" t="s">
        <v>14</v>
      </c>
      <c r="F3372" s="251">
        <v>133000</v>
      </c>
      <c r="G3372" s="251">
        <v>133000</v>
      </c>
      <c r="H3372" s="12">
        <v>1</v>
      </c>
      <c r="P3372"/>
      <c r="Q3372"/>
      <c r="R3372"/>
      <c r="S3372"/>
      <c r="T3372"/>
      <c r="U3372"/>
      <c r="V3372"/>
      <c r="W3372"/>
      <c r="X3372"/>
    </row>
    <row r="3373" spans="1:24" ht="40.5" x14ac:dyDescent="0.25">
      <c r="A3373" s="251">
        <v>4215</v>
      </c>
      <c r="B3373" s="251" t="s">
        <v>1774</v>
      </c>
      <c r="C3373" s="251" t="s">
        <v>1343</v>
      </c>
      <c r="D3373" s="251" t="s">
        <v>13</v>
      </c>
      <c r="E3373" s="251" t="s">
        <v>14</v>
      </c>
      <c r="F3373" s="251">
        <v>133000</v>
      </c>
      <c r="G3373" s="251">
        <v>133000</v>
      </c>
      <c r="H3373" s="12">
        <v>1</v>
      </c>
      <c r="P3373"/>
      <c r="Q3373"/>
      <c r="R3373"/>
      <c r="S3373"/>
      <c r="T3373"/>
      <c r="U3373"/>
      <c r="V3373"/>
      <c r="W3373"/>
      <c r="X3373"/>
    </row>
    <row r="3374" spans="1:24" ht="40.5" x14ac:dyDescent="0.25">
      <c r="A3374" s="251">
        <v>4215</v>
      </c>
      <c r="B3374" s="251" t="s">
        <v>1775</v>
      </c>
      <c r="C3374" s="251" t="s">
        <v>1343</v>
      </c>
      <c r="D3374" s="251" t="s">
        <v>13</v>
      </c>
      <c r="E3374" s="251" t="s">
        <v>14</v>
      </c>
      <c r="F3374" s="251">
        <v>133000</v>
      </c>
      <c r="G3374" s="251">
        <v>133000</v>
      </c>
      <c r="H3374" s="12">
        <v>1</v>
      </c>
      <c r="P3374"/>
      <c r="Q3374"/>
      <c r="R3374"/>
      <c r="S3374"/>
      <c r="T3374"/>
      <c r="U3374"/>
      <c r="V3374"/>
      <c r="W3374"/>
      <c r="X3374"/>
    </row>
    <row r="3375" spans="1:24" ht="40.5" x14ac:dyDescent="0.25">
      <c r="A3375" s="251">
        <v>4252</v>
      </c>
      <c r="B3375" s="251" t="s">
        <v>1692</v>
      </c>
      <c r="C3375" s="251" t="s">
        <v>1157</v>
      </c>
      <c r="D3375" s="251" t="s">
        <v>13</v>
      </c>
      <c r="E3375" s="251" t="s">
        <v>14</v>
      </c>
      <c r="F3375" s="251">
        <v>0</v>
      </c>
      <c r="G3375" s="251">
        <v>0</v>
      </c>
      <c r="H3375" s="12">
        <v>1</v>
      </c>
      <c r="P3375"/>
      <c r="Q3375"/>
      <c r="R3375"/>
      <c r="S3375"/>
      <c r="T3375"/>
      <c r="U3375"/>
      <c r="V3375"/>
      <c r="W3375"/>
      <c r="X3375"/>
    </row>
    <row r="3376" spans="1:24" ht="27" x14ac:dyDescent="0.25">
      <c r="A3376" s="251">
        <v>4241</v>
      </c>
      <c r="B3376" s="251" t="s">
        <v>1690</v>
      </c>
      <c r="C3376" s="251" t="s">
        <v>713</v>
      </c>
      <c r="D3376" s="251" t="s">
        <v>403</v>
      </c>
      <c r="E3376" s="251" t="s">
        <v>14</v>
      </c>
      <c r="F3376" s="251">
        <v>0</v>
      </c>
      <c r="G3376" s="251">
        <v>0</v>
      </c>
      <c r="H3376" s="12">
        <v>1</v>
      </c>
      <c r="P3376"/>
      <c r="Q3376"/>
      <c r="R3376"/>
      <c r="S3376"/>
      <c r="T3376"/>
      <c r="U3376"/>
      <c r="V3376"/>
      <c r="W3376"/>
      <c r="X3376"/>
    </row>
    <row r="3377" spans="1:49" ht="40.5" x14ac:dyDescent="0.25">
      <c r="A3377" s="251">
        <v>4214</v>
      </c>
      <c r="B3377" s="251" t="s">
        <v>1386</v>
      </c>
      <c r="C3377" s="251" t="s">
        <v>425</v>
      </c>
      <c r="D3377" s="251" t="s">
        <v>9</v>
      </c>
      <c r="E3377" s="251" t="s">
        <v>14</v>
      </c>
      <c r="F3377" s="251">
        <v>57024</v>
      </c>
      <c r="G3377" s="251">
        <v>57024</v>
      </c>
      <c r="H3377" s="12">
        <v>1</v>
      </c>
      <c r="P3377"/>
      <c r="Q3377"/>
      <c r="R3377"/>
      <c r="S3377"/>
      <c r="T3377"/>
      <c r="U3377"/>
      <c r="V3377"/>
      <c r="W3377"/>
      <c r="X3377"/>
    </row>
    <row r="3378" spans="1:49" ht="27" x14ac:dyDescent="0.25">
      <c r="A3378" s="251">
        <v>4214</v>
      </c>
      <c r="B3378" s="251" t="s">
        <v>1385</v>
      </c>
      <c r="C3378" s="251" t="s">
        <v>1232</v>
      </c>
      <c r="D3378" s="251" t="s">
        <v>9</v>
      </c>
      <c r="E3378" s="251" t="s">
        <v>14</v>
      </c>
      <c r="F3378" s="251">
        <v>3409200</v>
      </c>
      <c r="G3378" s="251">
        <v>3409200</v>
      </c>
      <c r="H3378" s="12">
        <v>1</v>
      </c>
      <c r="P3378"/>
      <c r="Q3378"/>
      <c r="R3378"/>
      <c r="S3378"/>
      <c r="T3378"/>
      <c r="U3378"/>
      <c r="V3378"/>
      <c r="W3378"/>
      <c r="X3378"/>
    </row>
    <row r="3379" spans="1:49" ht="40.5" x14ac:dyDescent="0.25">
      <c r="A3379" s="251">
        <v>4252</v>
      </c>
      <c r="B3379" s="251" t="s">
        <v>1156</v>
      </c>
      <c r="C3379" s="251" t="s">
        <v>1157</v>
      </c>
      <c r="D3379" s="251" t="s">
        <v>403</v>
      </c>
      <c r="E3379" s="251" t="s">
        <v>14</v>
      </c>
      <c r="F3379" s="251">
        <v>0</v>
      </c>
      <c r="G3379" s="251">
        <v>0</v>
      </c>
      <c r="H3379" s="12">
        <v>1</v>
      </c>
      <c r="P3379"/>
      <c r="Q3379"/>
      <c r="R3379"/>
      <c r="S3379"/>
      <c r="T3379"/>
      <c r="U3379"/>
      <c r="V3379"/>
      <c r="W3379"/>
      <c r="X3379"/>
    </row>
    <row r="3380" spans="1:49" ht="15" customHeight="1" x14ac:dyDescent="0.25">
      <c r="A3380" s="251">
        <v>4241</v>
      </c>
      <c r="B3380" s="251" t="s">
        <v>1693</v>
      </c>
      <c r="C3380" s="251" t="s">
        <v>1694</v>
      </c>
      <c r="D3380" s="251" t="s">
        <v>9</v>
      </c>
      <c r="E3380" s="251" t="s">
        <v>14</v>
      </c>
      <c r="F3380" s="251">
        <v>0</v>
      </c>
      <c r="G3380" s="251">
        <v>0</v>
      </c>
      <c r="H3380" s="12">
        <v>1</v>
      </c>
      <c r="P3380"/>
      <c r="Q3380"/>
      <c r="R3380"/>
      <c r="S3380"/>
      <c r="T3380"/>
      <c r="U3380"/>
      <c r="V3380"/>
      <c r="W3380"/>
      <c r="X3380"/>
    </row>
    <row r="3381" spans="1:49" ht="27" x14ac:dyDescent="0.25">
      <c r="A3381" s="251">
        <v>4213</v>
      </c>
      <c r="B3381" s="251" t="s">
        <v>1155</v>
      </c>
      <c r="C3381" s="251" t="s">
        <v>538</v>
      </c>
      <c r="D3381" s="251" t="s">
        <v>403</v>
      </c>
      <c r="E3381" s="251" t="s">
        <v>14</v>
      </c>
      <c r="F3381" s="251">
        <v>7797000</v>
      </c>
      <c r="G3381" s="251">
        <v>7797000</v>
      </c>
      <c r="H3381" s="12">
        <v>1</v>
      </c>
      <c r="P3381"/>
      <c r="Q3381"/>
      <c r="R3381"/>
      <c r="S3381"/>
      <c r="T3381"/>
      <c r="U3381"/>
      <c r="V3381"/>
      <c r="W3381"/>
      <c r="X3381"/>
    </row>
    <row r="3382" spans="1:49" ht="27" x14ac:dyDescent="0.25">
      <c r="A3382" s="251">
        <v>4252</v>
      </c>
      <c r="B3382" s="251" t="s">
        <v>1151</v>
      </c>
      <c r="C3382" s="251" t="s">
        <v>418</v>
      </c>
      <c r="D3382" s="251" t="s">
        <v>403</v>
      </c>
      <c r="E3382" s="251" t="s">
        <v>14</v>
      </c>
      <c r="F3382" s="251">
        <v>600000</v>
      </c>
      <c r="G3382" s="251">
        <v>600000</v>
      </c>
      <c r="H3382" s="12">
        <v>1</v>
      </c>
      <c r="P3382"/>
      <c r="Q3382"/>
      <c r="R3382"/>
      <c r="S3382"/>
      <c r="T3382"/>
      <c r="U3382"/>
      <c r="V3382"/>
      <c r="W3382"/>
      <c r="X3382"/>
    </row>
    <row r="3383" spans="1:49" ht="27" x14ac:dyDescent="0.25">
      <c r="A3383" s="60">
        <v>4252</v>
      </c>
      <c r="B3383" s="251" t="s">
        <v>1154</v>
      </c>
      <c r="C3383" s="251" t="s">
        <v>418</v>
      </c>
      <c r="D3383" s="251" t="s">
        <v>403</v>
      </c>
      <c r="E3383" s="251" t="s">
        <v>14</v>
      </c>
      <c r="F3383" s="251">
        <v>350000</v>
      </c>
      <c r="G3383" s="251">
        <v>350000</v>
      </c>
      <c r="H3383" s="12">
        <v>1</v>
      </c>
      <c r="P3383"/>
      <c r="Q3383"/>
      <c r="R3383"/>
      <c r="S3383"/>
      <c r="T3383"/>
      <c r="U3383"/>
      <c r="V3383"/>
      <c r="W3383"/>
      <c r="X3383"/>
    </row>
    <row r="3384" spans="1:49" ht="27" x14ac:dyDescent="0.25">
      <c r="A3384" s="60">
        <v>4252</v>
      </c>
      <c r="B3384" s="251" t="s">
        <v>1152</v>
      </c>
      <c r="C3384" s="251" t="s">
        <v>418</v>
      </c>
      <c r="D3384" s="251" t="s">
        <v>403</v>
      </c>
      <c r="E3384" s="251" t="s">
        <v>14</v>
      </c>
      <c r="F3384" s="251">
        <v>500000</v>
      </c>
      <c r="G3384" s="251">
        <v>500000</v>
      </c>
      <c r="H3384" s="12">
        <v>1</v>
      </c>
      <c r="P3384"/>
      <c r="Q3384"/>
      <c r="R3384"/>
      <c r="S3384"/>
      <c r="T3384"/>
      <c r="U3384"/>
      <c r="V3384"/>
      <c r="W3384"/>
      <c r="X3384"/>
    </row>
    <row r="3385" spans="1:49" ht="27" x14ac:dyDescent="0.25">
      <c r="A3385" s="12">
        <v>4252</v>
      </c>
      <c r="B3385" s="251" t="s">
        <v>1150</v>
      </c>
      <c r="C3385" s="251" t="s">
        <v>418</v>
      </c>
      <c r="D3385" s="251" t="s">
        <v>403</v>
      </c>
      <c r="E3385" s="251" t="s">
        <v>14</v>
      </c>
      <c r="F3385" s="251">
        <v>1486000</v>
      </c>
      <c r="G3385" s="251">
        <v>1486000</v>
      </c>
      <c r="H3385" s="12">
        <v>1</v>
      </c>
      <c r="P3385"/>
      <c r="Q3385"/>
      <c r="R3385"/>
      <c r="S3385"/>
      <c r="T3385"/>
      <c r="U3385"/>
      <c r="V3385"/>
      <c r="W3385"/>
      <c r="X3385"/>
    </row>
    <row r="3386" spans="1:49" ht="27" x14ac:dyDescent="0.25">
      <c r="A3386" s="12">
        <v>4252</v>
      </c>
      <c r="B3386" s="251" t="s">
        <v>1149</v>
      </c>
      <c r="C3386" s="251" t="s">
        <v>418</v>
      </c>
      <c r="D3386" s="251" t="s">
        <v>403</v>
      </c>
      <c r="E3386" s="251" t="s">
        <v>14</v>
      </c>
      <c r="F3386" s="251">
        <v>614000</v>
      </c>
      <c r="G3386" s="251">
        <v>614000</v>
      </c>
      <c r="H3386" s="12">
        <v>1</v>
      </c>
      <c r="P3386"/>
      <c r="Q3386"/>
      <c r="R3386"/>
      <c r="S3386"/>
      <c r="T3386"/>
      <c r="U3386"/>
      <c r="V3386"/>
      <c r="W3386"/>
      <c r="X3386"/>
    </row>
    <row r="3387" spans="1:49" ht="27" x14ac:dyDescent="0.25">
      <c r="A3387" s="12">
        <v>4252</v>
      </c>
      <c r="B3387" s="251" t="s">
        <v>1153</v>
      </c>
      <c r="C3387" s="251" t="s">
        <v>418</v>
      </c>
      <c r="D3387" s="251" t="s">
        <v>403</v>
      </c>
      <c r="E3387" s="251" t="s">
        <v>14</v>
      </c>
      <c r="F3387" s="251">
        <v>450000</v>
      </c>
      <c r="G3387" s="251">
        <v>450000</v>
      </c>
      <c r="H3387" s="12">
        <v>1</v>
      </c>
      <c r="P3387"/>
      <c r="Q3387"/>
      <c r="R3387"/>
      <c r="S3387"/>
      <c r="T3387"/>
      <c r="U3387"/>
      <c r="V3387"/>
      <c r="W3387"/>
      <c r="X3387"/>
    </row>
    <row r="3388" spans="1:49" ht="27" x14ac:dyDescent="0.25">
      <c r="A3388" s="12">
        <v>4241</v>
      </c>
      <c r="B3388" s="251" t="s">
        <v>1146</v>
      </c>
      <c r="C3388" s="251" t="s">
        <v>1147</v>
      </c>
      <c r="D3388" s="251" t="s">
        <v>403</v>
      </c>
      <c r="E3388" s="251" t="s">
        <v>14</v>
      </c>
      <c r="F3388" s="251">
        <v>0</v>
      </c>
      <c r="G3388" s="251">
        <v>0</v>
      </c>
      <c r="H3388" s="12">
        <v>1</v>
      </c>
      <c r="P3388"/>
      <c r="Q3388"/>
      <c r="R3388"/>
      <c r="S3388"/>
      <c r="T3388"/>
      <c r="U3388"/>
      <c r="V3388"/>
      <c r="W3388"/>
      <c r="X3388"/>
    </row>
    <row r="3389" spans="1:49" ht="27" x14ac:dyDescent="0.25">
      <c r="A3389" s="12">
        <v>4241</v>
      </c>
      <c r="B3389" s="12" t="s">
        <v>1148</v>
      </c>
      <c r="C3389" s="12" t="s">
        <v>1147</v>
      </c>
      <c r="D3389" s="12" t="s">
        <v>13</v>
      </c>
      <c r="E3389" s="12" t="s">
        <v>14</v>
      </c>
      <c r="F3389" s="12">
        <v>0</v>
      </c>
      <c r="G3389" s="12">
        <v>0</v>
      </c>
      <c r="H3389" s="12">
        <v>1</v>
      </c>
      <c r="P3389"/>
      <c r="Q3389"/>
      <c r="R3389"/>
      <c r="S3389"/>
      <c r="T3389"/>
      <c r="U3389"/>
      <c r="V3389"/>
      <c r="W3389"/>
      <c r="X3389"/>
    </row>
    <row r="3390" spans="1:49" s="12" customFormat="1" ht="40.5" x14ac:dyDescent="0.25">
      <c r="A3390" s="12">
        <v>4241</v>
      </c>
      <c r="B3390" s="12" t="s">
        <v>1131</v>
      </c>
      <c r="C3390" s="12" t="s">
        <v>421</v>
      </c>
      <c r="D3390" s="12" t="s">
        <v>13</v>
      </c>
      <c r="E3390" s="12" t="s">
        <v>14</v>
      </c>
      <c r="F3390" s="12">
        <v>0</v>
      </c>
      <c r="G3390" s="12">
        <v>0</v>
      </c>
      <c r="H3390" s="12">
        <v>1</v>
      </c>
      <c r="I3390" s="212"/>
      <c r="J3390" s="212"/>
      <c r="K3390" s="212"/>
      <c r="L3390" s="212"/>
      <c r="M3390" s="212"/>
      <c r="N3390" s="212"/>
      <c r="O3390" s="212"/>
      <c r="P3390" s="212"/>
      <c r="Q3390" s="212"/>
      <c r="R3390" s="212"/>
      <c r="S3390" s="212"/>
      <c r="T3390" s="212"/>
      <c r="U3390" s="212"/>
      <c r="V3390" s="212"/>
      <c r="W3390" s="212"/>
      <c r="X3390" s="212"/>
      <c r="Y3390" s="212"/>
      <c r="Z3390" s="212"/>
      <c r="AA3390" s="212"/>
      <c r="AB3390" s="212"/>
      <c r="AC3390" s="212"/>
      <c r="AD3390" s="212"/>
      <c r="AE3390" s="212"/>
      <c r="AF3390" s="212"/>
      <c r="AG3390" s="212"/>
      <c r="AH3390" s="212"/>
      <c r="AI3390" s="212"/>
      <c r="AJ3390" s="212"/>
      <c r="AK3390" s="212"/>
      <c r="AL3390" s="212"/>
      <c r="AM3390" s="212"/>
      <c r="AN3390" s="212"/>
      <c r="AO3390" s="212"/>
      <c r="AP3390" s="212"/>
      <c r="AQ3390" s="212"/>
      <c r="AR3390" s="212"/>
      <c r="AS3390" s="212"/>
      <c r="AT3390" s="212"/>
      <c r="AU3390" s="212"/>
      <c r="AV3390" s="212"/>
      <c r="AW3390" s="209"/>
    </row>
    <row r="3391" spans="1:49" ht="40.5" x14ac:dyDescent="0.25">
      <c r="A3391" s="12">
        <v>4241</v>
      </c>
      <c r="B3391" s="12" t="s">
        <v>1132</v>
      </c>
      <c r="C3391" s="12" t="s">
        <v>1133</v>
      </c>
      <c r="D3391" s="12" t="s">
        <v>13</v>
      </c>
      <c r="E3391" s="12" t="s">
        <v>14</v>
      </c>
      <c r="F3391" s="12">
        <v>0</v>
      </c>
      <c r="G3391" s="12">
        <v>0</v>
      </c>
      <c r="H3391" s="12">
        <v>1</v>
      </c>
      <c r="P3391"/>
      <c r="Q3391"/>
      <c r="R3391"/>
      <c r="S3391"/>
      <c r="T3391"/>
      <c r="U3391"/>
      <c r="V3391"/>
      <c r="W3391"/>
      <c r="X3391"/>
    </row>
    <row r="3392" spans="1:49" x14ac:dyDescent="0.25">
      <c r="A3392" s="12">
        <v>4239</v>
      </c>
      <c r="B3392" s="12" t="s">
        <v>1134</v>
      </c>
      <c r="C3392" s="12" t="s">
        <v>31</v>
      </c>
      <c r="D3392" s="12" t="s">
        <v>13</v>
      </c>
      <c r="E3392" s="12" t="s">
        <v>14</v>
      </c>
      <c r="F3392" s="12">
        <v>0</v>
      </c>
      <c r="G3392" s="12">
        <v>0</v>
      </c>
      <c r="H3392" s="12">
        <v>1</v>
      </c>
      <c r="P3392"/>
      <c r="Q3392"/>
      <c r="R3392"/>
      <c r="S3392"/>
      <c r="T3392"/>
      <c r="U3392"/>
      <c r="V3392"/>
      <c r="W3392"/>
      <c r="X3392"/>
    </row>
    <row r="3393" spans="1:24" x14ac:dyDescent="0.25">
      <c r="A3393" s="12">
        <v>4239</v>
      </c>
      <c r="B3393" s="12" t="s">
        <v>1135</v>
      </c>
      <c r="C3393" s="12" t="s">
        <v>31</v>
      </c>
      <c r="D3393" s="12" t="s">
        <v>13</v>
      </c>
      <c r="E3393" s="12" t="s">
        <v>14</v>
      </c>
      <c r="F3393" s="12">
        <v>2730000</v>
      </c>
      <c r="G3393" s="12">
        <v>2730000</v>
      </c>
      <c r="H3393" s="12">
        <v>1</v>
      </c>
      <c r="P3393"/>
      <c r="Q3393"/>
      <c r="R3393"/>
      <c r="S3393"/>
      <c r="T3393"/>
      <c r="U3393"/>
      <c r="V3393"/>
      <c r="W3393"/>
      <c r="X3393"/>
    </row>
    <row r="3394" spans="1:24" ht="40.5" x14ac:dyDescent="0.25">
      <c r="A3394" s="12">
        <v>4252</v>
      </c>
      <c r="B3394" s="12" t="s">
        <v>1136</v>
      </c>
      <c r="C3394" s="12" t="s">
        <v>544</v>
      </c>
      <c r="D3394" s="12" t="s">
        <v>403</v>
      </c>
      <c r="E3394" s="12" t="s">
        <v>14</v>
      </c>
      <c r="F3394" s="12">
        <v>2000000</v>
      </c>
      <c r="G3394" s="12">
        <v>2000000</v>
      </c>
      <c r="H3394" s="12">
        <v>1</v>
      </c>
      <c r="P3394"/>
      <c r="Q3394"/>
      <c r="R3394"/>
      <c r="S3394"/>
      <c r="T3394"/>
      <c r="U3394"/>
      <c r="V3394"/>
      <c r="W3394"/>
      <c r="X3394"/>
    </row>
    <row r="3395" spans="1:24" ht="40.5" x14ac:dyDescent="0.25">
      <c r="A3395" s="12">
        <v>4252</v>
      </c>
      <c r="B3395" s="12" t="s">
        <v>1137</v>
      </c>
      <c r="C3395" s="12" t="s">
        <v>544</v>
      </c>
      <c r="D3395" s="12" t="s">
        <v>403</v>
      </c>
      <c r="E3395" s="12" t="s">
        <v>14</v>
      </c>
      <c r="F3395" s="12">
        <v>400000</v>
      </c>
      <c r="G3395" s="12">
        <v>400000</v>
      </c>
      <c r="H3395" s="12">
        <v>1</v>
      </c>
      <c r="P3395"/>
      <c r="Q3395"/>
      <c r="R3395"/>
      <c r="S3395"/>
      <c r="T3395"/>
      <c r="U3395"/>
      <c r="V3395"/>
      <c r="W3395"/>
      <c r="X3395"/>
    </row>
    <row r="3396" spans="1:24" ht="40.5" x14ac:dyDescent="0.25">
      <c r="A3396" s="12">
        <v>4252</v>
      </c>
      <c r="B3396" s="12" t="s">
        <v>1138</v>
      </c>
      <c r="C3396" s="12" t="s">
        <v>544</v>
      </c>
      <c r="D3396" s="12" t="s">
        <v>403</v>
      </c>
      <c r="E3396" s="12" t="s">
        <v>14</v>
      </c>
      <c r="F3396" s="12">
        <v>300000</v>
      </c>
      <c r="G3396" s="12">
        <v>300000</v>
      </c>
      <c r="H3396" s="12">
        <v>1</v>
      </c>
      <c r="P3396"/>
      <c r="Q3396"/>
      <c r="R3396"/>
      <c r="S3396"/>
      <c r="T3396"/>
      <c r="U3396"/>
      <c r="V3396"/>
      <c r="W3396"/>
      <c r="X3396"/>
    </row>
    <row r="3397" spans="1:24" ht="40.5" x14ac:dyDescent="0.25">
      <c r="A3397" s="12">
        <v>4252</v>
      </c>
      <c r="B3397" s="12" t="s">
        <v>1139</v>
      </c>
      <c r="C3397" s="12" t="s">
        <v>547</v>
      </c>
      <c r="D3397" s="12" t="s">
        <v>403</v>
      </c>
      <c r="E3397" s="12" t="s">
        <v>14</v>
      </c>
      <c r="F3397" s="12">
        <v>100000</v>
      </c>
      <c r="G3397" s="12">
        <v>100000</v>
      </c>
      <c r="H3397" s="12">
        <v>1</v>
      </c>
      <c r="P3397"/>
      <c r="Q3397"/>
      <c r="R3397"/>
      <c r="S3397"/>
      <c r="T3397"/>
      <c r="U3397"/>
      <c r="V3397"/>
      <c r="W3397"/>
      <c r="X3397"/>
    </row>
    <row r="3398" spans="1:24" ht="27" x14ac:dyDescent="0.25">
      <c r="A3398" s="12">
        <v>4252</v>
      </c>
      <c r="B3398" s="12" t="s">
        <v>1140</v>
      </c>
      <c r="C3398" s="12" t="s">
        <v>898</v>
      </c>
      <c r="D3398" s="12" t="s">
        <v>403</v>
      </c>
      <c r="E3398" s="12" t="s">
        <v>14</v>
      </c>
      <c r="F3398" s="12">
        <v>0</v>
      </c>
      <c r="G3398" s="12">
        <v>0</v>
      </c>
      <c r="H3398" s="12">
        <v>1</v>
      </c>
      <c r="P3398"/>
      <c r="Q3398"/>
      <c r="R3398"/>
      <c r="S3398"/>
      <c r="T3398"/>
      <c r="U3398"/>
      <c r="V3398"/>
      <c r="W3398"/>
      <c r="X3398"/>
    </row>
    <row r="3399" spans="1:24" ht="27" x14ac:dyDescent="0.25">
      <c r="A3399" s="12">
        <v>4252</v>
      </c>
      <c r="B3399" s="12" t="s">
        <v>1141</v>
      </c>
      <c r="C3399" s="12" t="s">
        <v>1142</v>
      </c>
      <c r="D3399" s="12" t="s">
        <v>403</v>
      </c>
      <c r="E3399" s="12" t="s">
        <v>14</v>
      </c>
      <c r="F3399" s="12">
        <v>300000</v>
      </c>
      <c r="G3399" s="12">
        <v>300000</v>
      </c>
      <c r="H3399" s="12">
        <v>1</v>
      </c>
      <c r="P3399"/>
      <c r="Q3399"/>
      <c r="R3399"/>
      <c r="S3399"/>
      <c r="T3399"/>
      <c r="U3399"/>
      <c r="V3399"/>
      <c r="W3399"/>
      <c r="X3399"/>
    </row>
    <row r="3400" spans="1:24" ht="54" x14ac:dyDescent="0.25">
      <c r="A3400" s="12">
        <v>4252</v>
      </c>
      <c r="B3400" s="12" t="s">
        <v>1143</v>
      </c>
      <c r="C3400" s="12" t="s">
        <v>711</v>
      </c>
      <c r="D3400" s="12" t="s">
        <v>403</v>
      </c>
      <c r="E3400" s="12" t="s">
        <v>14</v>
      </c>
      <c r="F3400" s="12">
        <v>700000</v>
      </c>
      <c r="G3400" s="12">
        <v>700000</v>
      </c>
      <c r="H3400" s="12">
        <v>1</v>
      </c>
      <c r="P3400"/>
      <c r="Q3400"/>
      <c r="R3400"/>
      <c r="S3400"/>
      <c r="T3400"/>
      <c r="U3400"/>
      <c r="V3400"/>
      <c r="W3400"/>
      <c r="X3400"/>
    </row>
    <row r="3401" spans="1:24" ht="54" x14ac:dyDescent="0.25">
      <c r="A3401" s="12">
        <v>4252</v>
      </c>
      <c r="B3401" s="12" t="s">
        <v>1144</v>
      </c>
      <c r="C3401" s="12" t="s">
        <v>711</v>
      </c>
      <c r="D3401" s="12" t="s">
        <v>403</v>
      </c>
      <c r="E3401" s="12" t="s">
        <v>14</v>
      </c>
      <c r="F3401" s="12">
        <v>250000</v>
      </c>
      <c r="G3401" s="12">
        <v>250000</v>
      </c>
      <c r="H3401" s="12">
        <v>1</v>
      </c>
      <c r="P3401"/>
      <c r="Q3401"/>
      <c r="R3401"/>
      <c r="S3401"/>
      <c r="T3401"/>
      <c r="U3401"/>
      <c r="V3401"/>
      <c r="W3401"/>
      <c r="X3401"/>
    </row>
    <row r="3402" spans="1:24" ht="54" x14ac:dyDescent="0.25">
      <c r="A3402" s="12">
        <v>4252</v>
      </c>
      <c r="B3402" s="12" t="s">
        <v>1145</v>
      </c>
      <c r="C3402" s="12" t="s">
        <v>711</v>
      </c>
      <c r="D3402" s="12" t="s">
        <v>403</v>
      </c>
      <c r="E3402" s="12" t="s">
        <v>14</v>
      </c>
      <c r="F3402" s="12">
        <v>200000</v>
      </c>
      <c r="G3402" s="12">
        <v>200000</v>
      </c>
      <c r="H3402" s="12">
        <v>1</v>
      </c>
      <c r="P3402"/>
      <c r="Q3402"/>
      <c r="R3402"/>
      <c r="S3402"/>
      <c r="T3402"/>
      <c r="U3402"/>
      <c r="V3402"/>
      <c r="W3402"/>
      <c r="X3402"/>
    </row>
    <row r="3403" spans="1:24" ht="15" customHeight="1" x14ac:dyDescent="0.25">
      <c r="A3403" s="507" t="s">
        <v>4484</v>
      </c>
      <c r="B3403" s="508"/>
      <c r="C3403" s="508"/>
      <c r="D3403" s="508"/>
      <c r="E3403" s="508"/>
      <c r="F3403" s="508"/>
      <c r="G3403" s="508"/>
      <c r="H3403" s="508"/>
      <c r="P3403"/>
      <c r="Q3403"/>
      <c r="R3403"/>
      <c r="S3403"/>
      <c r="T3403"/>
      <c r="U3403"/>
      <c r="V3403"/>
      <c r="W3403"/>
      <c r="X3403"/>
    </row>
    <row r="3404" spans="1:24" x14ac:dyDescent="0.25">
      <c r="A3404" s="11"/>
      <c r="B3404" s="501" t="s">
        <v>16</v>
      </c>
      <c r="C3404" s="502"/>
      <c r="D3404" s="502"/>
      <c r="E3404" s="502"/>
      <c r="F3404" s="502"/>
      <c r="G3404" s="503"/>
      <c r="H3404" s="19"/>
      <c r="P3404"/>
      <c r="Q3404"/>
      <c r="R3404"/>
      <c r="S3404"/>
      <c r="T3404"/>
      <c r="U3404"/>
      <c r="V3404"/>
      <c r="W3404"/>
      <c r="X3404"/>
    </row>
    <row r="3405" spans="1:24" ht="27" x14ac:dyDescent="0.25">
      <c r="A3405" s="432">
        <v>5113</v>
      </c>
      <c r="B3405" s="432" t="s">
        <v>4485</v>
      </c>
      <c r="C3405" s="432" t="s">
        <v>4461</v>
      </c>
      <c r="D3405" s="432" t="s">
        <v>403</v>
      </c>
      <c r="E3405" s="432" t="s">
        <v>14</v>
      </c>
      <c r="F3405" s="432">
        <v>10198800</v>
      </c>
      <c r="G3405" s="432">
        <v>10198800</v>
      </c>
      <c r="H3405" s="4">
        <v>1</v>
      </c>
      <c r="P3405"/>
      <c r="Q3405"/>
      <c r="R3405"/>
      <c r="S3405"/>
      <c r="T3405"/>
      <c r="U3405"/>
      <c r="V3405"/>
      <c r="W3405"/>
      <c r="X3405"/>
    </row>
    <row r="3406" spans="1:24" ht="15" customHeight="1" x14ac:dyDescent="0.25">
      <c r="A3406" s="507" t="s">
        <v>311</v>
      </c>
      <c r="B3406" s="508"/>
      <c r="C3406" s="508"/>
      <c r="D3406" s="508"/>
      <c r="E3406" s="508"/>
      <c r="F3406" s="508"/>
      <c r="G3406" s="508"/>
      <c r="H3406" s="509"/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11"/>
      <c r="B3407" s="501" t="s">
        <v>16</v>
      </c>
      <c r="C3407" s="502"/>
      <c r="D3407" s="502"/>
      <c r="E3407" s="502"/>
      <c r="F3407" s="502"/>
      <c r="G3407" s="503"/>
      <c r="H3407" s="19"/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147"/>
      <c r="B3408" s="147"/>
      <c r="C3408" s="147"/>
      <c r="D3408" s="147"/>
      <c r="E3408" s="147"/>
      <c r="F3408" s="147"/>
      <c r="G3408" s="147"/>
      <c r="H3408" s="147"/>
      <c r="I3408" s="23"/>
      <c r="P3408"/>
      <c r="Q3408"/>
      <c r="R3408"/>
      <c r="S3408"/>
      <c r="T3408"/>
      <c r="U3408"/>
      <c r="V3408"/>
      <c r="W3408"/>
      <c r="X3408"/>
    </row>
    <row r="3409" spans="1:24" ht="15" customHeight="1" x14ac:dyDescent="0.25">
      <c r="A3409" s="507" t="s">
        <v>54</v>
      </c>
      <c r="B3409" s="508"/>
      <c r="C3409" s="508"/>
      <c r="D3409" s="508"/>
      <c r="E3409" s="508"/>
      <c r="F3409" s="508"/>
      <c r="G3409" s="508"/>
      <c r="H3409" s="509"/>
      <c r="I3409" s="23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11"/>
      <c r="B3410" s="501" t="s">
        <v>16</v>
      </c>
      <c r="C3410" s="502"/>
      <c r="D3410" s="502"/>
      <c r="E3410" s="502"/>
      <c r="F3410" s="502"/>
      <c r="G3410" s="503"/>
      <c r="H3410" s="19"/>
      <c r="I3410" s="23"/>
      <c r="P3410"/>
      <c r="Q3410"/>
      <c r="R3410"/>
      <c r="S3410"/>
      <c r="T3410"/>
      <c r="U3410"/>
      <c r="V3410"/>
      <c r="W3410"/>
      <c r="X3410"/>
    </row>
    <row r="3411" spans="1:24" ht="27" x14ac:dyDescent="0.25">
      <c r="A3411" s="4">
        <v>5134</v>
      </c>
      <c r="B3411" s="4" t="s">
        <v>4366</v>
      </c>
      <c r="C3411" s="4" t="s">
        <v>414</v>
      </c>
      <c r="D3411" s="4" t="s">
        <v>403</v>
      </c>
      <c r="E3411" s="4" t="s">
        <v>14</v>
      </c>
      <c r="F3411" s="4">
        <v>2000000</v>
      </c>
      <c r="G3411" s="4">
        <v>2000000</v>
      </c>
      <c r="H3411" s="4">
        <v>1</v>
      </c>
      <c r="I3411" s="23"/>
      <c r="P3411"/>
      <c r="Q3411"/>
      <c r="R3411"/>
      <c r="S3411"/>
      <c r="T3411"/>
      <c r="U3411"/>
      <c r="V3411"/>
      <c r="W3411"/>
      <c r="X3411"/>
    </row>
    <row r="3412" spans="1:24" ht="15" customHeight="1" x14ac:dyDescent="0.25">
      <c r="A3412" s="507" t="s">
        <v>487</v>
      </c>
      <c r="B3412" s="508"/>
      <c r="C3412" s="508"/>
      <c r="D3412" s="508"/>
      <c r="E3412" s="508"/>
      <c r="F3412" s="508"/>
      <c r="G3412" s="508"/>
      <c r="H3412" s="509"/>
      <c r="I3412" s="23"/>
      <c r="P3412"/>
      <c r="Q3412"/>
      <c r="R3412"/>
      <c r="S3412"/>
      <c r="T3412"/>
      <c r="U3412"/>
      <c r="V3412"/>
      <c r="W3412"/>
      <c r="X3412"/>
    </row>
    <row r="3413" spans="1:24" ht="15" customHeight="1" x14ac:dyDescent="0.25">
      <c r="A3413" s="501" t="s">
        <v>16</v>
      </c>
      <c r="B3413" s="502"/>
      <c r="C3413" s="502"/>
      <c r="D3413" s="502"/>
      <c r="E3413" s="502"/>
      <c r="F3413" s="502"/>
      <c r="G3413" s="502"/>
      <c r="H3413" s="503"/>
      <c r="I3413" s="23"/>
      <c r="P3413"/>
      <c r="Q3413"/>
      <c r="R3413"/>
      <c r="S3413"/>
      <c r="T3413"/>
      <c r="U3413"/>
      <c r="V3413"/>
      <c r="W3413"/>
      <c r="X3413"/>
    </row>
    <row r="3414" spans="1:24" ht="54" x14ac:dyDescent="0.25">
      <c r="A3414" s="12">
        <v>5112</v>
      </c>
      <c r="B3414" s="12" t="s">
        <v>2264</v>
      </c>
      <c r="C3414" s="310" t="s">
        <v>488</v>
      </c>
      <c r="D3414" s="310" t="s">
        <v>403</v>
      </c>
      <c r="E3414" s="310" t="s">
        <v>14</v>
      </c>
      <c r="F3414" s="12">
        <v>9800000</v>
      </c>
      <c r="G3414" s="12">
        <v>9800000</v>
      </c>
      <c r="H3414" s="12">
        <v>1</v>
      </c>
      <c r="I3414" s="23"/>
      <c r="P3414"/>
      <c r="Q3414"/>
      <c r="R3414"/>
      <c r="S3414"/>
      <c r="T3414"/>
      <c r="U3414"/>
      <c r="V3414"/>
      <c r="W3414"/>
      <c r="X3414"/>
    </row>
    <row r="3415" spans="1:24" ht="15" customHeight="1" x14ac:dyDescent="0.25">
      <c r="A3415" s="501" t="s">
        <v>12</v>
      </c>
      <c r="B3415" s="502"/>
      <c r="C3415" s="502"/>
      <c r="D3415" s="502"/>
      <c r="E3415" s="502"/>
      <c r="F3415" s="502"/>
      <c r="G3415" s="502"/>
      <c r="H3415" s="503"/>
      <c r="I3415" s="23"/>
      <c r="P3415"/>
      <c r="Q3415"/>
      <c r="R3415"/>
      <c r="S3415"/>
      <c r="T3415"/>
      <c r="U3415"/>
      <c r="V3415"/>
      <c r="W3415"/>
      <c r="X3415"/>
    </row>
    <row r="3416" spans="1:24" ht="27" x14ac:dyDescent="0.25">
      <c r="A3416" s="310">
        <v>5112</v>
      </c>
      <c r="B3416" s="310" t="s">
        <v>2265</v>
      </c>
      <c r="C3416" s="310" t="s">
        <v>476</v>
      </c>
      <c r="D3416" s="310" t="s">
        <v>1234</v>
      </c>
      <c r="E3416" s="310" t="s">
        <v>14</v>
      </c>
      <c r="F3416" s="310">
        <v>200000</v>
      </c>
      <c r="G3416" s="310">
        <v>200000</v>
      </c>
      <c r="H3416" s="310">
        <v>1</v>
      </c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9"/>
      <c r="B3417" s="9"/>
      <c r="C3417" s="9"/>
      <c r="D3417" s="9"/>
      <c r="E3417" s="9"/>
      <c r="F3417" s="9"/>
      <c r="G3417" s="9"/>
      <c r="H3417" s="9"/>
      <c r="I3417" s="23"/>
      <c r="P3417"/>
      <c r="Q3417"/>
      <c r="R3417"/>
      <c r="S3417"/>
      <c r="T3417"/>
      <c r="U3417"/>
      <c r="V3417"/>
      <c r="W3417"/>
      <c r="X3417"/>
    </row>
    <row r="3418" spans="1:24" ht="37.5" customHeight="1" x14ac:dyDescent="0.25">
      <c r="A3418" s="11"/>
      <c r="B3418" s="11"/>
      <c r="C3418" s="11"/>
      <c r="D3418" s="298"/>
      <c r="E3418" s="11"/>
      <c r="F3418" s="11"/>
      <c r="G3418" s="11"/>
      <c r="H3418" s="11"/>
      <c r="I3418" s="23"/>
      <c r="P3418"/>
      <c r="Q3418"/>
      <c r="R3418"/>
      <c r="S3418"/>
      <c r="T3418"/>
      <c r="U3418"/>
      <c r="V3418"/>
      <c r="W3418"/>
      <c r="X3418"/>
    </row>
    <row r="3419" spans="1:24" ht="15" customHeight="1" x14ac:dyDescent="0.25">
      <c r="A3419" s="507" t="s">
        <v>1126</v>
      </c>
      <c r="B3419" s="508"/>
      <c r="C3419" s="508"/>
      <c r="D3419" s="508"/>
      <c r="E3419" s="508"/>
      <c r="F3419" s="508"/>
      <c r="G3419" s="508"/>
      <c r="H3419" s="509"/>
      <c r="I3419" s="23"/>
      <c r="P3419"/>
      <c r="Q3419"/>
      <c r="R3419"/>
      <c r="S3419"/>
      <c r="T3419"/>
      <c r="U3419"/>
      <c r="V3419"/>
      <c r="W3419"/>
      <c r="X3419"/>
    </row>
    <row r="3420" spans="1:24" ht="15" customHeight="1" x14ac:dyDescent="0.25">
      <c r="A3420" s="501" t="s">
        <v>12</v>
      </c>
      <c r="B3420" s="502"/>
      <c r="C3420" s="502"/>
      <c r="D3420" s="502"/>
      <c r="E3420" s="502"/>
      <c r="F3420" s="502"/>
      <c r="G3420" s="502"/>
      <c r="H3420" s="503"/>
      <c r="I3420" s="23"/>
      <c r="P3420"/>
      <c r="Q3420"/>
      <c r="R3420"/>
      <c r="S3420"/>
      <c r="T3420"/>
      <c r="U3420"/>
      <c r="V3420"/>
      <c r="W3420"/>
      <c r="X3420"/>
    </row>
    <row r="3421" spans="1:24" ht="40.5" x14ac:dyDescent="0.25">
      <c r="A3421" s="389">
        <v>4239</v>
      </c>
      <c r="B3421" s="389" t="s">
        <v>3935</v>
      </c>
      <c r="C3421" s="389" t="s">
        <v>456</v>
      </c>
      <c r="D3421" s="389" t="s">
        <v>9</v>
      </c>
      <c r="E3421" s="389" t="s">
        <v>14</v>
      </c>
      <c r="F3421" s="389">
        <v>500000</v>
      </c>
      <c r="G3421" s="389">
        <v>500000</v>
      </c>
      <c r="H3421" s="389">
        <v>1</v>
      </c>
      <c r="I3421" s="23"/>
      <c r="P3421"/>
      <c r="Q3421"/>
      <c r="R3421"/>
      <c r="S3421"/>
      <c r="T3421"/>
      <c r="U3421"/>
      <c r="V3421"/>
      <c r="W3421"/>
      <c r="X3421"/>
    </row>
    <row r="3422" spans="1:24" ht="40.5" x14ac:dyDescent="0.25">
      <c r="A3422" s="389">
        <v>4239</v>
      </c>
      <c r="B3422" s="389" t="s">
        <v>3936</v>
      </c>
      <c r="C3422" s="389" t="s">
        <v>456</v>
      </c>
      <c r="D3422" s="389" t="s">
        <v>9</v>
      </c>
      <c r="E3422" s="389" t="s">
        <v>14</v>
      </c>
      <c r="F3422" s="389">
        <v>510000</v>
      </c>
      <c r="G3422" s="389">
        <v>510000</v>
      </c>
      <c r="H3422" s="389">
        <v>1</v>
      </c>
      <c r="I3422" s="23"/>
      <c r="P3422"/>
      <c r="Q3422"/>
      <c r="R3422"/>
      <c r="S3422"/>
      <c r="T3422"/>
      <c r="U3422"/>
      <c r="V3422"/>
      <c r="W3422"/>
      <c r="X3422"/>
    </row>
    <row r="3423" spans="1:24" ht="40.5" x14ac:dyDescent="0.25">
      <c r="A3423" s="389">
        <v>4239</v>
      </c>
      <c r="B3423" s="389" t="s">
        <v>3937</v>
      </c>
      <c r="C3423" s="389" t="s">
        <v>456</v>
      </c>
      <c r="D3423" s="389" t="s">
        <v>9</v>
      </c>
      <c r="E3423" s="389" t="s">
        <v>14</v>
      </c>
      <c r="F3423" s="389">
        <v>364000</v>
      </c>
      <c r="G3423" s="389">
        <v>364000</v>
      </c>
      <c r="H3423" s="389">
        <v>1</v>
      </c>
      <c r="I3423" s="23"/>
      <c r="P3423"/>
      <c r="Q3423"/>
      <c r="R3423"/>
      <c r="S3423"/>
      <c r="T3423"/>
      <c r="U3423"/>
      <c r="V3423"/>
      <c r="W3423"/>
      <c r="X3423"/>
    </row>
    <row r="3424" spans="1:24" ht="40.5" x14ac:dyDescent="0.25">
      <c r="A3424" s="389">
        <v>4239</v>
      </c>
      <c r="B3424" s="389" t="s">
        <v>3938</v>
      </c>
      <c r="C3424" s="389" t="s">
        <v>456</v>
      </c>
      <c r="D3424" s="389" t="s">
        <v>9</v>
      </c>
      <c r="E3424" s="389" t="s">
        <v>14</v>
      </c>
      <c r="F3424" s="389">
        <v>250000</v>
      </c>
      <c r="G3424" s="389">
        <v>250000</v>
      </c>
      <c r="H3424" s="389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ht="40.5" x14ac:dyDescent="0.25">
      <c r="A3425" s="389">
        <v>4239</v>
      </c>
      <c r="B3425" s="389" t="s">
        <v>3939</v>
      </c>
      <c r="C3425" s="389" t="s">
        <v>456</v>
      </c>
      <c r="D3425" s="389" t="s">
        <v>9</v>
      </c>
      <c r="E3425" s="389" t="s">
        <v>14</v>
      </c>
      <c r="F3425" s="389">
        <v>316000</v>
      </c>
      <c r="G3425" s="389">
        <v>316000</v>
      </c>
      <c r="H3425" s="389">
        <v>1</v>
      </c>
      <c r="I3425" s="23"/>
      <c r="P3425"/>
      <c r="Q3425"/>
      <c r="R3425"/>
      <c r="S3425"/>
      <c r="T3425"/>
      <c r="U3425"/>
      <c r="V3425"/>
      <c r="W3425"/>
      <c r="X3425"/>
    </row>
    <row r="3426" spans="1:24" ht="40.5" x14ac:dyDescent="0.25">
      <c r="A3426" s="389">
        <v>4239</v>
      </c>
      <c r="B3426" s="389" t="s">
        <v>3940</v>
      </c>
      <c r="C3426" s="389" t="s">
        <v>456</v>
      </c>
      <c r="D3426" s="389" t="s">
        <v>9</v>
      </c>
      <c r="E3426" s="389" t="s">
        <v>14</v>
      </c>
      <c r="F3426" s="389">
        <v>247200</v>
      </c>
      <c r="G3426" s="389">
        <v>247200</v>
      </c>
      <c r="H3426" s="389">
        <v>1</v>
      </c>
      <c r="I3426" s="23"/>
      <c r="P3426"/>
      <c r="Q3426"/>
      <c r="R3426"/>
      <c r="S3426"/>
      <c r="T3426"/>
      <c r="U3426"/>
      <c r="V3426"/>
      <c r="W3426"/>
      <c r="X3426"/>
    </row>
    <row r="3427" spans="1:24" ht="40.5" x14ac:dyDescent="0.25">
      <c r="A3427" s="389">
        <v>4239</v>
      </c>
      <c r="B3427" s="389" t="s">
        <v>3941</v>
      </c>
      <c r="C3427" s="389" t="s">
        <v>456</v>
      </c>
      <c r="D3427" s="389" t="s">
        <v>9</v>
      </c>
      <c r="E3427" s="389" t="s">
        <v>14</v>
      </c>
      <c r="F3427" s="389">
        <v>774500</v>
      </c>
      <c r="G3427" s="389">
        <v>774500</v>
      </c>
      <c r="H3427" s="389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40.5" x14ac:dyDescent="0.25">
      <c r="A3428" s="389">
        <v>4239</v>
      </c>
      <c r="B3428" s="389" t="s">
        <v>1834</v>
      </c>
      <c r="C3428" s="389" t="s">
        <v>456</v>
      </c>
      <c r="D3428" s="389" t="s">
        <v>9</v>
      </c>
      <c r="E3428" s="389" t="s">
        <v>14</v>
      </c>
      <c r="F3428" s="389">
        <v>0</v>
      </c>
      <c r="G3428" s="389">
        <v>0</v>
      </c>
      <c r="H3428" s="389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ht="40.5" x14ac:dyDescent="0.25">
      <c r="A3429" s="389">
        <v>4239</v>
      </c>
      <c r="B3429" s="389" t="s">
        <v>1835</v>
      </c>
      <c r="C3429" s="389" t="s">
        <v>456</v>
      </c>
      <c r="D3429" s="389" t="s">
        <v>9</v>
      </c>
      <c r="E3429" s="389" t="s">
        <v>14</v>
      </c>
      <c r="F3429" s="389">
        <v>0</v>
      </c>
      <c r="G3429" s="389">
        <v>0</v>
      </c>
      <c r="H3429" s="389">
        <v>1</v>
      </c>
      <c r="I3429" s="23"/>
      <c r="P3429"/>
      <c r="Q3429"/>
      <c r="R3429"/>
      <c r="S3429"/>
      <c r="T3429"/>
      <c r="U3429"/>
      <c r="V3429"/>
      <c r="W3429"/>
      <c r="X3429"/>
    </row>
    <row r="3430" spans="1:24" ht="40.5" x14ac:dyDescent="0.25">
      <c r="A3430" s="257">
        <v>4239</v>
      </c>
      <c r="B3430" s="257" t="s">
        <v>1836</v>
      </c>
      <c r="C3430" s="257" t="s">
        <v>456</v>
      </c>
      <c r="D3430" s="257" t="s">
        <v>9</v>
      </c>
      <c r="E3430" s="257" t="s">
        <v>14</v>
      </c>
      <c r="F3430" s="257">
        <v>0</v>
      </c>
      <c r="G3430" s="257">
        <v>0</v>
      </c>
      <c r="H3430" s="257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ht="40.5" x14ac:dyDescent="0.25">
      <c r="A3431" s="257">
        <v>4239</v>
      </c>
      <c r="B3431" s="257" t="s">
        <v>1837</v>
      </c>
      <c r="C3431" s="257" t="s">
        <v>456</v>
      </c>
      <c r="D3431" s="257" t="s">
        <v>9</v>
      </c>
      <c r="E3431" s="257" t="s">
        <v>14</v>
      </c>
      <c r="F3431" s="257">
        <v>0</v>
      </c>
      <c r="G3431" s="257">
        <v>0</v>
      </c>
      <c r="H3431" s="257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ht="40.5" x14ac:dyDescent="0.25">
      <c r="A3432" s="257">
        <v>4239</v>
      </c>
      <c r="B3432" s="257" t="s">
        <v>1838</v>
      </c>
      <c r="C3432" s="257" t="s">
        <v>456</v>
      </c>
      <c r="D3432" s="257" t="s">
        <v>9</v>
      </c>
      <c r="E3432" s="257" t="s">
        <v>14</v>
      </c>
      <c r="F3432" s="257">
        <v>0</v>
      </c>
      <c r="G3432" s="257">
        <v>0</v>
      </c>
      <c r="H3432" s="257">
        <v>1</v>
      </c>
      <c r="I3432" s="23"/>
      <c r="P3432"/>
      <c r="Q3432"/>
      <c r="R3432"/>
      <c r="S3432"/>
      <c r="T3432"/>
      <c r="U3432"/>
      <c r="V3432"/>
      <c r="W3432"/>
      <c r="X3432"/>
    </row>
    <row r="3433" spans="1:24" ht="40.5" x14ac:dyDescent="0.25">
      <c r="A3433" s="257">
        <v>4239</v>
      </c>
      <c r="B3433" s="257" t="s">
        <v>1839</v>
      </c>
      <c r="C3433" s="257" t="s">
        <v>456</v>
      </c>
      <c r="D3433" s="257" t="s">
        <v>9</v>
      </c>
      <c r="E3433" s="257" t="s">
        <v>14</v>
      </c>
      <c r="F3433" s="257">
        <v>0</v>
      </c>
      <c r="G3433" s="257">
        <v>0</v>
      </c>
      <c r="H3433" s="257">
        <v>1</v>
      </c>
      <c r="I3433" s="23"/>
      <c r="P3433"/>
      <c r="Q3433"/>
      <c r="R3433"/>
      <c r="S3433"/>
      <c r="T3433"/>
      <c r="U3433"/>
      <c r="V3433"/>
      <c r="W3433"/>
      <c r="X3433"/>
    </row>
    <row r="3434" spans="1:24" ht="40.5" x14ac:dyDescent="0.25">
      <c r="A3434" s="257">
        <v>4239</v>
      </c>
      <c r="B3434" s="257" t="s">
        <v>1840</v>
      </c>
      <c r="C3434" s="257" t="s">
        <v>456</v>
      </c>
      <c r="D3434" s="257" t="s">
        <v>9</v>
      </c>
      <c r="E3434" s="257" t="s">
        <v>14</v>
      </c>
      <c r="F3434" s="257">
        <v>0</v>
      </c>
      <c r="G3434" s="257">
        <v>0</v>
      </c>
      <c r="H3434" s="257">
        <v>1</v>
      </c>
      <c r="I3434" s="23"/>
      <c r="P3434"/>
      <c r="Q3434"/>
      <c r="R3434"/>
      <c r="S3434"/>
      <c r="T3434"/>
      <c r="U3434"/>
      <c r="V3434"/>
      <c r="W3434"/>
      <c r="X3434"/>
    </row>
    <row r="3435" spans="1:24" ht="40.5" x14ac:dyDescent="0.25">
      <c r="A3435" s="257">
        <v>4239</v>
      </c>
      <c r="B3435" s="257" t="s">
        <v>1127</v>
      </c>
      <c r="C3435" s="257" t="s">
        <v>456</v>
      </c>
      <c r="D3435" s="257" t="s">
        <v>9</v>
      </c>
      <c r="E3435" s="359" t="s">
        <v>14</v>
      </c>
      <c r="F3435" s="359">
        <v>1330000</v>
      </c>
      <c r="G3435" s="359">
        <v>1330000</v>
      </c>
      <c r="H3435" s="359">
        <v>1</v>
      </c>
      <c r="I3435" s="23"/>
      <c r="P3435"/>
      <c r="Q3435"/>
      <c r="R3435"/>
      <c r="S3435"/>
      <c r="T3435"/>
      <c r="U3435"/>
      <c r="V3435"/>
      <c r="W3435"/>
      <c r="X3435"/>
    </row>
    <row r="3436" spans="1:24" ht="40.5" x14ac:dyDescent="0.25">
      <c r="A3436" s="257">
        <v>4239</v>
      </c>
      <c r="B3436" s="257" t="s">
        <v>1128</v>
      </c>
      <c r="C3436" s="359" t="s">
        <v>456</v>
      </c>
      <c r="D3436" s="257" t="s">
        <v>9</v>
      </c>
      <c r="E3436" s="359" t="s">
        <v>14</v>
      </c>
      <c r="F3436" s="359">
        <v>688360</v>
      </c>
      <c r="G3436" s="359">
        <v>688360</v>
      </c>
      <c r="H3436" s="359">
        <v>1</v>
      </c>
      <c r="I3436" s="23"/>
      <c r="P3436"/>
      <c r="Q3436"/>
      <c r="R3436"/>
      <c r="S3436"/>
      <c r="T3436"/>
      <c r="U3436"/>
      <c r="V3436"/>
      <c r="W3436"/>
      <c r="X3436"/>
    </row>
    <row r="3437" spans="1:24" ht="40.5" x14ac:dyDescent="0.25">
      <c r="A3437" s="208">
        <v>4239</v>
      </c>
      <c r="B3437" s="208" t="s">
        <v>1129</v>
      </c>
      <c r="C3437" s="208" t="s">
        <v>456</v>
      </c>
      <c r="D3437" s="359" t="s">
        <v>9</v>
      </c>
      <c r="E3437" s="359" t="s">
        <v>14</v>
      </c>
      <c r="F3437" s="359">
        <v>1246000</v>
      </c>
      <c r="G3437" s="359">
        <v>1246000</v>
      </c>
      <c r="H3437" s="359">
        <v>1</v>
      </c>
      <c r="I3437" s="23"/>
      <c r="P3437"/>
      <c r="Q3437"/>
      <c r="R3437"/>
      <c r="S3437"/>
      <c r="T3437"/>
      <c r="U3437"/>
      <c r="V3437"/>
      <c r="W3437"/>
      <c r="X3437"/>
    </row>
    <row r="3438" spans="1:24" ht="15" customHeight="1" x14ac:dyDescent="0.25">
      <c r="A3438" s="507" t="s">
        <v>222</v>
      </c>
      <c r="B3438" s="508"/>
      <c r="C3438" s="508"/>
      <c r="D3438" s="508"/>
      <c r="E3438" s="508"/>
      <c r="F3438" s="508"/>
      <c r="G3438" s="508"/>
      <c r="H3438" s="509"/>
      <c r="I3438" s="23"/>
      <c r="P3438"/>
      <c r="Q3438"/>
      <c r="R3438"/>
      <c r="S3438"/>
      <c r="T3438"/>
      <c r="U3438"/>
      <c r="V3438"/>
      <c r="W3438"/>
      <c r="X3438"/>
    </row>
    <row r="3439" spans="1:24" ht="15" customHeight="1" x14ac:dyDescent="0.25">
      <c r="A3439" s="501" t="s">
        <v>16</v>
      </c>
      <c r="B3439" s="502"/>
      <c r="C3439" s="502"/>
      <c r="D3439" s="502"/>
      <c r="E3439" s="502"/>
      <c r="F3439" s="502"/>
      <c r="G3439" s="502"/>
      <c r="H3439" s="503"/>
      <c r="I3439" s="23"/>
      <c r="P3439"/>
      <c r="Q3439"/>
      <c r="R3439"/>
      <c r="S3439"/>
      <c r="T3439"/>
      <c r="U3439"/>
      <c r="V3439"/>
      <c r="W3439"/>
      <c r="X3439"/>
    </row>
    <row r="3440" spans="1:24" ht="26.25" customHeight="1" x14ac:dyDescent="0.25">
      <c r="A3440" s="49"/>
      <c r="B3440" s="49"/>
      <c r="C3440" s="49"/>
      <c r="D3440" s="49"/>
      <c r="E3440" s="49"/>
      <c r="F3440" s="49"/>
      <c r="G3440" s="49"/>
      <c r="H3440" s="49"/>
      <c r="I3440" s="23"/>
      <c r="P3440"/>
      <c r="Q3440"/>
      <c r="R3440"/>
      <c r="S3440"/>
      <c r="T3440"/>
      <c r="U3440"/>
      <c r="V3440"/>
      <c r="W3440"/>
      <c r="X3440"/>
    </row>
    <row r="3441" spans="1:24" ht="17.25" customHeight="1" x14ac:dyDescent="0.25">
      <c r="A3441" s="507" t="s">
        <v>159</v>
      </c>
      <c r="B3441" s="508"/>
      <c r="C3441" s="508"/>
      <c r="D3441" s="508"/>
      <c r="E3441" s="508"/>
      <c r="F3441" s="508"/>
      <c r="G3441" s="508"/>
      <c r="H3441" s="509"/>
      <c r="I3441" s="23"/>
      <c r="P3441"/>
      <c r="Q3441"/>
      <c r="R3441"/>
      <c r="S3441"/>
      <c r="T3441"/>
      <c r="U3441"/>
      <c r="V3441"/>
      <c r="W3441"/>
      <c r="X3441"/>
    </row>
    <row r="3442" spans="1:24" ht="15" customHeight="1" x14ac:dyDescent="0.25">
      <c r="A3442" s="501" t="s">
        <v>16</v>
      </c>
      <c r="B3442" s="502"/>
      <c r="C3442" s="502"/>
      <c r="D3442" s="502"/>
      <c r="E3442" s="502"/>
      <c r="F3442" s="502"/>
      <c r="G3442" s="502"/>
      <c r="H3442" s="503"/>
      <c r="I3442" s="23"/>
      <c r="P3442"/>
      <c r="Q3442"/>
      <c r="R3442"/>
      <c r="S3442"/>
      <c r="T3442"/>
      <c r="U3442"/>
      <c r="V3442"/>
      <c r="W3442"/>
      <c r="X3442"/>
    </row>
    <row r="3443" spans="1:24" ht="27" x14ac:dyDescent="0.25">
      <c r="A3443" s="309">
        <v>4251</v>
      </c>
      <c r="B3443" s="309" t="s">
        <v>2273</v>
      </c>
      <c r="C3443" s="309" t="s">
        <v>486</v>
      </c>
      <c r="D3443" s="12" t="s">
        <v>15</v>
      </c>
      <c r="E3443" s="309" t="s">
        <v>14</v>
      </c>
      <c r="F3443" s="12">
        <v>9800000</v>
      </c>
      <c r="G3443" s="12">
        <v>9800000</v>
      </c>
      <c r="H3443" s="12">
        <v>1</v>
      </c>
      <c r="I3443" s="23"/>
      <c r="P3443"/>
      <c r="Q3443"/>
      <c r="R3443"/>
      <c r="S3443"/>
      <c r="T3443"/>
      <c r="U3443"/>
      <c r="V3443"/>
      <c r="W3443"/>
      <c r="X3443"/>
    </row>
    <row r="3444" spans="1:24" ht="15" customHeight="1" x14ac:dyDescent="0.25">
      <c r="A3444" s="501" t="s">
        <v>12</v>
      </c>
      <c r="B3444" s="502"/>
      <c r="C3444" s="502"/>
      <c r="D3444" s="502"/>
      <c r="E3444" s="502"/>
      <c r="F3444" s="502"/>
      <c r="G3444" s="502"/>
      <c r="H3444" s="503"/>
      <c r="I3444" s="23"/>
      <c r="P3444"/>
      <c r="Q3444"/>
      <c r="R3444"/>
      <c r="S3444"/>
      <c r="T3444"/>
      <c r="U3444"/>
      <c r="V3444"/>
      <c r="W3444"/>
      <c r="X3444"/>
    </row>
    <row r="3445" spans="1:24" ht="27" x14ac:dyDescent="0.25">
      <c r="A3445" s="309">
        <v>4251</v>
      </c>
      <c r="B3445" s="309" t="s">
        <v>2274</v>
      </c>
      <c r="C3445" s="309" t="s">
        <v>476</v>
      </c>
      <c r="D3445" s="12" t="s">
        <v>15</v>
      </c>
      <c r="E3445" s="309" t="s">
        <v>14</v>
      </c>
      <c r="F3445" s="12">
        <v>200000</v>
      </c>
      <c r="G3445" s="12">
        <v>200000</v>
      </c>
      <c r="H3445" s="12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x14ac:dyDescent="0.25">
      <c r="A3446" s="12"/>
      <c r="B3446" s="12"/>
      <c r="C3446" s="12"/>
      <c r="D3446" s="12"/>
      <c r="E3446" s="12"/>
      <c r="F3446" s="12"/>
      <c r="G3446" s="12"/>
      <c r="H3446" s="12"/>
      <c r="I3446" s="23"/>
      <c r="P3446"/>
      <c r="Q3446"/>
      <c r="R3446"/>
      <c r="S3446"/>
      <c r="T3446"/>
      <c r="U3446"/>
      <c r="V3446"/>
      <c r="W3446"/>
      <c r="X3446"/>
    </row>
    <row r="3447" spans="1:24" ht="17.25" customHeight="1" x14ac:dyDescent="0.25">
      <c r="A3447" s="507" t="s">
        <v>90</v>
      </c>
      <c r="B3447" s="508"/>
      <c r="C3447" s="508"/>
      <c r="D3447" s="508"/>
      <c r="E3447" s="508"/>
      <c r="F3447" s="508"/>
      <c r="G3447" s="508"/>
      <c r="H3447" s="509"/>
      <c r="I3447" s="23"/>
      <c r="P3447"/>
      <c r="Q3447"/>
      <c r="R3447"/>
      <c r="S3447"/>
      <c r="T3447"/>
      <c r="U3447"/>
      <c r="V3447"/>
      <c r="W3447"/>
      <c r="X3447"/>
    </row>
    <row r="3448" spans="1:24" ht="15" customHeight="1" x14ac:dyDescent="0.25">
      <c r="A3448" s="501" t="s">
        <v>16</v>
      </c>
      <c r="B3448" s="502"/>
      <c r="C3448" s="502"/>
      <c r="D3448" s="502"/>
      <c r="E3448" s="502"/>
      <c r="F3448" s="502"/>
      <c r="G3448" s="502"/>
      <c r="H3448" s="503"/>
      <c r="I3448" s="23"/>
      <c r="P3448"/>
      <c r="Q3448"/>
      <c r="R3448"/>
      <c r="S3448"/>
      <c r="T3448"/>
      <c r="U3448"/>
      <c r="V3448"/>
      <c r="W3448"/>
      <c r="X3448"/>
    </row>
    <row r="3449" spans="1:24" ht="27" x14ac:dyDescent="0.25">
      <c r="A3449" s="248">
        <v>4861</v>
      </c>
      <c r="B3449" s="248" t="s">
        <v>1689</v>
      </c>
      <c r="C3449" s="248" t="s">
        <v>20</v>
      </c>
      <c r="D3449" s="248" t="s">
        <v>403</v>
      </c>
      <c r="E3449" s="248" t="s">
        <v>14</v>
      </c>
      <c r="F3449" s="248">
        <v>54501000</v>
      </c>
      <c r="G3449" s="248">
        <v>54501000</v>
      </c>
      <c r="H3449" s="248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ht="15" customHeight="1" x14ac:dyDescent="0.25">
      <c r="A3450" s="501" t="s">
        <v>12</v>
      </c>
      <c r="B3450" s="502"/>
      <c r="C3450" s="502"/>
      <c r="D3450" s="502"/>
      <c r="E3450" s="502"/>
      <c r="F3450" s="502"/>
      <c r="G3450" s="502"/>
      <c r="H3450" s="503"/>
      <c r="I3450" s="23"/>
      <c r="P3450"/>
      <c r="Q3450"/>
      <c r="R3450"/>
      <c r="S3450"/>
      <c r="T3450"/>
      <c r="U3450"/>
      <c r="V3450"/>
      <c r="W3450"/>
      <c r="X3450"/>
    </row>
    <row r="3451" spans="1:24" ht="27" x14ac:dyDescent="0.25">
      <c r="A3451" s="37">
        <v>4861</v>
      </c>
      <c r="B3451" s="249" t="s">
        <v>2266</v>
      </c>
      <c r="C3451" s="249" t="s">
        <v>476</v>
      </c>
      <c r="D3451" s="249" t="s">
        <v>1234</v>
      </c>
      <c r="E3451" s="249" t="s">
        <v>14</v>
      </c>
      <c r="F3451" s="249">
        <v>999000</v>
      </c>
      <c r="G3451" s="249">
        <v>999000</v>
      </c>
      <c r="H3451" s="249">
        <v>1</v>
      </c>
      <c r="I3451" s="23"/>
      <c r="P3451"/>
      <c r="Q3451"/>
      <c r="R3451"/>
      <c r="S3451"/>
      <c r="T3451"/>
      <c r="U3451"/>
      <c r="V3451"/>
      <c r="W3451"/>
      <c r="X3451"/>
    </row>
    <row r="3452" spans="1:24" ht="15" customHeight="1" x14ac:dyDescent="0.25">
      <c r="A3452" s="507" t="s">
        <v>143</v>
      </c>
      <c r="B3452" s="508"/>
      <c r="C3452" s="508"/>
      <c r="D3452" s="508"/>
      <c r="E3452" s="508"/>
      <c r="F3452" s="508"/>
      <c r="G3452" s="508"/>
      <c r="H3452" s="509"/>
      <c r="I3452" s="23"/>
      <c r="P3452"/>
      <c r="Q3452"/>
      <c r="R3452"/>
      <c r="S3452"/>
      <c r="T3452"/>
      <c r="U3452"/>
      <c r="V3452"/>
      <c r="W3452"/>
      <c r="X3452"/>
    </row>
    <row r="3453" spans="1:24" ht="15" customHeight="1" x14ac:dyDescent="0.25">
      <c r="A3453" s="501" t="s">
        <v>16</v>
      </c>
      <c r="B3453" s="502"/>
      <c r="C3453" s="502"/>
      <c r="D3453" s="502"/>
      <c r="E3453" s="502"/>
      <c r="F3453" s="502"/>
      <c r="G3453" s="502"/>
      <c r="H3453" s="503"/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4"/>
      <c r="B3454" s="13"/>
      <c r="C3454" s="13"/>
      <c r="D3454" s="13"/>
      <c r="E3454" s="13"/>
      <c r="F3454" s="13"/>
      <c r="G3454" s="13"/>
      <c r="H3454" s="21"/>
      <c r="I3454" s="23"/>
      <c r="P3454"/>
      <c r="Q3454"/>
      <c r="R3454"/>
      <c r="S3454"/>
      <c r="T3454"/>
      <c r="U3454"/>
      <c r="V3454"/>
      <c r="W3454"/>
      <c r="X3454"/>
    </row>
    <row r="3455" spans="1:24" ht="15" customHeight="1" x14ac:dyDescent="0.25">
      <c r="A3455" s="507" t="s">
        <v>221</v>
      </c>
      <c r="B3455" s="508"/>
      <c r="C3455" s="508"/>
      <c r="D3455" s="508"/>
      <c r="E3455" s="508"/>
      <c r="F3455" s="508"/>
      <c r="G3455" s="508"/>
      <c r="H3455" s="509"/>
      <c r="I3455" s="23"/>
      <c r="P3455"/>
      <c r="Q3455"/>
      <c r="R3455"/>
      <c r="S3455"/>
      <c r="T3455"/>
      <c r="U3455"/>
      <c r="V3455"/>
      <c r="W3455"/>
      <c r="X3455"/>
    </row>
    <row r="3456" spans="1:24" ht="15" customHeight="1" x14ac:dyDescent="0.25">
      <c r="A3456" s="501" t="s">
        <v>16</v>
      </c>
      <c r="B3456" s="502"/>
      <c r="C3456" s="502"/>
      <c r="D3456" s="502"/>
      <c r="E3456" s="502"/>
      <c r="F3456" s="502"/>
      <c r="G3456" s="502"/>
      <c r="H3456" s="503"/>
      <c r="I3456" s="23"/>
      <c r="P3456"/>
      <c r="Q3456"/>
      <c r="R3456"/>
      <c r="S3456"/>
      <c r="T3456"/>
      <c r="U3456"/>
      <c r="V3456"/>
      <c r="W3456"/>
      <c r="X3456"/>
    </row>
    <row r="3457" spans="1:24" ht="27" x14ac:dyDescent="0.25">
      <c r="A3457" s="4">
        <v>4251</v>
      </c>
      <c r="B3457" s="4" t="s">
        <v>3820</v>
      </c>
      <c r="C3457" s="4" t="s">
        <v>486</v>
      </c>
      <c r="D3457" s="4" t="s">
        <v>403</v>
      </c>
      <c r="E3457" s="4" t="s">
        <v>494</v>
      </c>
      <c r="F3457" s="4">
        <v>16660000</v>
      </c>
      <c r="G3457" s="4">
        <v>16660000</v>
      </c>
      <c r="H3457" s="4">
        <v>1</v>
      </c>
      <c r="I3457" s="23"/>
      <c r="P3457"/>
      <c r="Q3457"/>
      <c r="R3457"/>
      <c r="S3457"/>
      <c r="T3457"/>
      <c r="U3457"/>
      <c r="V3457"/>
      <c r="W3457"/>
      <c r="X3457"/>
    </row>
    <row r="3458" spans="1:24" ht="15" customHeight="1" x14ac:dyDescent="0.25">
      <c r="A3458" s="516" t="s">
        <v>12</v>
      </c>
      <c r="B3458" s="517"/>
      <c r="C3458" s="517"/>
      <c r="D3458" s="517"/>
      <c r="E3458" s="517"/>
      <c r="F3458" s="517"/>
      <c r="G3458" s="517"/>
      <c r="H3458" s="518"/>
      <c r="I3458" s="23"/>
      <c r="P3458"/>
      <c r="Q3458"/>
      <c r="R3458"/>
      <c r="S3458"/>
      <c r="T3458"/>
      <c r="U3458"/>
      <c r="V3458"/>
      <c r="W3458"/>
      <c r="X3458"/>
    </row>
    <row r="3459" spans="1:24" ht="27" x14ac:dyDescent="0.25">
      <c r="A3459" s="387">
        <v>4251</v>
      </c>
      <c r="B3459" s="387" t="s">
        <v>3821</v>
      </c>
      <c r="C3459" s="387" t="s">
        <v>476</v>
      </c>
      <c r="D3459" s="387" t="s">
        <v>1234</v>
      </c>
      <c r="E3459" s="387" t="s">
        <v>14</v>
      </c>
      <c r="F3459" s="387">
        <v>340000</v>
      </c>
      <c r="G3459" s="387">
        <v>340000</v>
      </c>
      <c r="H3459" s="387">
        <v>1</v>
      </c>
      <c r="I3459" s="23"/>
      <c r="P3459"/>
      <c r="Q3459"/>
      <c r="R3459"/>
      <c r="S3459"/>
      <c r="T3459"/>
      <c r="U3459"/>
      <c r="V3459"/>
      <c r="W3459"/>
      <c r="X3459"/>
    </row>
    <row r="3460" spans="1:24" ht="13.5" customHeight="1" x14ac:dyDescent="0.25">
      <c r="A3460" s="507" t="s">
        <v>186</v>
      </c>
      <c r="B3460" s="508"/>
      <c r="C3460" s="508"/>
      <c r="D3460" s="508"/>
      <c r="E3460" s="508"/>
      <c r="F3460" s="508"/>
      <c r="G3460" s="508"/>
      <c r="H3460" s="509"/>
      <c r="I3460" s="23"/>
      <c r="P3460"/>
      <c r="Q3460"/>
      <c r="R3460"/>
      <c r="S3460"/>
      <c r="T3460"/>
      <c r="U3460"/>
      <c r="V3460"/>
      <c r="W3460"/>
      <c r="X3460"/>
    </row>
    <row r="3461" spans="1:24" ht="15" customHeight="1" x14ac:dyDescent="0.25">
      <c r="A3461" s="501" t="s">
        <v>12</v>
      </c>
      <c r="B3461" s="502"/>
      <c r="C3461" s="502"/>
      <c r="D3461" s="502"/>
      <c r="E3461" s="502"/>
      <c r="F3461" s="502"/>
      <c r="G3461" s="502"/>
      <c r="H3461" s="503"/>
      <c r="I3461" s="23"/>
      <c r="P3461"/>
      <c r="Q3461"/>
      <c r="R3461"/>
      <c r="S3461"/>
      <c r="T3461"/>
      <c r="U3461"/>
      <c r="V3461"/>
      <c r="W3461"/>
      <c r="X3461"/>
    </row>
    <row r="3462" spans="1:24" x14ac:dyDescent="0.25">
      <c r="A3462" s="142"/>
      <c r="B3462" s="142"/>
      <c r="C3462" s="142"/>
      <c r="D3462" s="142"/>
      <c r="E3462" s="142"/>
      <c r="F3462" s="142"/>
      <c r="G3462" s="142"/>
      <c r="H3462" s="142"/>
      <c r="I3462" s="23"/>
      <c r="P3462"/>
      <c r="Q3462"/>
      <c r="R3462"/>
      <c r="S3462"/>
      <c r="T3462"/>
      <c r="U3462"/>
      <c r="V3462"/>
      <c r="W3462"/>
      <c r="X3462"/>
    </row>
    <row r="3463" spans="1:24" ht="15" customHeight="1" x14ac:dyDescent="0.25">
      <c r="A3463" s="507" t="s">
        <v>174</v>
      </c>
      <c r="B3463" s="508"/>
      <c r="C3463" s="508"/>
      <c r="D3463" s="508"/>
      <c r="E3463" s="508"/>
      <c r="F3463" s="508"/>
      <c r="G3463" s="508"/>
      <c r="H3463" s="509"/>
      <c r="I3463" s="23"/>
      <c r="P3463"/>
      <c r="Q3463"/>
      <c r="R3463"/>
      <c r="S3463"/>
      <c r="T3463"/>
      <c r="U3463"/>
      <c r="V3463"/>
      <c r="W3463"/>
      <c r="X3463"/>
    </row>
    <row r="3464" spans="1:24" ht="15" customHeight="1" x14ac:dyDescent="0.25">
      <c r="A3464" s="501" t="s">
        <v>16</v>
      </c>
      <c r="B3464" s="502"/>
      <c r="C3464" s="502"/>
      <c r="D3464" s="502"/>
      <c r="E3464" s="502"/>
      <c r="F3464" s="502"/>
      <c r="G3464" s="502"/>
      <c r="H3464" s="503"/>
      <c r="I3464" s="23"/>
      <c r="P3464"/>
      <c r="Q3464"/>
      <c r="R3464"/>
      <c r="S3464"/>
      <c r="T3464"/>
      <c r="U3464"/>
      <c r="V3464"/>
      <c r="W3464"/>
      <c r="X3464"/>
    </row>
    <row r="3465" spans="1:24" ht="27" x14ac:dyDescent="0.25">
      <c r="A3465" s="309">
        <v>4251</v>
      </c>
      <c r="B3465" s="309" t="s">
        <v>2271</v>
      </c>
      <c r="C3465" s="309" t="s">
        <v>492</v>
      </c>
      <c r="D3465" s="309" t="s">
        <v>15</v>
      </c>
      <c r="E3465" s="309" t="s">
        <v>14</v>
      </c>
      <c r="F3465" s="309">
        <v>211775000</v>
      </c>
      <c r="G3465" s="309">
        <v>211775000</v>
      </c>
      <c r="H3465" s="309">
        <v>1</v>
      </c>
      <c r="I3465" s="23"/>
      <c r="P3465"/>
      <c r="Q3465"/>
      <c r="R3465"/>
      <c r="S3465"/>
      <c r="T3465"/>
      <c r="U3465"/>
      <c r="V3465"/>
      <c r="W3465"/>
      <c r="X3465"/>
    </row>
    <row r="3466" spans="1:24" ht="15" customHeight="1" x14ac:dyDescent="0.25">
      <c r="A3466" s="501" t="s">
        <v>12</v>
      </c>
      <c r="B3466" s="502"/>
      <c r="C3466" s="502"/>
      <c r="D3466" s="502"/>
      <c r="E3466" s="502"/>
      <c r="F3466" s="502"/>
      <c r="G3466" s="502"/>
      <c r="H3466" s="503"/>
      <c r="I3466" s="23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309">
        <v>4251</v>
      </c>
      <c r="B3467" s="309" t="s">
        <v>2272</v>
      </c>
      <c r="C3467" s="309" t="s">
        <v>476</v>
      </c>
      <c r="D3467" s="309" t="s">
        <v>15</v>
      </c>
      <c r="E3467" s="309" t="s">
        <v>14</v>
      </c>
      <c r="F3467" s="309">
        <v>3225000</v>
      </c>
      <c r="G3467" s="309">
        <v>3225000</v>
      </c>
      <c r="H3467" s="309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12"/>
      <c r="B3468" s="12"/>
      <c r="C3468" s="12"/>
      <c r="D3468" s="12"/>
      <c r="E3468" s="12"/>
      <c r="F3468" s="12"/>
      <c r="G3468" s="12"/>
      <c r="H3468" s="12"/>
      <c r="I3468" s="23"/>
      <c r="P3468"/>
      <c r="Q3468"/>
      <c r="R3468"/>
      <c r="S3468"/>
      <c r="T3468"/>
      <c r="U3468"/>
      <c r="V3468"/>
      <c r="W3468"/>
      <c r="X3468"/>
    </row>
    <row r="3469" spans="1:24" ht="15" customHeight="1" x14ac:dyDescent="0.25">
      <c r="A3469" s="507" t="s">
        <v>234</v>
      </c>
      <c r="B3469" s="508"/>
      <c r="C3469" s="508"/>
      <c r="D3469" s="508"/>
      <c r="E3469" s="508"/>
      <c r="F3469" s="508"/>
      <c r="G3469" s="508"/>
      <c r="H3469" s="509"/>
      <c r="I3469" s="23"/>
      <c r="P3469"/>
      <c r="Q3469"/>
      <c r="R3469"/>
      <c r="S3469"/>
      <c r="T3469"/>
      <c r="U3469"/>
      <c r="V3469"/>
      <c r="W3469"/>
      <c r="X3469"/>
    </row>
    <row r="3470" spans="1:24" ht="15" customHeight="1" x14ac:dyDescent="0.25">
      <c r="A3470" s="498" t="s">
        <v>16</v>
      </c>
      <c r="B3470" s="499"/>
      <c r="C3470" s="499"/>
      <c r="D3470" s="499"/>
      <c r="E3470" s="499"/>
      <c r="F3470" s="499"/>
      <c r="G3470" s="499"/>
      <c r="H3470" s="500"/>
      <c r="I3470" s="23"/>
      <c r="P3470"/>
      <c r="Q3470"/>
      <c r="R3470"/>
      <c r="S3470"/>
      <c r="T3470"/>
      <c r="U3470"/>
      <c r="V3470"/>
      <c r="W3470"/>
      <c r="X3470"/>
    </row>
    <row r="3471" spans="1:24" s="448" customFormat="1" ht="27" x14ac:dyDescent="0.25">
      <c r="A3471" s="447">
        <v>4251</v>
      </c>
      <c r="B3471" s="447" t="s">
        <v>4694</v>
      </c>
      <c r="C3471" s="447" t="s">
        <v>20</v>
      </c>
      <c r="D3471" s="447" t="s">
        <v>403</v>
      </c>
      <c r="E3471" s="447" t="s">
        <v>14</v>
      </c>
      <c r="F3471" s="447">
        <v>5169448</v>
      </c>
      <c r="G3471" s="447">
        <v>5169448</v>
      </c>
      <c r="H3471" s="447">
        <v>1</v>
      </c>
      <c r="I3471" s="451"/>
    </row>
    <row r="3472" spans="1:24" s="448" customFormat="1" x14ac:dyDescent="0.25">
      <c r="A3472" s="498" t="s">
        <v>8</v>
      </c>
      <c r="B3472" s="499"/>
      <c r="C3472" s="499"/>
      <c r="D3472" s="499"/>
      <c r="E3472" s="499"/>
      <c r="F3472" s="499"/>
      <c r="G3472" s="499"/>
      <c r="H3472" s="500"/>
      <c r="I3472" s="451"/>
    </row>
    <row r="3473" spans="1:24" s="448" customFormat="1" x14ac:dyDescent="0.25">
      <c r="A3473" s="455">
        <v>4267</v>
      </c>
      <c r="B3473" s="455" t="s">
        <v>4706</v>
      </c>
      <c r="C3473" s="455" t="s">
        <v>979</v>
      </c>
      <c r="D3473" s="455" t="s">
        <v>403</v>
      </c>
      <c r="E3473" s="455" t="s">
        <v>14</v>
      </c>
      <c r="F3473" s="455">
        <v>15000</v>
      </c>
      <c r="G3473" s="455">
        <f>+F3473*H3473</f>
        <v>3000000</v>
      </c>
      <c r="H3473" s="455">
        <v>200</v>
      </c>
      <c r="I3473" s="451"/>
    </row>
    <row r="3474" spans="1:24" s="448" customFormat="1" ht="15" customHeight="1" x14ac:dyDescent="0.25">
      <c r="A3474" s="498" t="s">
        <v>12</v>
      </c>
      <c r="B3474" s="499"/>
      <c r="C3474" s="499"/>
      <c r="D3474" s="499"/>
      <c r="E3474" s="499"/>
      <c r="F3474" s="499"/>
      <c r="G3474" s="499"/>
      <c r="H3474" s="500"/>
      <c r="I3474" s="451"/>
    </row>
    <row r="3475" spans="1:24" s="448" customFormat="1" ht="27" x14ac:dyDescent="0.25">
      <c r="A3475" s="447">
        <v>4251</v>
      </c>
      <c r="B3475" s="447" t="s">
        <v>4695</v>
      </c>
      <c r="C3475" s="447" t="s">
        <v>476</v>
      </c>
      <c r="D3475" s="447" t="s">
        <v>1234</v>
      </c>
      <c r="E3475" s="447" t="s">
        <v>14</v>
      </c>
      <c r="F3475" s="447">
        <v>103400</v>
      </c>
      <c r="G3475" s="447">
        <v>103400</v>
      </c>
      <c r="H3475" s="447">
        <v>1</v>
      </c>
      <c r="I3475" s="451"/>
    </row>
    <row r="3476" spans="1:24" ht="27" x14ac:dyDescent="0.25">
      <c r="A3476" s="422">
        <v>4239</v>
      </c>
      <c r="B3476" s="447" t="s">
        <v>4313</v>
      </c>
      <c r="C3476" s="447" t="s">
        <v>879</v>
      </c>
      <c r="D3476" s="447" t="s">
        <v>9</v>
      </c>
      <c r="E3476" s="447" t="s">
        <v>14</v>
      </c>
      <c r="F3476" s="447">
        <v>251000</v>
      </c>
      <c r="G3476" s="447">
        <v>251000</v>
      </c>
      <c r="H3476" s="447">
        <v>1</v>
      </c>
      <c r="I3476" s="23"/>
      <c r="P3476"/>
      <c r="Q3476"/>
      <c r="R3476"/>
      <c r="S3476"/>
      <c r="T3476"/>
      <c r="U3476"/>
      <c r="V3476"/>
      <c r="W3476"/>
      <c r="X3476"/>
    </row>
    <row r="3477" spans="1:24" ht="27" x14ac:dyDescent="0.25">
      <c r="A3477" s="422">
        <v>4239</v>
      </c>
      <c r="B3477" s="422" t="s">
        <v>4314</v>
      </c>
      <c r="C3477" s="422" t="s">
        <v>879</v>
      </c>
      <c r="D3477" s="422" t="s">
        <v>9</v>
      </c>
      <c r="E3477" s="422" t="s">
        <v>14</v>
      </c>
      <c r="F3477" s="422">
        <v>1576500</v>
      </c>
      <c r="G3477" s="422">
        <v>1576500</v>
      </c>
      <c r="H3477" s="422">
        <v>1</v>
      </c>
      <c r="I3477" s="23"/>
      <c r="P3477"/>
      <c r="Q3477"/>
      <c r="R3477"/>
      <c r="S3477"/>
      <c r="T3477"/>
      <c r="U3477"/>
      <c r="V3477"/>
      <c r="W3477"/>
      <c r="X3477"/>
    </row>
    <row r="3478" spans="1:24" ht="27" x14ac:dyDescent="0.25">
      <c r="A3478" s="422">
        <v>4239</v>
      </c>
      <c r="B3478" s="422" t="s">
        <v>3932</v>
      </c>
      <c r="C3478" s="422" t="s">
        <v>879</v>
      </c>
      <c r="D3478" s="422" t="s">
        <v>9</v>
      </c>
      <c r="E3478" s="422" t="s">
        <v>14</v>
      </c>
      <c r="F3478" s="422">
        <v>252000</v>
      </c>
      <c r="G3478" s="422">
        <v>252000</v>
      </c>
      <c r="H3478" s="422">
        <v>1</v>
      </c>
      <c r="I3478" s="23"/>
      <c r="P3478"/>
      <c r="Q3478"/>
      <c r="R3478"/>
      <c r="S3478"/>
      <c r="T3478"/>
      <c r="U3478"/>
      <c r="V3478"/>
      <c r="W3478"/>
      <c r="X3478"/>
    </row>
    <row r="3479" spans="1:24" ht="27" x14ac:dyDescent="0.25">
      <c r="A3479" s="422">
        <v>4239</v>
      </c>
      <c r="B3479" s="422" t="s">
        <v>3933</v>
      </c>
      <c r="C3479" s="422" t="s">
        <v>879</v>
      </c>
      <c r="D3479" s="422" t="s">
        <v>9</v>
      </c>
      <c r="E3479" s="422" t="s">
        <v>14</v>
      </c>
      <c r="F3479" s="422">
        <v>241000</v>
      </c>
      <c r="G3479" s="422">
        <v>241000</v>
      </c>
      <c r="H3479" s="422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ht="27" x14ac:dyDescent="0.25">
      <c r="A3480" s="422">
        <v>4239</v>
      </c>
      <c r="B3480" s="422" t="s">
        <v>3934</v>
      </c>
      <c r="C3480" s="422" t="s">
        <v>879</v>
      </c>
      <c r="D3480" s="422" t="s">
        <v>9</v>
      </c>
      <c r="E3480" s="422" t="s">
        <v>14</v>
      </c>
      <c r="F3480" s="422">
        <v>374000</v>
      </c>
      <c r="G3480" s="422">
        <v>374000</v>
      </c>
      <c r="H3480" s="422">
        <v>1</v>
      </c>
      <c r="I3480" s="23"/>
      <c r="P3480"/>
      <c r="Q3480"/>
      <c r="R3480"/>
      <c r="S3480"/>
      <c r="T3480"/>
      <c r="U3480"/>
      <c r="V3480"/>
      <c r="W3480"/>
      <c r="X3480"/>
    </row>
    <row r="3481" spans="1:24" ht="27" x14ac:dyDescent="0.25">
      <c r="A3481" s="391">
        <v>4239</v>
      </c>
      <c r="B3481" s="391" t="s">
        <v>1691</v>
      </c>
      <c r="C3481" s="391" t="s">
        <v>879</v>
      </c>
      <c r="D3481" s="391" t="s">
        <v>9</v>
      </c>
      <c r="E3481" s="391" t="s">
        <v>14</v>
      </c>
      <c r="F3481" s="391">
        <v>0</v>
      </c>
      <c r="G3481" s="391">
        <v>0</v>
      </c>
      <c r="H3481" s="250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27" x14ac:dyDescent="0.25">
      <c r="A3482" s="391">
        <v>4239</v>
      </c>
      <c r="B3482" s="391" t="s">
        <v>878</v>
      </c>
      <c r="C3482" s="391" t="s">
        <v>879</v>
      </c>
      <c r="D3482" s="391" t="s">
        <v>9</v>
      </c>
      <c r="E3482" s="391" t="s">
        <v>14</v>
      </c>
      <c r="F3482" s="391">
        <v>0</v>
      </c>
      <c r="G3482" s="391">
        <v>0</v>
      </c>
      <c r="H3482" s="250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ht="31.5" customHeight="1" x14ac:dyDescent="0.25">
      <c r="A3483" s="507" t="s">
        <v>262</v>
      </c>
      <c r="B3483" s="508"/>
      <c r="C3483" s="508"/>
      <c r="D3483" s="508"/>
      <c r="E3483" s="508"/>
      <c r="F3483" s="508"/>
      <c r="G3483" s="508"/>
      <c r="H3483" s="509"/>
      <c r="I3483" s="23"/>
      <c r="P3483"/>
      <c r="Q3483"/>
      <c r="R3483"/>
      <c r="S3483"/>
      <c r="T3483"/>
      <c r="U3483"/>
      <c r="V3483"/>
      <c r="W3483"/>
      <c r="X3483"/>
    </row>
    <row r="3484" spans="1:24" ht="15" customHeight="1" x14ac:dyDescent="0.25">
      <c r="A3484" s="498" t="s">
        <v>16</v>
      </c>
      <c r="B3484" s="499"/>
      <c r="C3484" s="499"/>
      <c r="D3484" s="499"/>
      <c r="E3484" s="499"/>
      <c r="F3484" s="499"/>
      <c r="G3484" s="499"/>
      <c r="H3484" s="500"/>
      <c r="I3484" s="23"/>
      <c r="P3484"/>
      <c r="Q3484"/>
      <c r="R3484"/>
      <c r="S3484"/>
      <c r="T3484"/>
      <c r="U3484"/>
      <c r="V3484"/>
      <c r="W3484"/>
      <c r="X3484"/>
    </row>
    <row r="3485" spans="1:24" ht="27" x14ac:dyDescent="0.25">
      <c r="A3485" s="405">
        <v>5113</v>
      </c>
      <c r="B3485" s="405" t="s">
        <v>4236</v>
      </c>
      <c r="C3485" s="405" t="s">
        <v>996</v>
      </c>
      <c r="D3485" s="405" t="s">
        <v>403</v>
      </c>
      <c r="E3485" s="405" t="s">
        <v>14</v>
      </c>
      <c r="F3485" s="405">
        <v>31530008</v>
      </c>
      <c r="G3485" s="405">
        <v>31530008</v>
      </c>
      <c r="H3485" s="405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ht="27" x14ac:dyDescent="0.25">
      <c r="A3486" s="101">
        <v>5113</v>
      </c>
      <c r="B3486" s="405" t="s">
        <v>4237</v>
      </c>
      <c r="C3486" s="405" t="s">
        <v>996</v>
      </c>
      <c r="D3486" s="405" t="s">
        <v>403</v>
      </c>
      <c r="E3486" s="405" t="s">
        <v>14</v>
      </c>
      <c r="F3486" s="405">
        <v>15534420</v>
      </c>
      <c r="G3486" s="405">
        <v>15534420</v>
      </c>
      <c r="H3486" s="405">
        <v>1</v>
      </c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98" t="s">
        <v>8</v>
      </c>
      <c r="B3487" s="499"/>
      <c r="C3487" s="499"/>
      <c r="D3487" s="499"/>
      <c r="E3487" s="499"/>
      <c r="F3487" s="499"/>
      <c r="G3487" s="499"/>
      <c r="H3487" s="500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253"/>
      <c r="B3488" s="254"/>
      <c r="C3488" s="254"/>
      <c r="D3488" s="254"/>
      <c r="E3488" s="254"/>
      <c r="F3488" s="254"/>
      <c r="G3488" s="254"/>
      <c r="H3488" s="254"/>
      <c r="I3488" s="23"/>
      <c r="P3488"/>
      <c r="Q3488"/>
      <c r="R3488"/>
      <c r="S3488"/>
      <c r="T3488"/>
      <c r="U3488"/>
      <c r="V3488"/>
      <c r="W3488"/>
      <c r="X3488"/>
    </row>
    <row r="3489" spans="1:24" ht="15" customHeight="1" x14ac:dyDescent="0.25">
      <c r="A3489" s="507" t="s">
        <v>250</v>
      </c>
      <c r="B3489" s="508"/>
      <c r="C3489" s="508"/>
      <c r="D3489" s="508"/>
      <c r="E3489" s="508"/>
      <c r="F3489" s="508"/>
      <c r="G3489" s="508"/>
      <c r="H3489" s="509"/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98" t="s">
        <v>8</v>
      </c>
      <c r="B3490" s="499"/>
      <c r="C3490" s="499"/>
      <c r="D3490" s="499"/>
      <c r="E3490" s="499"/>
      <c r="F3490" s="499"/>
      <c r="G3490" s="499"/>
      <c r="H3490" s="500"/>
      <c r="I3490" s="2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14">
        <v>4267</v>
      </c>
      <c r="B3491" s="14" t="s">
        <v>1776</v>
      </c>
      <c r="C3491" s="14" t="s">
        <v>979</v>
      </c>
      <c r="D3491" s="14" t="s">
        <v>403</v>
      </c>
      <c r="E3491" s="14" t="s">
        <v>14</v>
      </c>
      <c r="F3491" s="14">
        <v>0</v>
      </c>
      <c r="G3491" s="14">
        <v>0</v>
      </c>
      <c r="H3491" s="14">
        <v>200</v>
      </c>
      <c r="I3491" s="23"/>
      <c r="P3491"/>
      <c r="Q3491"/>
      <c r="R3491"/>
      <c r="S3491"/>
      <c r="T3491"/>
      <c r="U3491"/>
      <c r="V3491"/>
      <c r="W3491"/>
      <c r="X3491"/>
    </row>
    <row r="3492" spans="1:24" ht="15" customHeight="1" x14ac:dyDescent="0.25">
      <c r="A3492" s="501" t="s">
        <v>12</v>
      </c>
      <c r="B3492" s="502"/>
      <c r="C3492" s="502"/>
      <c r="D3492" s="502"/>
      <c r="E3492" s="502"/>
      <c r="F3492" s="502"/>
      <c r="G3492" s="502"/>
      <c r="H3492" s="503"/>
      <c r="I3492" s="23"/>
      <c r="P3492"/>
      <c r="Q3492"/>
      <c r="R3492"/>
      <c r="S3492"/>
      <c r="T3492"/>
      <c r="U3492"/>
      <c r="V3492"/>
      <c r="W3492"/>
      <c r="X3492"/>
    </row>
    <row r="3493" spans="1:24" ht="27" x14ac:dyDescent="0.25">
      <c r="A3493" s="38">
        <v>5113</v>
      </c>
      <c r="B3493" s="38" t="s">
        <v>4215</v>
      </c>
      <c r="C3493" s="407" t="s">
        <v>476</v>
      </c>
      <c r="D3493" s="38" t="s">
        <v>1234</v>
      </c>
      <c r="E3493" s="38" t="s">
        <v>14</v>
      </c>
      <c r="F3493" s="38">
        <v>59000</v>
      </c>
      <c r="G3493" s="38">
        <v>59000</v>
      </c>
      <c r="H3493" s="38">
        <v>1</v>
      </c>
      <c r="I3493" s="23"/>
      <c r="P3493"/>
      <c r="Q3493"/>
      <c r="R3493"/>
      <c r="S3493"/>
      <c r="T3493"/>
      <c r="U3493"/>
      <c r="V3493"/>
      <c r="W3493"/>
      <c r="X3493"/>
    </row>
    <row r="3494" spans="1:24" ht="27" x14ac:dyDescent="0.25">
      <c r="A3494" s="38">
        <v>5113</v>
      </c>
      <c r="B3494" s="38" t="s">
        <v>4216</v>
      </c>
      <c r="C3494" s="407" t="s">
        <v>476</v>
      </c>
      <c r="D3494" s="38" t="s">
        <v>1234</v>
      </c>
      <c r="E3494" s="38" t="s">
        <v>14</v>
      </c>
      <c r="F3494" s="38">
        <v>143000</v>
      </c>
      <c r="G3494" s="38">
        <v>143000</v>
      </c>
      <c r="H3494" s="38">
        <v>1</v>
      </c>
      <c r="I3494" s="23"/>
      <c r="P3494"/>
      <c r="Q3494"/>
      <c r="R3494"/>
      <c r="S3494"/>
      <c r="T3494"/>
      <c r="U3494"/>
      <c r="V3494"/>
      <c r="W3494"/>
      <c r="X3494"/>
    </row>
    <row r="3495" spans="1:24" s="448" customFormat="1" ht="27" x14ac:dyDescent="0.25">
      <c r="A3495" s="407">
        <v>5113</v>
      </c>
      <c r="B3495" s="407" t="s">
        <v>5035</v>
      </c>
      <c r="C3495" s="407" t="s">
        <v>1115</v>
      </c>
      <c r="D3495" s="38" t="s">
        <v>13</v>
      </c>
      <c r="E3495" s="38" t="s">
        <v>14</v>
      </c>
      <c r="F3495" s="38">
        <v>189180</v>
      </c>
      <c r="G3495" s="38">
        <v>189180</v>
      </c>
      <c r="H3495" s="38">
        <v>1</v>
      </c>
      <c r="I3495" s="451"/>
    </row>
    <row r="3496" spans="1:24" s="448" customFormat="1" ht="27" x14ac:dyDescent="0.25">
      <c r="A3496" s="407">
        <v>5113</v>
      </c>
      <c r="B3496" s="407" t="s">
        <v>5036</v>
      </c>
      <c r="C3496" s="407" t="s">
        <v>1115</v>
      </c>
      <c r="D3496" s="38" t="s">
        <v>13</v>
      </c>
      <c r="E3496" s="38" t="s">
        <v>14</v>
      </c>
      <c r="F3496" s="38">
        <v>80480</v>
      </c>
      <c r="G3496" s="38">
        <v>80480</v>
      </c>
      <c r="H3496" s="38">
        <v>1</v>
      </c>
      <c r="I3496" s="451"/>
    </row>
    <row r="3497" spans="1:24" s="448" customFormat="1" ht="27" x14ac:dyDescent="0.25">
      <c r="A3497" s="407">
        <v>5113</v>
      </c>
      <c r="B3497" s="407" t="s">
        <v>5037</v>
      </c>
      <c r="C3497" s="407" t="s">
        <v>1115</v>
      </c>
      <c r="D3497" s="38" t="s">
        <v>13</v>
      </c>
      <c r="E3497" s="38" t="s">
        <v>14</v>
      </c>
      <c r="F3497" s="38">
        <v>93207</v>
      </c>
      <c r="G3497" s="38">
        <v>93207</v>
      </c>
      <c r="H3497" s="38">
        <v>1</v>
      </c>
      <c r="I3497" s="451"/>
    </row>
    <row r="3498" spans="1:24" ht="15" customHeight="1" x14ac:dyDescent="0.25">
      <c r="A3498" s="507" t="s">
        <v>209</v>
      </c>
      <c r="B3498" s="508"/>
      <c r="C3498" s="508"/>
      <c r="D3498" s="508"/>
      <c r="E3498" s="508"/>
      <c r="F3498" s="508"/>
      <c r="G3498" s="508"/>
      <c r="H3498" s="509"/>
      <c r="I3498" s="23"/>
      <c r="P3498"/>
      <c r="Q3498"/>
      <c r="R3498"/>
      <c r="S3498"/>
      <c r="T3498"/>
      <c r="U3498"/>
      <c r="V3498"/>
      <c r="W3498"/>
      <c r="X3498"/>
    </row>
    <row r="3499" spans="1:24" ht="15" customHeight="1" x14ac:dyDescent="0.25">
      <c r="A3499" s="498" t="s">
        <v>16</v>
      </c>
      <c r="B3499" s="499"/>
      <c r="C3499" s="499"/>
      <c r="D3499" s="499"/>
      <c r="E3499" s="499"/>
      <c r="F3499" s="499"/>
      <c r="G3499" s="499"/>
      <c r="H3499" s="500"/>
      <c r="I3499" s="23"/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311">
        <v>4861</v>
      </c>
      <c r="B3500" s="311" t="s">
        <v>2267</v>
      </c>
      <c r="C3500" s="311" t="s">
        <v>489</v>
      </c>
      <c r="D3500" s="311" t="s">
        <v>403</v>
      </c>
      <c r="E3500" s="311" t="s">
        <v>14</v>
      </c>
      <c r="F3500" s="311">
        <v>24500000</v>
      </c>
      <c r="G3500" s="311">
        <v>24500000</v>
      </c>
      <c r="H3500" s="311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ht="15" customHeight="1" x14ac:dyDescent="0.25">
      <c r="A3501" s="501" t="s">
        <v>12</v>
      </c>
      <c r="B3501" s="502"/>
      <c r="C3501" s="502"/>
      <c r="D3501" s="502"/>
      <c r="E3501" s="502"/>
      <c r="F3501" s="502"/>
      <c r="G3501" s="502"/>
      <c r="H3501" s="503"/>
      <c r="I3501" s="23"/>
      <c r="P3501"/>
      <c r="Q3501"/>
      <c r="R3501"/>
      <c r="S3501"/>
      <c r="T3501"/>
      <c r="U3501"/>
      <c r="V3501"/>
      <c r="W3501"/>
      <c r="X3501"/>
    </row>
    <row r="3502" spans="1:24" ht="27" x14ac:dyDescent="0.25">
      <c r="A3502" s="311">
        <v>4861</v>
      </c>
      <c r="B3502" s="12" t="s">
        <v>2268</v>
      </c>
      <c r="C3502" s="12" t="s">
        <v>476</v>
      </c>
      <c r="D3502" s="311" t="s">
        <v>1234</v>
      </c>
      <c r="E3502" s="311" t="s">
        <v>14</v>
      </c>
      <c r="F3502" s="311">
        <v>500000</v>
      </c>
      <c r="G3502" s="311">
        <v>500000</v>
      </c>
      <c r="H3502" s="311">
        <v>1</v>
      </c>
      <c r="I3502" s="23"/>
      <c r="P3502"/>
      <c r="Q3502"/>
      <c r="R3502"/>
      <c r="S3502"/>
      <c r="T3502"/>
      <c r="U3502"/>
      <c r="V3502"/>
      <c r="W3502"/>
      <c r="X3502"/>
    </row>
    <row r="3503" spans="1:24" ht="30" customHeight="1" x14ac:dyDescent="0.25">
      <c r="A3503" s="519" t="s">
        <v>1387</v>
      </c>
      <c r="B3503" s="520"/>
      <c r="C3503" s="520"/>
      <c r="D3503" s="520"/>
      <c r="E3503" s="520"/>
      <c r="F3503" s="520"/>
      <c r="G3503" s="520"/>
      <c r="H3503" s="521"/>
      <c r="I3503" s="23"/>
      <c r="P3503"/>
      <c r="Q3503"/>
      <c r="R3503"/>
      <c r="S3503"/>
      <c r="T3503"/>
      <c r="U3503"/>
      <c r="V3503"/>
      <c r="W3503"/>
      <c r="X3503"/>
    </row>
    <row r="3504" spans="1:24" s="31" customFormat="1" ht="48" x14ac:dyDescent="0.25">
      <c r="A3504" s="203">
        <v>4239</v>
      </c>
      <c r="B3504" s="203" t="s">
        <v>1695</v>
      </c>
      <c r="C3504" s="203" t="s">
        <v>1389</v>
      </c>
      <c r="D3504" s="203" t="s">
        <v>9</v>
      </c>
      <c r="E3504" s="203" t="s">
        <v>14</v>
      </c>
      <c r="F3504" s="203">
        <v>0</v>
      </c>
      <c r="G3504" s="203">
        <v>0</v>
      </c>
      <c r="H3504" s="203">
        <v>1</v>
      </c>
      <c r="I3504" s="30"/>
    </row>
    <row r="3505" spans="1:24" s="221" customFormat="1" ht="48" x14ac:dyDescent="0.25">
      <c r="A3505" s="203">
        <v>4239</v>
      </c>
      <c r="B3505" s="203" t="s">
        <v>1388</v>
      </c>
      <c r="C3505" s="203" t="s">
        <v>1389</v>
      </c>
      <c r="D3505" s="203" t="s">
        <v>9</v>
      </c>
      <c r="E3505" s="203" t="s">
        <v>14</v>
      </c>
      <c r="F3505" s="203">
        <v>0</v>
      </c>
      <c r="G3505" s="203">
        <v>0</v>
      </c>
      <c r="H3505" s="203">
        <v>1</v>
      </c>
      <c r="I3505" s="220"/>
    </row>
    <row r="3506" spans="1:24" ht="15" customHeight="1" x14ac:dyDescent="0.25">
      <c r="A3506" s="513" t="s">
        <v>12</v>
      </c>
      <c r="B3506" s="514"/>
      <c r="C3506" s="514"/>
      <c r="D3506" s="514"/>
      <c r="E3506" s="514"/>
      <c r="F3506" s="514"/>
      <c r="G3506" s="514"/>
      <c r="H3506" s="515"/>
      <c r="I3506" s="23"/>
      <c r="P3506"/>
      <c r="Q3506"/>
      <c r="R3506"/>
      <c r="S3506"/>
      <c r="T3506"/>
      <c r="U3506"/>
      <c r="V3506"/>
      <c r="W3506"/>
      <c r="X3506"/>
    </row>
    <row r="3507" spans="1:24" ht="15" customHeight="1" x14ac:dyDescent="0.25">
      <c r="A3507" s="507" t="s">
        <v>235</v>
      </c>
      <c r="B3507" s="508"/>
      <c r="C3507" s="508"/>
      <c r="D3507" s="508"/>
      <c r="E3507" s="508"/>
      <c r="F3507" s="508"/>
      <c r="G3507" s="508"/>
      <c r="H3507" s="509"/>
      <c r="I3507" s="23"/>
      <c r="P3507"/>
      <c r="Q3507"/>
      <c r="R3507"/>
      <c r="S3507"/>
      <c r="T3507"/>
      <c r="U3507"/>
      <c r="V3507"/>
      <c r="W3507"/>
      <c r="X3507"/>
    </row>
    <row r="3508" spans="1:24" ht="15" customHeight="1" x14ac:dyDescent="0.25">
      <c r="A3508" s="501" t="s">
        <v>12</v>
      </c>
      <c r="B3508" s="502"/>
      <c r="C3508" s="502"/>
      <c r="D3508" s="502"/>
      <c r="E3508" s="502"/>
      <c r="F3508" s="502"/>
      <c r="G3508" s="502"/>
      <c r="H3508" s="503"/>
      <c r="I3508" s="23"/>
      <c r="P3508"/>
      <c r="Q3508"/>
      <c r="R3508"/>
      <c r="S3508"/>
      <c r="T3508"/>
      <c r="U3508"/>
      <c r="V3508"/>
      <c r="W3508"/>
      <c r="X3508"/>
    </row>
    <row r="3509" spans="1:24" ht="15" customHeight="1" x14ac:dyDescent="0.25">
      <c r="A3509" s="507" t="s">
        <v>282</v>
      </c>
      <c r="B3509" s="508"/>
      <c r="C3509" s="508"/>
      <c r="D3509" s="508"/>
      <c r="E3509" s="508"/>
      <c r="F3509" s="508"/>
      <c r="G3509" s="508"/>
      <c r="H3509" s="509"/>
      <c r="I3509" s="23"/>
      <c r="P3509"/>
      <c r="Q3509"/>
      <c r="R3509"/>
      <c r="S3509"/>
      <c r="T3509"/>
      <c r="U3509"/>
      <c r="V3509"/>
      <c r="W3509"/>
      <c r="X3509"/>
    </row>
    <row r="3510" spans="1:24" ht="15" customHeight="1" x14ac:dyDescent="0.25">
      <c r="A3510" s="501" t="s">
        <v>12</v>
      </c>
      <c r="B3510" s="502"/>
      <c r="C3510" s="502"/>
      <c r="D3510" s="502"/>
      <c r="E3510" s="502"/>
      <c r="F3510" s="502"/>
      <c r="G3510" s="502"/>
      <c r="H3510" s="503"/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174"/>
      <c r="B3511" s="174"/>
      <c r="C3511" s="174"/>
      <c r="D3511" s="174"/>
      <c r="E3511" s="174"/>
      <c r="F3511" s="174"/>
      <c r="G3511" s="174"/>
      <c r="H3511" s="174"/>
      <c r="I3511" s="23"/>
      <c r="P3511"/>
      <c r="Q3511"/>
      <c r="R3511"/>
      <c r="S3511"/>
      <c r="T3511"/>
      <c r="U3511"/>
      <c r="V3511"/>
      <c r="W3511"/>
      <c r="X3511"/>
    </row>
    <row r="3512" spans="1:24" ht="15" customHeight="1" x14ac:dyDescent="0.25">
      <c r="A3512" s="507" t="s">
        <v>144</v>
      </c>
      <c r="B3512" s="508"/>
      <c r="C3512" s="508"/>
      <c r="D3512" s="508"/>
      <c r="E3512" s="508"/>
      <c r="F3512" s="508"/>
      <c r="G3512" s="508"/>
      <c r="H3512" s="509"/>
      <c r="I3512" s="23"/>
      <c r="P3512"/>
      <c r="Q3512"/>
      <c r="R3512"/>
      <c r="S3512"/>
      <c r="T3512"/>
      <c r="U3512"/>
      <c r="V3512"/>
      <c r="W3512"/>
      <c r="X3512"/>
    </row>
    <row r="3513" spans="1:24" ht="15" customHeight="1" x14ac:dyDescent="0.25">
      <c r="A3513" s="501" t="s">
        <v>12</v>
      </c>
      <c r="B3513" s="502"/>
      <c r="C3513" s="502"/>
      <c r="D3513" s="502"/>
      <c r="E3513" s="502"/>
      <c r="F3513" s="502"/>
      <c r="G3513" s="502"/>
      <c r="H3513" s="503"/>
      <c r="I3513" s="23"/>
      <c r="P3513"/>
      <c r="Q3513"/>
      <c r="R3513"/>
      <c r="S3513"/>
      <c r="T3513"/>
      <c r="U3513"/>
      <c r="V3513"/>
      <c r="W3513"/>
      <c r="X3513"/>
    </row>
    <row r="3514" spans="1:24" ht="24.75" customHeight="1" x14ac:dyDescent="0.25">
      <c r="A3514" s="4"/>
      <c r="B3514" s="4"/>
      <c r="C3514" s="4"/>
      <c r="D3514" s="13"/>
      <c r="E3514" s="13"/>
      <c r="F3514" s="47"/>
      <c r="G3514" s="47"/>
      <c r="H3514" s="21"/>
      <c r="I3514" s="23"/>
      <c r="P3514"/>
      <c r="Q3514"/>
      <c r="R3514"/>
      <c r="S3514"/>
      <c r="T3514"/>
      <c r="U3514"/>
      <c r="V3514"/>
      <c r="W3514"/>
      <c r="X3514"/>
    </row>
    <row r="3515" spans="1:24" ht="15" customHeight="1" x14ac:dyDescent="0.25">
      <c r="A3515" s="507" t="s">
        <v>493</v>
      </c>
      <c r="B3515" s="508"/>
      <c r="C3515" s="508"/>
      <c r="D3515" s="508"/>
      <c r="E3515" s="508"/>
      <c r="F3515" s="508"/>
      <c r="G3515" s="508"/>
      <c r="H3515" s="509"/>
      <c r="I3515" s="23"/>
      <c r="P3515"/>
      <c r="Q3515"/>
      <c r="R3515"/>
      <c r="S3515"/>
      <c r="T3515"/>
      <c r="U3515"/>
      <c r="V3515"/>
      <c r="W3515"/>
      <c r="X3515"/>
    </row>
    <row r="3516" spans="1:24" ht="15" customHeight="1" x14ac:dyDescent="0.25">
      <c r="A3516" s="501" t="s">
        <v>16</v>
      </c>
      <c r="B3516" s="502"/>
      <c r="C3516" s="502"/>
      <c r="D3516" s="502"/>
      <c r="E3516" s="502"/>
      <c r="F3516" s="502"/>
      <c r="G3516" s="502"/>
      <c r="H3516" s="503"/>
      <c r="I3516" s="23"/>
      <c r="P3516"/>
      <c r="Q3516"/>
      <c r="R3516"/>
      <c r="S3516"/>
      <c r="T3516"/>
      <c r="U3516"/>
      <c r="V3516"/>
      <c r="W3516"/>
      <c r="X3516"/>
    </row>
    <row r="3517" spans="1:24" ht="27" x14ac:dyDescent="0.25">
      <c r="A3517" s="414">
        <v>4251</v>
      </c>
      <c r="B3517" s="12" t="s">
        <v>4275</v>
      </c>
      <c r="C3517" s="12" t="s">
        <v>476</v>
      </c>
      <c r="D3517" s="12" t="s">
        <v>15</v>
      </c>
      <c r="E3517" s="12" t="s">
        <v>14</v>
      </c>
      <c r="F3517" s="12">
        <v>1800000</v>
      </c>
      <c r="G3517" s="12">
        <v>1800000</v>
      </c>
      <c r="H3517" s="12">
        <v>1</v>
      </c>
      <c r="I3517" s="23"/>
      <c r="P3517"/>
      <c r="Q3517"/>
      <c r="R3517"/>
      <c r="S3517"/>
      <c r="T3517"/>
      <c r="U3517"/>
      <c r="V3517"/>
      <c r="W3517"/>
      <c r="X3517"/>
    </row>
    <row r="3518" spans="1:24" ht="40.5" x14ac:dyDescent="0.25">
      <c r="A3518" s="12">
        <v>4251</v>
      </c>
      <c r="B3518" s="12" t="s">
        <v>4091</v>
      </c>
      <c r="C3518" s="12" t="s">
        <v>24</v>
      </c>
      <c r="D3518" s="12" t="s">
        <v>15</v>
      </c>
      <c r="E3518" s="12" t="s">
        <v>14</v>
      </c>
      <c r="F3518" s="12">
        <v>118200000</v>
      </c>
      <c r="G3518" s="12">
        <v>118200000</v>
      </c>
      <c r="H3518" s="12">
        <v>1</v>
      </c>
      <c r="I3518" s="23"/>
      <c r="P3518"/>
      <c r="Q3518"/>
      <c r="R3518"/>
      <c r="S3518"/>
      <c r="T3518"/>
      <c r="U3518"/>
      <c r="V3518"/>
      <c r="W3518"/>
      <c r="X3518"/>
    </row>
    <row r="3519" spans="1:24" ht="40.5" x14ac:dyDescent="0.25">
      <c r="A3519" s="12">
        <v>4251</v>
      </c>
      <c r="B3519" s="12" t="s">
        <v>3789</v>
      </c>
      <c r="C3519" s="12" t="s">
        <v>24</v>
      </c>
      <c r="D3519" s="12" t="s">
        <v>15</v>
      </c>
      <c r="E3519" s="12" t="s">
        <v>14</v>
      </c>
      <c r="F3519" s="12">
        <v>88872800</v>
      </c>
      <c r="G3519" s="12">
        <v>88872800</v>
      </c>
      <c r="H3519" s="12">
        <v>1</v>
      </c>
      <c r="I3519" s="23"/>
      <c r="P3519"/>
      <c r="Q3519"/>
      <c r="R3519"/>
      <c r="S3519"/>
      <c r="T3519"/>
      <c r="U3519"/>
      <c r="V3519"/>
      <c r="W3519"/>
      <c r="X3519"/>
    </row>
    <row r="3520" spans="1:24" ht="40.5" x14ac:dyDescent="0.25">
      <c r="A3520" s="12">
        <v>4251</v>
      </c>
      <c r="B3520" s="12" t="s">
        <v>3790</v>
      </c>
      <c r="C3520" s="12" t="s">
        <v>24</v>
      </c>
      <c r="D3520" s="12" t="s">
        <v>403</v>
      </c>
      <c r="E3520" s="12" t="s">
        <v>14</v>
      </c>
      <c r="F3520" s="12">
        <v>29327200</v>
      </c>
      <c r="G3520" s="12">
        <v>29327200</v>
      </c>
      <c r="H3520" s="12">
        <v>1</v>
      </c>
      <c r="I3520" s="23"/>
      <c r="P3520"/>
      <c r="Q3520"/>
      <c r="R3520"/>
      <c r="S3520"/>
      <c r="T3520"/>
      <c r="U3520"/>
      <c r="V3520"/>
      <c r="W3520"/>
      <c r="X3520"/>
    </row>
    <row r="3521" spans="1:24" ht="27" x14ac:dyDescent="0.25">
      <c r="A3521" s="12">
        <v>4251</v>
      </c>
      <c r="B3521" s="12" t="s">
        <v>4092</v>
      </c>
      <c r="C3521" s="12" t="s">
        <v>476</v>
      </c>
      <c r="D3521" s="12" t="s">
        <v>1234</v>
      </c>
      <c r="E3521" s="12" t="s">
        <v>14</v>
      </c>
      <c r="F3521" s="12">
        <v>1800000</v>
      </c>
      <c r="G3521" s="12">
        <v>1800000</v>
      </c>
      <c r="H3521" s="12">
        <v>1</v>
      </c>
      <c r="I3521" s="23"/>
      <c r="P3521"/>
      <c r="Q3521"/>
      <c r="R3521"/>
      <c r="S3521"/>
      <c r="T3521"/>
      <c r="U3521"/>
      <c r="V3521"/>
      <c r="W3521"/>
      <c r="X3521"/>
    </row>
    <row r="3522" spans="1:24" ht="27" x14ac:dyDescent="0.25">
      <c r="A3522" s="12">
        <v>4251</v>
      </c>
      <c r="B3522" s="12" t="s">
        <v>3791</v>
      </c>
      <c r="C3522" s="12" t="s">
        <v>476</v>
      </c>
      <c r="D3522" s="12" t="s">
        <v>1234</v>
      </c>
      <c r="E3522" s="12" t="s">
        <v>14</v>
      </c>
      <c r="F3522" s="12">
        <v>1800000</v>
      </c>
      <c r="G3522" s="12">
        <v>1800000</v>
      </c>
      <c r="H3522" s="12">
        <v>1</v>
      </c>
      <c r="I3522" s="23"/>
      <c r="P3522"/>
      <c r="Q3522"/>
      <c r="R3522"/>
      <c r="S3522"/>
      <c r="T3522"/>
      <c r="U3522"/>
      <c r="V3522"/>
      <c r="W3522"/>
      <c r="X3522"/>
    </row>
    <row r="3523" spans="1:24" ht="15" customHeight="1" x14ac:dyDescent="0.25">
      <c r="A3523" s="501" t="s">
        <v>12</v>
      </c>
      <c r="B3523" s="502"/>
      <c r="C3523" s="502"/>
      <c r="D3523" s="502"/>
      <c r="E3523" s="502"/>
      <c r="F3523" s="502"/>
      <c r="G3523" s="502"/>
      <c r="H3523" s="503"/>
      <c r="I3523" s="23"/>
      <c r="P3523"/>
      <c r="Q3523"/>
      <c r="R3523"/>
      <c r="S3523"/>
      <c r="T3523"/>
      <c r="U3523"/>
      <c r="V3523"/>
      <c r="W3523"/>
      <c r="X3523"/>
    </row>
    <row r="3524" spans="1:24" ht="15" customHeight="1" x14ac:dyDescent="0.25">
      <c r="A3524" s="398"/>
      <c r="B3524" s="399"/>
      <c r="C3524" s="399"/>
      <c r="D3524" s="399"/>
      <c r="E3524" s="399"/>
      <c r="F3524" s="399"/>
      <c r="G3524" s="399"/>
      <c r="H3524" s="399"/>
      <c r="I3524" s="23"/>
      <c r="P3524"/>
      <c r="Q3524"/>
      <c r="R3524"/>
      <c r="S3524"/>
      <c r="T3524"/>
      <c r="U3524"/>
      <c r="V3524"/>
      <c r="W3524"/>
      <c r="X3524"/>
    </row>
    <row r="3525" spans="1:24" ht="25.5" customHeight="1" x14ac:dyDescent="0.25">
      <c r="A3525" s="12">
        <v>4251</v>
      </c>
      <c r="B3525" s="12" t="s">
        <v>2263</v>
      </c>
      <c r="C3525" s="12" t="s">
        <v>476</v>
      </c>
      <c r="D3525" s="12" t="s">
        <v>15</v>
      </c>
      <c r="E3525" s="12" t="s">
        <v>14</v>
      </c>
      <c r="F3525" s="12">
        <v>1800000</v>
      </c>
      <c r="G3525" s="12">
        <v>1800000</v>
      </c>
      <c r="H3525" s="12">
        <v>1</v>
      </c>
      <c r="I3525" s="23"/>
      <c r="P3525"/>
      <c r="Q3525"/>
      <c r="R3525"/>
      <c r="S3525"/>
      <c r="T3525"/>
      <c r="U3525"/>
      <c r="V3525"/>
      <c r="W3525"/>
      <c r="X3525"/>
    </row>
    <row r="3526" spans="1:24" ht="15" customHeight="1" x14ac:dyDescent="0.25">
      <c r="A3526" s="9"/>
      <c r="B3526" s="9"/>
      <c r="C3526" s="9"/>
      <c r="D3526" s="9"/>
      <c r="E3526" s="9"/>
      <c r="F3526" s="9"/>
      <c r="G3526" s="9"/>
      <c r="H3526" s="9"/>
      <c r="I3526" s="23"/>
      <c r="P3526"/>
      <c r="Q3526"/>
      <c r="R3526"/>
      <c r="S3526"/>
      <c r="T3526"/>
      <c r="U3526"/>
      <c r="V3526"/>
      <c r="W3526"/>
      <c r="X3526"/>
    </row>
    <row r="3527" spans="1:24" ht="15" customHeight="1" x14ac:dyDescent="0.25">
      <c r="A3527" s="507" t="s">
        <v>83</v>
      </c>
      <c r="B3527" s="508"/>
      <c r="C3527" s="508"/>
      <c r="D3527" s="508"/>
      <c r="E3527" s="508"/>
      <c r="F3527" s="508"/>
      <c r="G3527" s="508"/>
      <c r="H3527" s="509"/>
      <c r="I3527" s="23"/>
      <c r="P3527"/>
      <c r="Q3527"/>
      <c r="R3527"/>
      <c r="S3527"/>
      <c r="T3527"/>
      <c r="U3527"/>
      <c r="V3527"/>
      <c r="W3527"/>
      <c r="X3527"/>
    </row>
    <row r="3528" spans="1:24" ht="15" customHeight="1" x14ac:dyDescent="0.25">
      <c r="A3528" s="501" t="s">
        <v>8</v>
      </c>
      <c r="B3528" s="502"/>
      <c r="C3528" s="502"/>
      <c r="D3528" s="502"/>
      <c r="E3528" s="502"/>
      <c r="F3528" s="502"/>
      <c r="G3528" s="502"/>
      <c r="H3528" s="503"/>
      <c r="I3528" s="23"/>
      <c r="P3528"/>
      <c r="Q3528"/>
      <c r="R3528"/>
      <c r="S3528"/>
      <c r="T3528"/>
      <c r="U3528"/>
      <c r="V3528"/>
      <c r="W3528"/>
      <c r="X3528"/>
    </row>
    <row r="3529" spans="1:24" ht="15" customHeight="1" x14ac:dyDescent="0.25">
      <c r="A3529" s="173"/>
      <c r="B3529" s="173"/>
      <c r="C3529" s="173"/>
      <c r="D3529" s="173"/>
      <c r="E3529" s="173"/>
      <c r="F3529" s="173"/>
      <c r="G3529" s="173"/>
      <c r="H3529" s="173"/>
      <c r="I3529" s="23"/>
      <c r="P3529"/>
      <c r="Q3529"/>
      <c r="R3529"/>
      <c r="S3529"/>
      <c r="T3529"/>
      <c r="U3529"/>
      <c r="V3529"/>
      <c r="W3529"/>
      <c r="X3529"/>
    </row>
    <row r="3530" spans="1:24" ht="15" customHeight="1" x14ac:dyDescent="0.25">
      <c r="A3530" s="501" t="s">
        <v>12</v>
      </c>
      <c r="B3530" s="502"/>
      <c r="C3530" s="502"/>
      <c r="D3530" s="502"/>
      <c r="E3530" s="502"/>
      <c r="F3530" s="502"/>
      <c r="G3530" s="502"/>
      <c r="H3530" s="503"/>
      <c r="I3530" s="23"/>
      <c r="P3530"/>
      <c r="Q3530"/>
      <c r="R3530"/>
      <c r="S3530"/>
      <c r="T3530"/>
      <c r="U3530"/>
      <c r="V3530"/>
      <c r="W3530"/>
      <c r="X3530"/>
    </row>
    <row r="3531" spans="1:24" ht="40.5" x14ac:dyDescent="0.25">
      <c r="A3531" s="12">
        <v>4239</v>
      </c>
      <c r="B3531" s="12" t="s">
        <v>2826</v>
      </c>
      <c r="C3531" s="12" t="s">
        <v>519</v>
      </c>
      <c r="D3531" s="12" t="s">
        <v>9</v>
      </c>
      <c r="E3531" s="12" t="s">
        <v>14</v>
      </c>
      <c r="F3531" s="12">
        <v>1000000</v>
      </c>
      <c r="G3531" s="12">
        <v>1000000</v>
      </c>
      <c r="H3531" s="12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ht="40.5" x14ac:dyDescent="0.25">
      <c r="A3532" s="12">
        <v>4239</v>
      </c>
      <c r="B3532" s="12" t="s">
        <v>2827</v>
      </c>
      <c r="C3532" s="12" t="s">
        <v>519</v>
      </c>
      <c r="D3532" s="12" t="s">
        <v>9</v>
      </c>
      <c r="E3532" s="12" t="s">
        <v>14</v>
      </c>
      <c r="F3532" s="12">
        <v>1000000</v>
      </c>
      <c r="G3532" s="12">
        <v>1000000</v>
      </c>
      <c r="H3532" s="12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ht="40.5" x14ac:dyDescent="0.25">
      <c r="A3533" s="12">
        <v>4239</v>
      </c>
      <c r="B3533" s="12" t="s">
        <v>2828</v>
      </c>
      <c r="C3533" s="12" t="s">
        <v>519</v>
      </c>
      <c r="D3533" s="12" t="s">
        <v>9</v>
      </c>
      <c r="E3533" s="12" t="s">
        <v>14</v>
      </c>
      <c r="F3533" s="12">
        <v>2250000</v>
      </c>
      <c r="G3533" s="12">
        <v>2250000</v>
      </c>
      <c r="H3533" s="12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ht="40.5" x14ac:dyDescent="0.25">
      <c r="A3534" s="12">
        <v>4239</v>
      </c>
      <c r="B3534" s="12" t="s">
        <v>2829</v>
      </c>
      <c r="C3534" s="12" t="s">
        <v>519</v>
      </c>
      <c r="D3534" s="12" t="s">
        <v>9</v>
      </c>
      <c r="E3534" s="12" t="s">
        <v>14</v>
      </c>
      <c r="F3534" s="12">
        <v>900000</v>
      </c>
      <c r="G3534" s="12">
        <v>900000</v>
      </c>
      <c r="H3534" s="12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ht="40.5" x14ac:dyDescent="0.25">
      <c r="A3535" s="12">
        <v>4239</v>
      </c>
      <c r="B3535" s="12" t="s">
        <v>2830</v>
      </c>
      <c r="C3535" s="12" t="s">
        <v>519</v>
      </c>
      <c r="D3535" s="12" t="s">
        <v>9</v>
      </c>
      <c r="E3535" s="12" t="s">
        <v>14</v>
      </c>
      <c r="F3535" s="12">
        <v>150000</v>
      </c>
      <c r="G3535" s="12">
        <v>150000</v>
      </c>
      <c r="H3535" s="12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40.5" x14ac:dyDescent="0.25">
      <c r="A3536" s="12">
        <v>4239</v>
      </c>
      <c r="B3536" s="12" t="s">
        <v>2831</v>
      </c>
      <c r="C3536" s="12" t="s">
        <v>519</v>
      </c>
      <c r="D3536" s="12" t="s">
        <v>9</v>
      </c>
      <c r="E3536" s="12" t="s">
        <v>14</v>
      </c>
      <c r="F3536" s="12">
        <v>700000</v>
      </c>
      <c r="G3536" s="12">
        <v>700000</v>
      </c>
      <c r="H3536" s="12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40.5" x14ac:dyDescent="0.25">
      <c r="A3537" s="12">
        <v>4239</v>
      </c>
      <c r="B3537" s="12" t="s">
        <v>2832</v>
      </c>
      <c r="C3537" s="12" t="s">
        <v>519</v>
      </c>
      <c r="D3537" s="12" t="s">
        <v>9</v>
      </c>
      <c r="E3537" s="12" t="s">
        <v>14</v>
      </c>
      <c r="F3537" s="12">
        <v>800000</v>
      </c>
      <c r="G3537" s="12">
        <v>800000</v>
      </c>
      <c r="H3537" s="12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40.5" x14ac:dyDescent="0.25">
      <c r="A3538" s="12">
        <v>4239</v>
      </c>
      <c r="B3538" s="12" t="s">
        <v>2833</v>
      </c>
      <c r="C3538" s="12" t="s">
        <v>519</v>
      </c>
      <c r="D3538" s="12" t="s">
        <v>9</v>
      </c>
      <c r="E3538" s="12" t="s">
        <v>14</v>
      </c>
      <c r="F3538" s="12">
        <v>210000</v>
      </c>
      <c r="G3538" s="12">
        <v>210000</v>
      </c>
      <c r="H3538" s="12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ht="40.5" x14ac:dyDescent="0.25">
      <c r="A3539" s="12">
        <v>4239</v>
      </c>
      <c r="B3539" s="12" t="s">
        <v>2834</v>
      </c>
      <c r="C3539" s="12" t="s">
        <v>519</v>
      </c>
      <c r="D3539" s="12" t="s">
        <v>9</v>
      </c>
      <c r="E3539" s="12" t="s">
        <v>14</v>
      </c>
      <c r="F3539" s="12">
        <v>1200000</v>
      </c>
      <c r="G3539" s="12">
        <v>1200000</v>
      </c>
      <c r="H3539" s="12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ht="40.5" x14ac:dyDescent="0.25">
      <c r="A3540" s="12">
        <v>4239</v>
      </c>
      <c r="B3540" s="12" t="s">
        <v>2835</v>
      </c>
      <c r="C3540" s="12" t="s">
        <v>519</v>
      </c>
      <c r="D3540" s="12" t="s">
        <v>9</v>
      </c>
      <c r="E3540" s="12" t="s">
        <v>14</v>
      </c>
      <c r="F3540" s="12">
        <v>1000000</v>
      </c>
      <c r="G3540" s="12">
        <v>1000000</v>
      </c>
      <c r="H3540" s="12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ht="40.5" x14ac:dyDescent="0.25">
      <c r="A3541" s="12">
        <v>4239</v>
      </c>
      <c r="B3541" s="12" t="s">
        <v>2836</v>
      </c>
      <c r="C3541" s="12" t="s">
        <v>519</v>
      </c>
      <c r="D3541" s="12" t="s">
        <v>9</v>
      </c>
      <c r="E3541" s="12" t="s">
        <v>14</v>
      </c>
      <c r="F3541" s="12">
        <v>2200000</v>
      </c>
      <c r="G3541" s="12">
        <v>2200000</v>
      </c>
      <c r="H3541" s="12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ht="40.5" x14ac:dyDescent="0.25">
      <c r="A3542" s="12">
        <v>4239</v>
      </c>
      <c r="B3542" s="12" t="s">
        <v>2837</v>
      </c>
      <c r="C3542" s="12" t="s">
        <v>519</v>
      </c>
      <c r="D3542" s="12" t="s">
        <v>9</v>
      </c>
      <c r="E3542" s="12" t="s">
        <v>14</v>
      </c>
      <c r="F3542" s="12">
        <v>800000</v>
      </c>
      <c r="G3542" s="12">
        <v>800000</v>
      </c>
      <c r="H3542" s="12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ht="40.5" x14ac:dyDescent="0.25">
      <c r="A3543" s="12">
        <v>4239</v>
      </c>
      <c r="B3543" s="12" t="s">
        <v>2838</v>
      </c>
      <c r="C3543" s="12" t="s">
        <v>519</v>
      </c>
      <c r="D3543" s="12" t="s">
        <v>9</v>
      </c>
      <c r="E3543" s="12" t="s">
        <v>14</v>
      </c>
      <c r="F3543" s="12">
        <v>1100000</v>
      </c>
      <c r="G3543" s="12">
        <v>1100000</v>
      </c>
      <c r="H3543" s="12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ht="27" x14ac:dyDescent="0.25">
      <c r="A3544" s="12">
        <v>4239</v>
      </c>
      <c r="B3544" s="12" t="s">
        <v>1117</v>
      </c>
      <c r="C3544" s="12" t="s">
        <v>879</v>
      </c>
      <c r="D3544" s="12" t="s">
        <v>9</v>
      </c>
      <c r="E3544" s="12" t="s">
        <v>14</v>
      </c>
      <c r="F3544" s="12">
        <v>0</v>
      </c>
      <c r="G3544" s="12">
        <v>0</v>
      </c>
      <c r="H3544" s="12">
        <v>1</v>
      </c>
      <c r="I3544" s="23"/>
      <c r="P3544"/>
      <c r="Q3544"/>
      <c r="R3544"/>
      <c r="S3544"/>
      <c r="T3544"/>
      <c r="U3544"/>
      <c r="V3544"/>
      <c r="W3544"/>
      <c r="X3544"/>
    </row>
    <row r="3545" spans="1:24" ht="40.5" x14ac:dyDescent="0.25">
      <c r="A3545" s="12">
        <v>4239</v>
      </c>
      <c r="B3545" s="12" t="s">
        <v>1118</v>
      </c>
      <c r="C3545" s="12" t="s">
        <v>519</v>
      </c>
      <c r="D3545" s="12" t="s">
        <v>9</v>
      </c>
      <c r="E3545" s="12" t="s">
        <v>14</v>
      </c>
      <c r="F3545" s="12">
        <v>0</v>
      </c>
      <c r="G3545" s="12">
        <v>0</v>
      </c>
      <c r="H3545" s="12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ht="40.5" x14ac:dyDescent="0.25">
      <c r="A3546" s="12">
        <v>4239</v>
      </c>
      <c r="B3546" s="12" t="s">
        <v>1119</v>
      </c>
      <c r="C3546" s="12" t="s">
        <v>519</v>
      </c>
      <c r="D3546" s="12" t="s">
        <v>9</v>
      </c>
      <c r="E3546" s="12" t="s">
        <v>14</v>
      </c>
      <c r="F3546" s="12">
        <v>0</v>
      </c>
      <c r="G3546" s="12">
        <v>0</v>
      </c>
      <c r="H3546" s="12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ht="40.5" x14ac:dyDescent="0.25">
      <c r="A3547" s="12">
        <v>4239</v>
      </c>
      <c r="B3547" s="12" t="s">
        <v>1120</v>
      </c>
      <c r="C3547" s="12" t="s">
        <v>519</v>
      </c>
      <c r="D3547" s="12" t="s">
        <v>9</v>
      </c>
      <c r="E3547" s="12" t="s">
        <v>14</v>
      </c>
      <c r="F3547" s="12">
        <v>0</v>
      </c>
      <c r="G3547" s="12">
        <v>0</v>
      </c>
      <c r="H3547" s="12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40.5" x14ac:dyDescent="0.25">
      <c r="A3548" s="12">
        <v>4239</v>
      </c>
      <c r="B3548" s="12" t="s">
        <v>1121</v>
      </c>
      <c r="C3548" s="12" t="s">
        <v>519</v>
      </c>
      <c r="D3548" s="12" t="s">
        <v>9</v>
      </c>
      <c r="E3548" s="12" t="s">
        <v>14</v>
      </c>
      <c r="F3548" s="12">
        <v>0</v>
      </c>
      <c r="G3548" s="12">
        <v>0</v>
      </c>
      <c r="H3548" s="12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40.5" x14ac:dyDescent="0.25">
      <c r="A3549" s="12">
        <v>4239</v>
      </c>
      <c r="B3549" s="12" t="s">
        <v>1122</v>
      </c>
      <c r="C3549" s="12" t="s">
        <v>519</v>
      </c>
      <c r="D3549" s="12" t="s">
        <v>9</v>
      </c>
      <c r="E3549" s="12" t="s">
        <v>14</v>
      </c>
      <c r="F3549" s="12">
        <v>0</v>
      </c>
      <c r="G3549" s="12">
        <v>0</v>
      </c>
      <c r="H3549" s="12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40.5" x14ac:dyDescent="0.25">
      <c r="A3550" s="12">
        <v>4239</v>
      </c>
      <c r="B3550" s="12" t="s">
        <v>1123</v>
      </c>
      <c r="C3550" s="12" t="s">
        <v>519</v>
      </c>
      <c r="D3550" s="12" t="s">
        <v>9</v>
      </c>
      <c r="E3550" s="12" t="s">
        <v>14</v>
      </c>
      <c r="F3550" s="12">
        <v>0</v>
      </c>
      <c r="G3550" s="12">
        <v>0</v>
      </c>
      <c r="H3550" s="12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40.5" x14ac:dyDescent="0.25">
      <c r="A3551" s="12">
        <v>4239</v>
      </c>
      <c r="B3551" s="12" t="s">
        <v>1124</v>
      </c>
      <c r="C3551" s="12" t="s">
        <v>519</v>
      </c>
      <c r="D3551" s="12" t="s">
        <v>9</v>
      </c>
      <c r="E3551" s="12" t="s">
        <v>14</v>
      </c>
      <c r="F3551" s="12">
        <v>0</v>
      </c>
      <c r="G3551" s="12">
        <v>0</v>
      </c>
      <c r="H3551" s="12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ht="40.5" x14ac:dyDescent="0.25">
      <c r="A3552" s="12">
        <v>4239</v>
      </c>
      <c r="B3552" s="12" t="s">
        <v>1125</v>
      </c>
      <c r="C3552" s="12" t="s">
        <v>519</v>
      </c>
      <c r="D3552" s="12" t="s">
        <v>9</v>
      </c>
      <c r="E3552" s="12" t="s">
        <v>14</v>
      </c>
      <c r="F3552" s="12">
        <v>0</v>
      </c>
      <c r="G3552" s="12">
        <v>0</v>
      </c>
      <c r="H3552" s="12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ht="15" customHeight="1" x14ac:dyDescent="0.25">
      <c r="A3553" s="507" t="s">
        <v>185</v>
      </c>
      <c r="B3553" s="508"/>
      <c r="C3553" s="508"/>
      <c r="D3553" s="508"/>
      <c r="E3553" s="508"/>
      <c r="F3553" s="508"/>
      <c r="G3553" s="508"/>
      <c r="H3553" s="509"/>
      <c r="I3553" s="23"/>
      <c r="P3553"/>
      <c r="Q3553"/>
      <c r="R3553"/>
      <c r="S3553"/>
      <c r="T3553"/>
      <c r="U3553"/>
      <c r="V3553"/>
      <c r="W3553"/>
      <c r="X3553"/>
    </row>
    <row r="3554" spans="1:24" ht="15" customHeight="1" x14ac:dyDescent="0.25">
      <c r="A3554" s="501" t="s">
        <v>12</v>
      </c>
      <c r="B3554" s="502"/>
      <c r="C3554" s="502"/>
      <c r="D3554" s="502"/>
      <c r="E3554" s="502"/>
      <c r="F3554" s="502"/>
      <c r="G3554" s="502"/>
      <c r="H3554" s="503"/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153"/>
      <c r="B3555" s="153"/>
      <c r="C3555" s="153"/>
      <c r="D3555" s="153"/>
      <c r="E3555" s="153"/>
      <c r="F3555" s="153"/>
      <c r="G3555" s="153"/>
      <c r="H3555" s="153"/>
      <c r="I3555" s="23"/>
      <c r="P3555"/>
      <c r="Q3555"/>
      <c r="R3555"/>
      <c r="S3555"/>
      <c r="T3555"/>
      <c r="U3555"/>
      <c r="V3555"/>
      <c r="W3555"/>
      <c r="X3555"/>
    </row>
    <row r="3556" spans="1:24" ht="15" customHeight="1" x14ac:dyDescent="0.25">
      <c r="A3556" s="507" t="s">
        <v>260</v>
      </c>
      <c r="B3556" s="508"/>
      <c r="C3556" s="508"/>
      <c r="D3556" s="508"/>
      <c r="E3556" s="508"/>
      <c r="F3556" s="508"/>
      <c r="G3556" s="508"/>
      <c r="H3556" s="509"/>
      <c r="I3556" s="23"/>
      <c r="P3556"/>
      <c r="Q3556"/>
      <c r="R3556"/>
      <c r="S3556"/>
      <c r="T3556"/>
      <c r="U3556"/>
      <c r="V3556"/>
      <c r="W3556"/>
      <c r="X3556"/>
    </row>
    <row r="3557" spans="1:24" ht="15" customHeight="1" x14ac:dyDescent="0.25">
      <c r="A3557" s="501" t="s">
        <v>12</v>
      </c>
      <c r="B3557" s="502"/>
      <c r="C3557" s="502"/>
      <c r="D3557" s="502"/>
      <c r="E3557" s="502"/>
      <c r="F3557" s="502"/>
      <c r="G3557" s="502"/>
      <c r="H3557" s="503"/>
      <c r="I3557" s="23"/>
      <c r="P3557"/>
      <c r="Q3557"/>
      <c r="R3557"/>
      <c r="S3557"/>
      <c r="T3557"/>
      <c r="U3557"/>
      <c r="V3557"/>
      <c r="W3557"/>
      <c r="X3557"/>
    </row>
    <row r="3558" spans="1:24" ht="27" x14ac:dyDescent="0.25">
      <c r="A3558" s="438">
        <v>4251</v>
      </c>
      <c r="B3558" s="438" t="s">
        <v>4572</v>
      </c>
      <c r="C3558" s="438" t="s">
        <v>4573</v>
      </c>
      <c r="D3558" s="438" t="s">
        <v>403</v>
      </c>
      <c r="E3558" s="438" t="s">
        <v>14</v>
      </c>
      <c r="F3558" s="438">
        <v>2000000</v>
      </c>
      <c r="G3558" s="438">
        <v>2000000</v>
      </c>
      <c r="H3558" s="438">
        <v>1</v>
      </c>
      <c r="I3558" s="23"/>
      <c r="P3558"/>
      <c r="Q3558"/>
      <c r="R3558"/>
      <c r="S3558"/>
      <c r="T3558"/>
      <c r="U3558"/>
      <c r="V3558"/>
      <c r="W3558"/>
      <c r="X3558"/>
    </row>
    <row r="3559" spans="1:24" ht="27" x14ac:dyDescent="0.25">
      <c r="A3559" s="89">
        <v>4251</v>
      </c>
      <c r="B3559" s="438" t="s">
        <v>4574</v>
      </c>
      <c r="C3559" s="438" t="s">
        <v>4573</v>
      </c>
      <c r="D3559" s="438" t="s">
        <v>403</v>
      </c>
      <c r="E3559" s="438" t="s">
        <v>14</v>
      </c>
      <c r="F3559" s="438">
        <v>1050000</v>
      </c>
      <c r="G3559" s="438">
        <v>1050000</v>
      </c>
      <c r="H3559" s="438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501" t="s">
        <v>8</v>
      </c>
      <c r="B3560" s="502"/>
      <c r="C3560" s="502"/>
      <c r="D3560" s="502"/>
      <c r="E3560" s="502"/>
      <c r="F3560" s="502"/>
      <c r="G3560" s="502"/>
      <c r="H3560" s="503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89"/>
      <c r="B3561" s="89"/>
      <c r="C3561" s="89"/>
      <c r="D3561" s="89"/>
      <c r="E3561" s="89"/>
      <c r="F3561" s="89"/>
      <c r="G3561" s="89"/>
      <c r="H3561" s="89"/>
      <c r="I3561" s="23"/>
      <c r="P3561"/>
      <c r="Q3561"/>
      <c r="R3561"/>
      <c r="S3561"/>
      <c r="T3561"/>
      <c r="U3561"/>
      <c r="V3561"/>
      <c r="W3561"/>
      <c r="X3561"/>
    </row>
    <row r="3562" spans="1:24" ht="15" customHeight="1" x14ac:dyDescent="0.25">
      <c r="A3562" s="507" t="s">
        <v>312</v>
      </c>
      <c r="B3562" s="508"/>
      <c r="C3562" s="508"/>
      <c r="D3562" s="508"/>
      <c r="E3562" s="508"/>
      <c r="F3562" s="508"/>
      <c r="G3562" s="508"/>
      <c r="H3562" s="509"/>
      <c r="I3562" s="23"/>
      <c r="P3562"/>
      <c r="Q3562"/>
      <c r="R3562"/>
      <c r="S3562"/>
      <c r="T3562"/>
      <c r="U3562"/>
      <c r="V3562"/>
      <c r="W3562"/>
      <c r="X3562"/>
    </row>
    <row r="3563" spans="1:24" ht="15" customHeight="1" x14ac:dyDescent="0.25">
      <c r="A3563" s="501" t="s">
        <v>16</v>
      </c>
      <c r="B3563" s="502"/>
      <c r="C3563" s="502"/>
      <c r="D3563" s="502"/>
      <c r="E3563" s="502"/>
      <c r="F3563" s="502"/>
      <c r="G3563" s="502"/>
      <c r="H3563" s="503"/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91">
        <v>5113</v>
      </c>
      <c r="B3564" s="91" t="s">
        <v>4460</v>
      </c>
      <c r="C3564" s="91" t="s">
        <v>4461</v>
      </c>
      <c r="D3564" s="91" t="s">
        <v>403</v>
      </c>
      <c r="E3564" s="91" t="s">
        <v>14</v>
      </c>
      <c r="F3564" s="91">
        <v>43732800</v>
      </c>
      <c r="G3564" s="91">
        <v>43732800</v>
      </c>
      <c r="H3564" s="91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ht="15" customHeight="1" x14ac:dyDescent="0.25">
      <c r="A3565" s="501" t="s">
        <v>175</v>
      </c>
      <c r="B3565" s="502"/>
      <c r="C3565" s="502"/>
      <c r="D3565" s="502"/>
      <c r="E3565" s="502"/>
      <c r="F3565" s="502"/>
      <c r="G3565" s="502"/>
      <c r="H3565" s="503"/>
      <c r="I3565" s="23"/>
      <c r="P3565"/>
      <c r="Q3565"/>
      <c r="R3565"/>
      <c r="S3565"/>
      <c r="T3565"/>
      <c r="U3565"/>
      <c r="V3565"/>
      <c r="W3565"/>
      <c r="X3565"/>
    </row>
    <row r="3566" spans="1:24" ht="27" x14ac:dyDescent="0.25">
      <c r="A3566" s="427">
        <v>5113</v>
      </c>
      <c r="B3566" s="427" t="s">
        <v>4368</v>
      </c>
      <c r="C3566" s="427" t="s">
        <v>476</v>
      </c>
      <c r="D3566" s="427" t="s">
        <v>1234</v>
      </c>
      <c r="E3566" s="427" t="s">
        <v>14</v>
      </c>
      <c r="F3566" s="427">
        <v>90000</v>
      </c>
      <c r="G3566" s="427">
        <v>90000</v>
      </c>
      <c r="H3566" s="427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ht="27" x14ac:dyDescent="0.25">
      <c r="A3567" s="427">
        <v>5113</v>
      </c>
      <c r="B3567" s="427" t="s">
        <v>4369</v>
      </c>
      <c r="C3567" s="427" t="s">
        <v>476</v>
      </c>
      <c r="D3567" s="427" t="s">
        <v>1234</v>
      </c>
      <c r="E3567" s="427" t="s">
        <v>14</v>
      </c>
      <c r="F3567" s="427">
        <v>210000</v>
      </c>
      <c r="G3567" s="427">
        <v>210000</v>
      </c>
      <c r="H3567" s="427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s="448" customFormat="1" ht="27" x14ac:dyDescent="0.25">
      <c r="A3568" s="493">
        <v>5113</v>
      </c>
      <c r="B3568" s="493" t="s">
        <v>5367</v>
      </c>
      <c r="C3568" s="493" t="s">
        <v>1115</v>
      </c>
      <c r="D3568" s="493" t="s">
        <v>13</v>
      </c>
      <c r="E3568" s="493" t="s">
        <v>14</v>
      </c>
      <c r="F3568" s="493">
        <v>262397</v>
      </c>
      <c r="G3568" s="493">
        <v>262397</v>
      </c>
      <c r="H3568" s="493">
        <v>1</v>
      </c>
      <c r="I3568" s="451"/>
    </row>
    <row r="3569" spans="1:24" s="448" customFormat="1" ht="27" x14ac:dyDescent="0.25">
      <c r="A3569" s="493">
        <v>5113</v>
      </c>
      <c r="B3569" s="493" t="s">
        <v>5368</v>
      </c>
      <c r="C3569" s="493" t="s">
        <v>1115</v>
      </c>
      <c r="D3569" s="493" t="s">
        <v>13</v>
      </c>
      <c r="E3569" s="493" t="s">
        <v>14</v>
      </c>
      <c r="F3569" s="493">
        <v>61193</v>
      </c>
      <c r="G3569" s="493">
        <v>61193</v>
      </c>
      <c r="H3569" s="493">
        <v>1</v>
      </c>
      <c r="I3569" s="451"/>
    </row>
    <row r="3570" spans="1:24" ht="15" customHeight="1" x14ac:dyDescent="0.25">
      <c r="A3570" s="507" t="s">
        <v>261</v>
      </c>
      <c r="B3570" s="508"/>
      <c r="C3570" s="508"/>
      <c r="D3570" s="508"/>
      <c r="E3570" s="508"/>
      <c r="F3570" s="508"/>
      <c r="G3570" s="508"/>
      <c r="H3570" s="509"/>
      <c r="I3570" s="23"/>
      <c r="P3570"/>
      <c r="Q3570"/>
      <c r="R3570"/>
      <c r="S3570"/>
      <c r="T3570"/>
      <c r="U3570"/>
      <c r="V3570"/>
      <c r="W3570"/>
      <c r="X3570"/>
    </row>
    <row r="3571" spans="1:24" x14ac:dyDescent="0.25">
      <c r="A3571" s="501" t="s">
        <v>8</v>
      </c>
      <c r="B3571" s="502"/>
      <c r="C3571" s="502"/>
      <c r="D3571" s="502"/>
      <c r="E3571" s="502"/>
      <c r="F3571" s="502"/>
      <c r="G3571" s="502"/>
      <c r="H3571" s="503"/>
      <c r="I3571" s="23"/>
      <c r="P3571"/>
      <c r="Q3571"/>
      <c r="R3571"/>
      <c r="S3571"/>
      <c r="T3571"/>
      <c r="U3571"/>
      <c r="V3571"/>
      <c r="W3571"/>
      <c r="X3571"/>
    </row>
    <row r="3572" spans="1:24" x14ac:dyDescent="0.25">
      <c r="A3572" s="389">
        <v>5129</v>
      </c>
      <c r="B3572" s="389" t="s">
        <v>3919</v>
      </c>
      <c r="C3572" s="389" t="s">
        <v>1606</v>
      </c>
      <c r="D3572" s="389" t="s">
        <v>270</v>
      </c>
      <c r="E3572" s="389" t="s">
        <v>10</v>
      </c>
      <c r="F3572" s="389">
        <v>140000</v>
      </c>
      <c r="G3572" s="389">
        <f>+F3572*H3572</f>
        <v>11900000</v>
      </c>
      <c r="H3572" s="389">
        <v>85</v>
      </c>
      <c r="I3572" s="23"/>
      <c r="P3572"/>
      <c r="Q3572"/>
      <c r="R3572"/>
      <c r="S3572"/>
      <c r="T3572"/>
      <c r="U3572"/>
      <c r="V3572"/>
      <c r="W3572"/>
      <c r="X3572"/>
    </row>
    <row r="3573" spans="1:24" x14ac:dyDescent="0.25">
      <c r="A3573" s="389">
        <v>5129</v>
      </c>
      <c r="B3573" s="389" t="s">
        <v>3920</v>
      </c>
      <c r="C3573" s="389" t="s">
        <v>1536</v>
      </c>
      <c r="D3573" s="389" t="s">
        <v>270</v>
      </c>
      <c r="E3573" s="389" t="s">
        <v>10</v>
      </c>
      <c r="F3573" s="389">
        <v>55000</v>
      </c>
      <c r="G3573" s="389">
        <f>+F3573*H3573</f>
        <v>11000000</v>
      </c>
      <c r="H3573" s="389">
        <v>200</v>
      </c>
      <c r="I3573" s="23"/>
      <c r="P3573"/>
      <c r="Q3573"/>
      <c r="R3573"/>
      <c r="S3573"/>
      <c r="T3573"/>
      <c r="U3573"/>
      <c r="V3573"/>
      <c r="W3573"/>
      <c r="X3573"/>
    </row>
    <row r="3574" spans="1:24" ht="15" customHeight="1" x14ac:dyDescent="0.25">
      <c r="A3574" s="507" t="s">
        <v>258</v>
      </c>
      <c r="B3574" s="508"/>
      <c r="C3574" s="508"/>
      <c r="D3574" s="508"/>
      <c r="E3574" s="508"/>
      <c r="F3574" s="508"/>
      <c r="G3574" s="508"/>
      <c r="H3574" s="509"/>
      <c r="I3574" s="23"/>
      <c r="P3574"/>
      <c r="Q3574"/>
      <c r="R3574"/>
      <c r="S3574"/>
      <c r="T3574"/>
      <c r="U3574"/>
      <c r="V3574"/>
      <c r="W3574"/>
      <c r="X3574"/>
    </row>
    <row r="3575" spans="1:24" ht="15" customHeight="1" x14ac:dyDescent="0.25">
      <c r="A3575" s="501" t="s">
        <v>16</v>
      </c>
      <c r="B3575" s="502"/>
      <c r="C3575" s="502"/>
      <c r="D3575" s="502"/>
      <c r="E3575" s="502"/>
      <c r="F3575" s="502"/>
      <c r="G3575" s="502"/>
      <c r="H3575" s="503"/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108"/>
      <c r="B3576" s="108"/>
      <c r="C3576" s="108"/>
      <c r="D3576" s="108"/>
      <c r="E3576" s="108"/>
      <c r="F3576" s="108"/>
      <c r="G3576" s="108"/>
      <c r="H3576" s="108"/>
      <c r="I3576" s="23"/>
      <c r="P3576"/>
      <c r="Q3576"/>
      <c r="R3576"/>
      <c r="S3576"/>
      <c r="T3576"/>
      <c r="U3576"/>
      <c r="V3576"/>
      <c r="W3576"/>
      <c r="X3576"/>
    </row>
    <row r="3577" spans="1:24" ht="15" customHeight="1" x14ac:dyDescent="0.25">
      <c r="A3577" s="507" t="s">
        <v>491</v>
      </c>
      <c r="B3577" s="508"/>
      <c r="C3577" s="508"/>
      <c r="D3577" s="508"/>
      <c r="E3577" s="508"/>
      <c r="F3577" s="508"/>
      <c r="G3577" s="508"/>
      <c r="H3577" s="509"/>
      <c r="I3577" s="23"/>
      <c r="P3577"/>
      <c r="Q3577"/>
      <c r="R3577"/>
      <c r="S3577"/>
      <c r="T3577"/>
      <c r="U3577"/>
      <c r="V3577"/>
      <c r="W3577"/>
      <c r="X3577"/>
    </row>
    <row r="3578" spans="1:24" ht="15" customHeight="1" x14ac:dyDescent="0.25">
      <c r="A3578" s="501" t="s">
        <v>16</v>
      </c>
      <c r="B3578" s="502"/>
      <c r="C3578" s="502"/>
      <c r="D3578" s="502"/>
      <c r="E3578" s="502"/>
      <c r="F3578" s="502"/>
      <c r="G3578" s="502"/>
      <c r="H3578" s="503"/>
      <c r="I3578" s="23"/>
      <c r="P3578"/>
      <c r="Q3578"/>
      <c r="R3578"/>
      <c r="S3578"/>
      <c r="T3578"/>
      <c r="U3578"/>
      <c r="V3578"/>
      <c r="W3578"/>
      <c r="X3578"/>
    </row>
    <row r="3579" spans="1:24" s="448" customFormat="1" ht="27" x14ac:dyDescent="0.25">
      <c r="A3579" s="456">
        <v>4251</v>
      </c>
      <c r="B3579" s="456" t="s">
        <v>4769</v>
      </c>
      <c r="C3579" s="456" t="s">
        <v>490</v>
      </c>
      <c r="D3579" s="456" t="s">
        <v>403</v>
      </c>
      <c r="E3579" s="456" t="s">
        <v>14</v>
      </c>
      <c r="F3579" s="456">
        <v>22540000</v>
      </c>
      <c r="G3579" s="456">
        <v>22540000</v>
      </c>
      <c r="H3579" s="456">
        <v>1</v>
      </c>
      <c r="I3579" s="451"/>
    </row>
    <row r="3580" spans="1:24" ht="27" x14ac:dyDescent="0.25">
      <c r="A3580" s="456">
        <v>5113</v>
      </c>
      <c r="B3580" s="456" t="s">
        <v>4273</v>
      </c>
      <c r="C3580" s="456" t="s">
        <v>490</v>
      </c>
      <c r="D3580" s="456" t="s">
        <v>403</v>
      </c>
      <c r="E3580" s="456" t="s">
        <v>14</v>
      </c>
      <c r="F3580" s="456">
        <v>6080328</v>
      </c>
      <c r="G3580" s="456">
        <v>6080328</v>
      </c>
      <c r="H3580" s="456">
        <v>1</v>
      </c>
      <c r="I3580" s="23"/>
      <c r="P3580"/>
      <c r="Q3580"/>
      <c r="R3580"/>
      <c r="S3580"/>
      <c r="T3580"/>
      <c r="U3580"/>
      <c r="V3580"/>
      <c r="W3580"/>
      <c r="X3580"/>
    </row>
    <row r="3581" spans="1:24" ht="27" x14ac:dyDescent="0.25">
      <c r="A3581" s="414">
        <v>5113</v>
      </c>
      <c r="B3581" s="456" t="s">
        <v>4274</v>
      </c>
      <c r="C3581" s="456" t="s">
        <v>490</v>
      </c>
      <c r="D3581" s="456" t="s">
        <v>403</v>
      </c>
      <c r="E3581" s="456" t="s">
        <v>14</v>
      </c>
      <c r="F3581" s="456">
        <v>14092914</v>
      </c>
      <c r="G3581" s="456">
        <v>14092914</v>
      </c>
      <c r="H3581" s="456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ht="27" x14ac:dyDescent="0.25">
      <c r="A3582" s="309">
        <v>4251</v>
      </c>
      <c r="B3582" s="414" t="s">
        <v>2269</v>
      </c>
      <c r="C3582" s="414" t="s">
        <v>490</v>
      </c>
      <c r="D3582" s="414" t="s">
        <v>403</v>
      </c>
      <c r="E3582" s="414" t="s">
        <v>14</v>
      </c>
      <c r="F3582" s="414">
        <v>22540000</v>
      </c>
      <c r="G3582" s="414">
        <v>22540000</v>
      </c>
      <c r="H3582" s="414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ht="15" customHeight="1" x14ac:dyDescent="0.25">
      <c r="A3583" s="501" t="s">
        <v>12</v>
      </c>
      <c r="B3583" s="502"/>
      <c r="C3583" s="502"/>
      <c r="D3583" s="502"/>
      <c r="E3583" s="502"/>
      <c r="F3583" s="502"/>
      <c r="G3583" s="502"/>
      <c r="H3583" s="503"/>
      <c r="I3583" s="23"/>
      <c r="P3583"/>
      <c r="Q3583"/>
      <c r="R3583"/>
      <c r="S3583"/>
      <c r="T3583"/>
      <c r="U3583"/>
      <c r="V3583"/>
      <c r="W3583"/>
      <c r="X3583"/>
    </row>
    <row r="3584" spans="1:24" s="448" customFormat="1" ht="27" x14ac:dyDescent="0.25">
      <c r="A3584" s="456">
        <v>4251</v>
      </c>
      <c r="B3584" s="456" t="s">
        <v>4770</v>
      </c>
      <c r="C3584" s="456" t="s">
        <v>476</v>
      </c>
      <c r="D3584" s="456" t="s">
        <v>1234</v>
      </c>
      <c r="E3584" s="456" t="s">
        <v>14</v>
      </c>
      <c r="F3584" s="456">
        <v>460000</v>
      </c>
      <c r="G3584" s="456">
        <v>460000</v>
      </c>
      <c r="H3584" s="456">
        <v>1</v>
      </c>
      <c r="I3584" s="451"/>
    </row>
    <row r="3585" spans="1:24" ht="27" x14ac:dyDescent="0.25">
      <c r="A3585" s="430">
        <v>5113</v>
      </c>
      <c r="B3585" s="456" t="s">
        <v>4486</v>
      </c>
      <c r="C3585" s="456" t="s">
        <v>1115</v>
      </c>
      <c r="D3585" s="456" t="s">
        <v>13</v>
      </c>
      <c r="E3585" s="456" t="s">
        <v>14</v>
      </c>
      <c r="F3585" s="456">
        <v>65830</v>
      </c>
      <c r="G3585" s="456">
        <v>65830</v>
      </c>
      <c r="H3585" s="456">
        <v>1</v>
      </c>
      <c r="I3585" s="23"/>
      <c r="P3585"/>
      <c r="Q3585"/>
      <c r="R3585"/>
      <c r="S3585"/>
      <c r="T3585"/>
      <c r="U3585"/>
      <c r="V3585"/>
      <c r="W3585"/>
      <c r="X3585"/>
    </row>
    <row r="3586" spans="1:24" ht="27" x14ac:dyDescent="0.25">
      <c r="A3586" s="430">
        <v>5113</v>
      </c>
      <c r="B3586" s="430" t="s">
        <v>4487</v>
      </c>
      <c r="C3586" s="430" t="s">
        <v>1115</v>
      </c>
      <c r="D3586" s="430" t="s">
        <v>13</v>
      </c>
      <c r="E3586" s="430" t="s">
        <v>14</v>
      </c>
      <c r="F3586" s="430">
        <v>36482</v>
      </c>
      <c r="G3586" s="430">
        <v>36482</v>
      </c>
      <c r="H3586" s="430">
        <v>1</v>
      </c>
      <c r="I3586" s="23"/>
      <c r="P3586"/>
      <c r="Q3586"/>
      <c r="R3586"/>
      <c r="S3586"/>
      <c r="T3586"/>
      <c r="U3586"/>
      <c r="V3586"/>
      <c r="W3586"/>
      <c r="X3586"/>
    </row>
    <row r="3587" spans="1:24" ht="27" x14ac:dyDescent="0.25">
      <c r="A3587" s="430">
        <v>5113</v>
      </c>
      <c r="B3587" s="430" t="s">
        <v>4488</v>
      </c>
      <c r="C3587" s="430" t="s">
        <v>1115</v>
      </c>
      <c r="D3587" s="430" t="s">
        <v>13</v>
      </c>
      <c r="E3587" s="430" t="s">
        <v>14</v>
      </c>
      <c r="F3587" s="430">
        <v>84557</v>
      </c>
      <c r="G3587" s="430">
        <v>84557</v>
      </c>
      <c r="H3587" s="430">
        <v>1</v>
      </c>
      <c r="I3587" s="23"/>
      <c r="P3587"/>
      <c r="Q3587"/>
      <c r="R3587"/>
      <c r="S3587"/>
      <c r="T3587"/>
      <c r="U3587"/>
      <c r="V3587"/>
      <c r="W3587"/>
      <c r="X3587"/>
    </row>
    <row r="3588" spans="1:24" ht="27" x14ac:dyDescent="0.25">
      <c r="A3588" s="430">
        <v>5113</v>
      </c>
      <c r="B3588" s="430" t="s">
        <v>4489</v>
      </c>
      <c r="C3588" s="430" t="s">
        <v>1115</v>
      </c>
      <c r="D3588" s="430" t="s">
        <v>13</v>
      </c>
      <c r="E3588" s="430" t="s">
        <v>14</v>
      </c>
      <c r="F3588" s="430">
        <v>46232</v>
      </c>
      <c r="G3588" s="430">
        <v>46232</v>
      </c>
      <c r="H3588" s="430">
        <v>1</v>
      </c>
      <c r="I3588" s="23"/>
      <c r="P3588"/>
      <c r="Q3588"/>
      <c r="R3588"/>
      <c r="S3588"/>
      <c r="T3588"/>
      <c r="U3588"/>
      <c r="V3588"/>
      <c r="W3588"/>
      <c r="X3588"/>
    </row>
    <row r="3589" spans="1:24" ht="27" x14ac:dyDescent="0.25">
      <c r="A3589" s="430">
        <v>5113</v>
      </c>
      <c r="B3589" s="430" t="s">
        <v>4490</v>
      </c>
      <c r="C3589" s="430" t="s">
        <v>1115</v>
      </c>
      <c r="D3589" s="430" t="s">
        <v>13</v>
      </c>
      <c r="E3589" s="430" t="s">
        <v>14</v>
      </c>
      <c r="F3589" s="430">
        <v>164997</v>
      </c>
      <c r="G3589" s="430">
        <v>164997</v>
      </c>
      <c r="H3589" s="430">
        <v>1</v>
      </c>
      <c r="I3589" s="23"/>
      <c r="P3589"/>
      <c r="Q3589"/>
      <c r="R3589"/>
      <c r="S3589"/>
      <c r="T3589"/>
      <c r="U3589"/>
      <c r="V3589"/>
      <c r="W3589"/>
      <c r="X3589"/>
    </row>
    <row r="3590" spans="1:24" ht="27" x14ac:dyDescent="0.25">
      <c r="A3590" s="430">
        <v>5113</v>
      </c>
      <c r="B3590" s="430" t="s">
        <v>4491</v>
      </c>
      <c r="C3590" s="430" t="s">
        <v>1115</v>
      </c>
      <c r="D3590" s="430" t="s">
        <v>13</v>
      </c>
      <c r="E3590" s="430" t="s">
        <v>14</v>
      </c>
      <c r="F3590" s="430">
        <v>107132</v>
      </c>
      <c r="G3590" s="430">
        <v>107132</v>
      </c>
      <c r="H3590" s="430">
        <v>1</v>
      </c>
      <c r="I3590" s="23"/>
      <c r="P3590"/>
      <c r="Q3590"/>
      <c r="R3590"/>
      <c r="S3590"/>
      <c r="T3590"/>
      <c r="U3590"/>
      <c r="V3590"/>
      <c r="W3590"/>
      <c r="X3590"/>
    </row>
    <row r="3591" spans="1:24" ht="27" x14ac:dyDescent="0.25">
      <c r="A3591" s="430">
        <v>5113</v>
      </c>
      <c r="B3591" s="430" t="s">
        <v>4492</v>
      </c>
      <c r="C3591" s="430" t="s">
        <v>1115</v>
      </c>
      <c r="D3591" s="430" t="s">
        <v>13</v>
      </c>
      <c r="E3591" s="430" t="s">
        <v>14</v>
      </c>
      <c r="F3591" s="430">
        <v>38469</v>
      </c>
      <c r="G3591" s="430">
        <v>38469</v>
      </c>
      <c r="H3591" s="430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430">
        <v>5113</v>
      </c>
      <c r="B3592" s="430" t="s">
        <v>4493</v>
      </c>
      <c r="C3592" s="430" t="s">
        <v>1115</v>
      </c>
      <c r="D3592" s="430" t="s">
        <v>13</v>
      </c>
      <c r="E3592" s="430" t="s">
        <v>14</v>
      </c>
      <c r="F3592" s="430">
        <v>122121</v>
      </c>
      <c r="G3592" s="430">
        <v>122121</v>
      </c>
      <c r="H3592" s="430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27" x14ac:dyDescent="0.25">
      <c r="A3593" s="430">
        <v>5113</v>
      </c>
      <c r="B3593" s="430" t="s">
        <v>4494</v>
      </c>
      <c r="C3593" s="430" t="s">
        <v>1115</v>
      </c>
      <c r="D3593" s="430" t="s">
        <v>13</v>
      </c>
      <c r="E3593" s="430" t="s">
        <v>14</v>
      </c>
      <c r="F3593" s="430">
        <v>475110</v>
      </c>
      <c r="G3593" s="430">
        <v>475110</v>
      </c>
      <c r="H3593" s="430">
        <v>1</v>
      </c>
      <c r="I3593" s="23"/>
      <c r="P3593"/>
      <c r="Q3593"/>
      <c r="R3593"/>
      <c r="S3593"/>
      <c r="T3593"/>
      <c r="U3593"/>
      <c r="V3593"/>
      <c r="W3593"/>
      <c r="X3593"/>
    </row>
    <row r="3594" spans="1:24" ht="27" x14ac:dyDescent="0.25">
      <c r="A3594" s="309">
        <v>4251</v>
      </c>
      <c r="B3594" s="411" t="s">
        <v>2270</v>
      </c>
      <c r="C3594" s="411" t="s">
        <v>476</v>
      </c>
      <c r="D3594" s="411" t="s">
        <v>1234</v>
      </c>
      <c r="E3594" s="411" t="s">
        <v>14</v>
      </c>
      <c r="F3594" s="411">
        <v>460000</v>
      </c>
      <c r="G3594" s="411">
        <v>460000</v>
      </c>
      <c r="H3594" s="411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15" customHeight="1" x14ac:dyDescent="0.25">
      <c r="A3595" s="507" t="s">
        <v>4528</v>
      </c>
      <c r="B3595" s="508"/>
      <c r="C3595" s="508"/>
      <c r="D3595" s="508"/>
      <c r="E3595" s="508"/>
      <c r="F3595" s="508"/>
      <c r="G3595" s="508"/>
      <c r="H3595" s="509"/>
      <c r="I3595" s="23"/>
      <c r="P3595"/>
      <c r="Q3595"/>
      <c r="R3595"/>
      <c r="S3595"/>
      <c r="T3595"/>
      <c r="U3595"/>
      <c r="V3595"/>
      <c r="W3595"/>
      <c r="X3595"/>
    </row>
    <row r="3596" spans="1:24" ht="15" customHeight="1" x14ac:dyDescent="0.25">
      <c r="A3596" s="501" t="s">
        <v>12</v>
      </c>
      <c r="B3596" s="502"/>
      <c r="C3596" s="502"/>
      <c r="D3596" s="502"/>
      <c r="E3596" s="502"/>
      <c r="F3596" s="502"/>
      <c r="G3596" s="502"/>
      <c r="H3596" s="503"/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397">
        <v>4239</v>
      </c>
      <c r="B3597" s="397" t="s">
        <v>4529</v>
      </c>
      <c r="C3597" s="397" t="s">
        <v>31</v>
      </c>
      <c r="D3597" s="397" t="s">
        <v>13</v>
      </c>
      <c r="E3597" s="397" t="s">
        <v>14</v>
      </c>
      <c r="F3597" s="397">
        <v>1365000</v>
      </c>
      <c r="G3597" s="397">
        <v>1365000</v>
      </c>
      <c r="H3597" s="397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19"/>
      <c r="B3598" s="436"/>
      <c r="C3598" s="436"/>
      <c r="D3598" s="437"/>
      <c r="E3598" s="436"/>
      <c r="F3598" s="436"/>
      <c r="G3598" s="436"/>
      <c r="H3598" s="436"/>
      <c r="I3598" s="23"/>
      <c r="P3598"/>
      <c r="Q3598"/>
      <c r="R3598"/>
      <c r="S3598"/>
      <c r="T3598"/>
      <c r="U3598"/>
      <c r="V3598"/>
      <c r="W3598"/>
      <c r="X3598"/>
    </row>
    <row r="3599" spans="1:24" ht="12.75" customHeight="1" x14ac:dyDescent="0.25">
      <c r="A3599" s="507" t="s">
        <v>307</v>
      </c>
      <c r="B3599" s="508"/>
      <c r="C3599" s="508"/>
      <c r="D3599" s="508"/>
      <c r="E3599" s="508"/>
      <c r="F3599" s="508"/>
      <c r="G3599" s="508"/>
      <c r="H3599" s="509"/>
      <c r="I3599" s="23"/>
      <c r="P3599"/>
      <c r="Q3599"/>
      <c r="R3599"/>
      <c r="S3599"/>
      <c r="T3599"/>
      <c r="U3599"/>
      <c r="V3599"/>
      <c r="W3599"/>
      <c r="X3599"/>
    </row>
    <row r="3600" spans="1:24" ht="12.75" customHeight="1" x14ac:dyDescent="0.25">
      <c r="A3600" s="510" t="s">
        <v>16</v>
      </c>
      <c r="B3600" s="511"/>
      <c r="C3600" s="511"/>
      <c r="D3600" s="511"/>
      <c r="E3600" s="511"/>
      <c r="F3600" s="511"/>
      <c r="G3600" s="511"/>
      <c r="H3600" s="512"/>
      <c r="I3600" s="23"/>
      <c r="P3600"/>
      <c r="Q3600"/>
      <c r="R3600"/>
      <c r="S3600"/>
      <c r="T3600"/>
      <c r="U3600"/>
      <c r="V3600"/>
      <c r="W3600"/>
      <c r="X3600"/>
    </row>
    <row r="3601" spans="1:24" ht="24" x14ac:dyDescent="0.25">
      <c r="A3601" s="203">
        <v>5113</v>
      </c>
      <c r="B3601" s="203" t="s">
        <v>4266</v>
      </c>
      <c r="C3601" s="203" t="s">
        <v>490</v>
      </c>
      <c r="D3601" s="203" t="s">
        <v>403</v>
      </c>
      <c r="E3601" s="203" t="s">
        <v>14</v>
      </c>
      <c r="F3601" s="203">
        <v>6411468</v>
      </c>
      <c r="G3601" s="203">
        <v>6411468</v>
      </c>
      <c r="H3601" s="203">
        <v>1</v>
      </c>
      <c r="I3601" s="23"/>
      <c r="P3601"/>
      <c r="Q3601"/>
      <c r="R3601"/>
      <c r="S3601"/>
      <c r="T3601"/>
      <c r="U3601"/>
      <c r="V3601"/>
      <c r="W3601"/>
      <c r="X3601"/>
    </row>
    <row r="3602" spans="1:24" ht="24" x14ac:dyDescent="0.25">
      <c r="A3602" s="203">
        <v>5113</v>
      </c>
      <c r="B3602" s="203" t="s">
        <v>4267</v>
      </c>
      <c r="C3602" s="203" t="s">
        <v>490</v>
      </c>
      <c r="D3602" s="203" t="s">
        <v>403</v>
      </c>
      <c r="E3602" s="203" t="s">
        <v>14</v>
      </c>
      <c r="F3602" s="203">
        <v>20353518</v>
      </c>
      <c r="G3602" s="203">
        <v>20353518</v>
      </c>
      <c r="H3602" s="203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ht="24" x14ac:dyDescent="0.25">
      <c r="A3603" s="203">
        <v>5113</v>
      </c>
      <c r="B3603" s="203" t="s">
        <v>4268</v>
      </c>
      <c r="C3603" s="203" t="s">
        <v>490</v>
      </c>
      <c r="D3603" s="203" t="s">
        <v>403</v>
      </c>
      <c r="E3603" s="203" t="s">
        <v>14</v>
      </c>
      <c r="F3603" s="203">
        <v>17855352</v>
      </c>
      <c r="G3603" s="203">
        <v>17855352</v>
      </c>
      <c r="H3603" s="203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24" x14ac:dyDescent="0.25">
      <c r="A3604" s="203">
        <v>5113</v>
      </c>
      <c r="B3604" s="203" t="s">
        <v>4269</v>
      </c>
      <c r="C3604" s="203" t="s">
        <v>490</v>
      </c>
      <c r="D3604" s="203" t="s">
        <v>403</v>
      </c>
      <c r="E3604" s="203" t="s">
        <v>14</v>
      </c>
      <c r="F3604" s="203">
        <v>7705326</v>
      </c>
      <c r="G3604" s="203">
        <v>7705326</v>
      </c>
      <c r="H3604" s="203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24" x14ac:dyDescent="0.25">
      <c r="A3605" s="203">
        <v>5113</v>
      </c>
      <c r="B3605" s="203" t="s">
        <v>4270</v>
      </c>
      <c r="C3605" s="203" t="s">
        <v>490</v>
      </c>
      <c r="D3605" s="203" t="s">
        <v>403</v>
      </c>
      <c r="E3605" s="203" t="s">
        <v>14</v>
      </c>
      <c r="F3605" s="203">
        <v>27499482</v>
      </c>
      <c r="G3605" s="203">
        <v>27499482</v>
      </c>
      <c r="H3605" s="203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24" x14ac:dyDescent="0.25">
      <c r="A3606" s="203">
        <v>5113</v>
      </c>
      <c r="B3606" s="203" t="s">
        <v>4264</v>
      </c>
      <c r="C3606" s="203" t="s">
        <v>490</v>
      </c>
      <c r="D3606" s="203" t="s">
        <v>403</v>
      </c>
      <c r="E3606" s="203" t="s">
        <v>14</v>
      </c>
      <c r="F3606" s="203">
        <v>10971600</v>
      </c>
      <c r="G3606" s="203">
        <v>10971600</v>
      </c>
      <c r="H3606" s="203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24" x14ac:dyDescent="0.25">
      <c r="A3607" s="203">
        <v>5113</v>
      </c>
      <c r="B3607" s="203" t="s">
        <v>4251</v>
      </c>
      <c r="C3607" s="203" t="s">
        <v>490</v>
      </c>
      <c r="D3607" s="203" t="s">
        <v>15</v>
      </c>
      <c r="E3607" s="203" t="s">
        <v>14</v>
      </c>
      <c r="F3607" s="203">
        <v>79158000</v>
      </c>
      <c r="G3607" s="203">
        <v>79158000</v>
      </c>
      <c r="H3607" s="203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ht="12.75" customHeight="1" x14ac:dyDescent="0.25">
      <c r="A3608" s="513" t="s">
        <v>12</v>
      </c>
      <c r="B3608" s="514"/>
      <c r="C3608" s="514"/>
      <c r="D3608" s="514"/>
      <c r="E3608" s="514"/>
      <c r="F3608" s="514"/>
      <c r="G3608" s="514"/>
      <c r="H3608" s="515"/>
      <c r="I3608" s="23"/>
      <c r="P3608"/>
      <c r="Q3608"/>
      <c r="R3608"/>
      <c r="S3608"/>
      <c r="T3608"/>
      <c r="U3608"/>
      <c r="V3608"/>
      <c r="W3608"/>
      <c r="X3608"/>
    </row>
    <row r="3609" spans="1:24" ht="27" x14ac:dyDescent="0.25">
      <c r="A3609" s="430">
        <v>4251</v>
      </c>
      <c r="B3609" s="430" t="s">
        <v>4531</v>
      </c>
      <c r="C3609" s="430" t="s">
        <v>2867</v>
      </c>
      <c r="D3609" s="430" t="s">
        <v>403</v>
      </c>
      <c r="E3609" s="430" t="s">
        <v>14</v>
      </c>
      <c r="F3609" s="430">
        <v>15000000</v>
      </c>
      <c r="G3609" s="430">
        <v>15000000</v>
      </c>
      <c r="H3609" s="430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ht="27" x14ac:dyDescent="0.25">
      <c r="A3610" s="430">
        <v>5113</v>
      </c>
      <c r="B3610" s="430" t="s">
        <v>4337</v>
      </c>
      <c r="C3610" s="430" t="s">
        <v>476</v>
      </c>
      <c r="D3610" s="430" t="s">
        <v>15</v>
      </c>
      <c r="E3610" s="430" t="s">
        <v>14</v>
      </c>
      <c r="F3610" s="430">
        <v>291000</v>
      </c>
      <c r="G3610" s="430">
        <v>291000</v>
      </c>
      <c r="H3610" s="430">
        <v>1</v>
      </c>
      <c r="I3610" s="23"/>
      <c r="P3610"/>
      <c r="Q3610"/>
      <c r="R3610"/>
      <c r="S3610"/>
      <c r="T3610"/>
      <c r="U3610"/>
      <c r="V3610"/>
      <c r="W3610"/>
      <c r="X3610"/>
    </row>
    <row r="3611" spans="1:24" ht="27" x14ac:dyDescent="0.25">
      <c r="A3611" s="414">
        <v>5113</v>
      </c>
      <c r="B3611" s="430" t="s">
        <v>4280</v>
      </c>
      <c r="C3611" s="430" t="s">
        <v>476</v>
      </c>
      <c r="D3611" s="430" t="s">
        <v>1234</v>
      </c>
      <c r="E3611" s="430" t="s">
        <v>14</v>
      </c>
      <c r="F3611" s="430">
        <v>96000</v>
      </c>
      <c r="G3611" s="430">
        <v>96000</v>
      </c>
      <c r="H3611" s="430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414">
        <v>5113</v>
      </c>
      <c r="B3612" s="414" t="s">
        <v>4281</v>
      </c>
      <c r="C3612" s="414" t="s">
        <v>476</v>
      </c>
      <c r="D3612" s="414" t="s">
        <v>1234</v>
      </c>
      <c r="E3612" s="414" t="s">
        <v>14</v>
      </c>
      <c r="F3612" s="414">
        <v>300000</v>
      </c>
      <c r="G3612" s="414">
        <v>300000</v>
      </c>
      <c r="H3612" s="414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414">
        <v>5113</v>
      </c>
      <c r="B3613" s="414" t="s">
        <v>4282</v>
      </c>
      <c r="C3613" s="414" t="s">
        <v>476</v>
      </c>
      <c r="D3613" s="414" t="s">
        <v>1234</v>
      </c>
      <c r="E3613" s="414" t="s">
        <v>14</v>
      </c>
      <c r="F3613" s="414">
        <v>240000</v>
      </c>
      <c r="G3613" s="414">
        <v>240000</v>
      </c>
      <c r="H3613" s="414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414">
        <v>5113</v>
      </c>
      <c r="B3614" s="414" t="s">
        <v>4283</v>
      </c>
      <c r="C3614" s="414" t="s">
        <v>476</v>
      </c>
      <c r="D3614" s="414" t="s">
        <v>1234</v>
      </c>
      <c r="E3614" s="414" t="s">
        <v>14</v>
      </c>
      <c r="F3614" s="414">
        <v>96000</v>
      </c>
      <c r="G3614" s="414">
        <v>96000</v>
      </c>
      <c r="H3614" s="414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414">
        <v>5113</v>
      </c>
      <c r="B3615" s="414" t="s">
        <v>4284</v>
      </c>
      <c r="C3615" s="414" t="s">
        <v>476</v>
      </c>
      <c r="D3615" s="414" t="s">
        <v>1234</v>
      </c>
      <c r="E3615" s="414" t="s">
        <v>14</v>
      </c>
      <c r="F3615" s="414">
        <v>120000</v>
      </c>
      <c r="G3615" s="414">
        <v>120000</v>
      </c>
      <c r="H3615" s="414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414">
        <v>5113</v>
      </c>
      <c r="B3616" s="414" t="s">
        <v>4285</v>
      </c>
      <c r="C3616" s="414" t="s">
        <v>476</v>
      </c>
      <c r="D3616" s="414" t="s">
        <v>1234</v>
      </c>
      <c r="E3616" s="414" t="s">
        <v>14</v>
      </c>
      <c r="F3616" s="414">
        <v>96000</v>
      </c>
      <c r="G3616" s="414">
        <v>96000</v>
      </c>
      <c r="H3616" s="414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414">
        <v>5113</v>
      </c>
      <c r="B3617" s="414" t="s">
        <v>4286</v>
      </c>
      <c r="C3617" s="414" t="s">
        <v>476</v>
      </c>
      <c r="D3617" s="414" t="s">
        <v>1234</v>
      </c>
      <c r="E3617" s="414" t="s">
        <v>14</v>
      </c>
      <c r="F3617" s="414">
        <v>240000</v>
      </c>
      <c r="G3617" s="414">
        <v>240000</v>
      </c>
      <c r="H3617" s="414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411">
        <v>5113</v>
      </c>
      <c r="B3618" s="414" t="s">
        <v>4249</v>
      </c>
      <c r="C3618" s="414" t="s">
        <v>476</v>
      </c>
      <c r="D3618" s="414" t="s">
        <v>1234</v>
      </c>
      <c r="E3618" s="414" t="s">
        <v>14</v>
      </c>
      <c r="F3618" s="414">
        <v>100000</v>
      </c>
      <c r="G3618" s="414">
        <v>100000</v>
      </c>
      <c r="H3618" s="414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s="448" customFormat="1" ht="27" x14ac:dyDescent="0.25">
      <c r="A3619" s="495">
        <v>5113</v>
      </c>
      <c r="B3619" s="495" t="s">
        <v>5382</v>
      </c>
      <c r="C3619" s="495" t="s">
        <v>1115</v>
      </c>
      <c r="D3619" s="495" t="s">
        <v>13</v>
      </c>
      <c r="E3619" s="495" t="s">
        <v>14</v>
      </c>
      <c r="F3619" s="495">
        <v>65830</v>
      </c>
      <c r="G3619" s="495">
        <v>65830</v>
      </c>
      <c r="H3619" s="495">
        <v>1</v>
      </c>
      <c r="I3619" s="451"/>
    </row>
    <row r="3620" spans="1:24" s="448" customFormat="1" ht="27" x14ac:dyDescent="0.25">
      <c r="A3620" s="495">
        <v>5113</v>
      </c>
      <c r="B3620" s="495" t="s">
        <v>5383</v>
      </c>
      <c r="C3620" s="495" t="s">
        <v>1115</v>
      </c>
      <c r="D3620" s="495" t="s">
        <v>13</v>
      </c>
      <c r="E3620" s="495" t="s">
        <v>14</v>
      </c>
      <c r="F3620" s="495">
        <v>31550</v>
      </c>
      <c r="G3620" s="495">
        <v>31550</v>
      </c>
      <c r="H3620" s="495">
        <v>1</v>
      </c>
      <c r="I3620" s="451"/>
    </row>
    <row r="3621" spans="1:24" ht="15" customHeight="1" x14ac:dyDescent="0.25">
      <c r="A3621" s="504" t="s">
        <v>167</v>
      </c>
      <c r="B3621" s="505"/>
      <c r="C3621" s="505"/>
      <c r="D3621" s="505"/>
      <c r="E3621" s="505"/>
      <c r="F3621" s="505"/>
      <c r="G3621" s="505"/>
      <c r="H3621" s="506"/>
      <c r="I3621" s="23"/>
      <c r="P3621"/>
      <c r="Q3621"/>
      <c r="R3621"/>
      <c r="S3621"/>
      <c r="T3621"/>
      <c r="U3621"/>
      <c r="V3621"/>
      <c r="W3621"/>
      <c r="X3621"/>
    </row>
    <row r="3622" spans="1:24" ht="15" customHeight="1" x14ac:dyDescent="0.25">
      <c r="A3622" s="507" t="s">
        <v>145</v>
      </c>
      <c r="B3622" s="508"/>
      <c r="C3622" s="508"/>
      <c r="D3622" s="508"/>
      <c r="E3622" s="508"/>
      <c r="F3622" s="508"/>
      <c r="G3622" s="508"/>
      <c r="H3622" s="509"/>
      <c r="I3622" s="23"/>
      <c r="P3622"/>
      <c r="Q3622"/>
      <c r="R3622"/>
      <c r="S3622"/>
      <c r="T3622"/>
      <c r="U3622"/>
      <c r="V3622"/>
      <c r="W3622"/>
      <c r="X3622"/>
    </row>
    <row r="3623" spans="1:24" ht="15" customHeight="1" x14ac:dyDescent="0.25">
      <c r="A3623" s="501" t="s">
        <v>12</v>
      </c>
      <c r="B3623" s="502"/>
      <c r="C3623" s="502"/>
      <c r="D3623" s="502"/>
      <c r="E3623" s="502"/>
      <c r="F3623" s="502"/>
      <c r="G3623" s="502"/>
      <c r="H3623" s="503"/>
      <c r="I3623" s="23"/>
      <c r="P3623"/>
      <c r="Q3623"/>
      <c r="R3623"/>
      <c r="S3623"/>
      <c r="T3623"/>
      <c r="U3623"/>
      <c r="V3623"/>
      <c r="W3623"/>
      <c r="X3623"/>
    </row>
    <row r="3624" spans="1:24" ht="27" x14ac:dyDescent="0.25">
      <c r="A3624" s="217">
        <v>4241</v>
      </c>
      <c r="B3624" s="217" t="s">
        <v>1259</v>
      </c>
      <c r="C3624" s="217" t="s">
        <v>1142</v>
      </c>
      <c r="D3624" s="217" t="s">
        <v>403</v>
      </c>
      <c r="E3624" s="251" t="s">
        <v>14</v>
      </c>
      <c r="F3624" s="251">
        <v>210000</v>
      </c>
      <c r="G3624" s="251">
        <v>210000</v>
      </c>
      <c r="H3624" s="251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ht="40.5" x14ac:dyDescent="0.25">
      <c r="A3625" s="217">
        <v>4241</v>
      </c>
      <c r="B3625" s="217" t="s">
        <v>2481</v>
      </c>
      <c r="C3625" s="217" t="s">
        <v>421</v>
      </c>
      <c r="D3625" s="251" t="s">
        <v>13</v>
      </c>
      <c r="E3625" s="251" t="s">
        <v>14</v>
      </c>
      <c r="F3625" s="251">
        <v>0</v>
      </c>
      <c r="G3625" s="251">
        <v>0</v>
      </c>
      <c r="H3625" s="251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ht="40.5" x14ac:dyDescent="0.25">
      <c r="A3626" s="217">
        <v>4252</v>
      </c>
      <c r="B3626" s="217" t="s">
        <v>989</v>
      </c>
      <c r="C3626" s="251" t="s">
        <v>912</v>
      </c>
      <c r="D3626" s="251" t="s">
        <v>403</v>
      </c>
      <c r="E3626" s="251" t="s">
        <v>14</v>
      </c>
      <c r="F3626" s="251">
        <v>500000</v>
      </c>
      <c r="G3626" s="251">
        <v>500000</v>
      </c>
      <c r="H3626" s="251">
        <v>1</v>
      </c>
      <c r="I3626" s="23"/>
      <c r="P3626"/>
      <c r="Q3626"/>
      <c r="R3626"/>
      <c r="S3626"/>
      <c r="T3626"/>
      <c r="U3626"/>
      <c r="V3626"/>
      <c r="W3626"/>
      <c r="X3626"/>
    </row>
    <row r="3627" spans="1:24" ht="40.5" x14ac:dyDescent="0.25">
      <c r="A3627" s="217">
        <v>4252</v>
      </c>
      <c r="B3627" s="217" t="s">
        <v>990</v>
      </c>
      <c r="C3627" s="251" t="s">
        <v>912</v>
      </c>
      <c r="D3627" s="251" t="s">
        <v>403</v>
      </c>
      <c r="E3627" s="251" t="s">
        <v>14</v>
      </c>
      <c r="F3627" s="251">
        <v>500000</v>
      </c>
      <c r="G3627" s="251">
        <v>500000</v>
      </c>
      <c r="H3627" s="251">
        <v>1</v>
      </c>
      <c r="I3627" s="23"/>
      <c r="P3627"/>
      <c r="Q3627"/>
      <c r="R3627"/>
      <c r="S3627"/>
      <c r="T3627"/>
      <c r="U3627"/>
      <c r="V3627"/>
      <c r="W3627"/>
      <c r="X3627"/>
    </row>
    <row r="3628" spans="1:24" ht="40.5" x14ac:dyDescent="0.25">
      <c r="A3628" s="60">
        <v>4252</v>
      </c>
      <c r="B3628" s="60" t="s">
        <v>991</v>
      </c>
      <c r="C3628" s="251" t="s">
        <v>912</v>
      </c>
      <c r="D3628" s="251" t="s">
        <v>403</v>
      </c>
      <c r="E3628" s="251" t="s">
        <v>14</v>
      </c>
      <c r="F3628" s="251">
        <v>500000</v>
      </c>
      <c r="G3628" s="251">
        <v>500000</v>
      </c>
      <c r="H3628" s="251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ht="40.5" x14ac:dyDescent="0.25">
      <c r="A3629" s="60">
        <v>4252</v>
      </c>
      <c r="B3629" s="60" t="s">
        <v>992</v>
      </c>
      <c r="C3629" s="251" t="s">
        <v>912</v>
      </c>
      <c r="D3629" s="251" t="s">
        <v>403</v>
      </c>
      <c r="E3629" s="251" t="s">
        <v>14</v>
      </c>
      <c r="F3629" s="251">
        <v>320000</v>
      </c>
      <c r="G3629" s="251">
        <v>320000</v>
      </c>
      <c r="H3629" s="251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27" x14ac:dyDescent="0.25">
      <c r="A3630" s="60">
        <v>4214</v>
      </c>
      <c r="B3630" s="60" t="s">
        <v>988</v>
      </c>
      <c r="C3630" s="251" t="s">
        <v>532</v>
      </c>
      <c r="D3630" s="251" t="s">
        <v>13</v>
      </c>
      <c r="E3630" s="251" t="s">
        <v>14</v>
      </c>
      <c r="F3630" s="251">
        <v>4000000</v>
      </c>
      <c r="G3630" s="251">
        <v>4000000</v>
      </c>
      <c r="H3630" s="251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ht="27" x14ac:dyDescent="0.25">
      <c r="A3631" s="60">
        <v>4214</v>
      </c>
      <c r="B3631" s="60" t="s">
        <v>670</v>
      </c>
      <c r="C3631" s="251" t="s">
        <v>513</v>
      </c>
      <c r="D3631" s="251" t="s">
        <v>9</v>
      </c>
      <c r="E3631" s="251" t="s">
        <v>14</v>
      </c>
      <c r="F3631" s="251">
        <v>2700000</v>
      </c>
      <c r="G3631" s="251">
        <v>2700000</v>
      </c>
      <c r="H3631" s="251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ht="40.5" x14ac:dyDescent="0.25">
      <c r="A3632" s="60">
        <v>4214</v>
      </c>
      <c r="B3632" s="60" t="s">
        <v>671</v>
      </c>
      <c r="C3632" s="251" t="s">
        <v>425</v>
      </c>
      <c r="D3632" s="251" t="s">
        <v>9</v>
      </c>
      <c r="E3632" s="251" t="s">
        <v>14</v>
      </c>
      <c r="F3632" s="251">
        <v>219999.6</v>
      </c>
      <c r="G3632" s="251">
        <v>219999.6</v>
      </c>
      <c r="H3632" s="251">
        <v>1</v>
      </c>
      <c r="I3632" s="23"/>
      <c r="P3632"/>
      <c r="Q3632"/>
      <c r="R3632"/>
      <c r="S3632"/>
      <c r="T3632"/>
      <c r="U3632"/>
      <c r="V3632"/>
      <c r="W3632"/>
      <c r="X3632"/>
    </row>
    <row r="3633" spans="1:24" ht="27" x14ac:dyDescent="0.25">
      <c r="A3633" s="251" t="s">
        <v>1303</v>
      </c>
      <c r="B3633" s="251" t="s">
        <v>2222</v>
      </c>
      <c r="C3633" s="251" t="s">
        <v>554</v>
      </c>
      <c r="D3633" s="251" t="s">
        <v>9</v>
      </c>
      <c r="E3633" s="251" t="s">
        <v>14</v>
      </c>
      <c r="F3633" s="251">
        <v>15</v>
      </c>
      <c r="G3633" s="251">
        <f>F3633*H3633</f>
        <v>15000</v>
      </c>
      <c r="H3633" s="251">
        <v>1000</v>
      </c>
      <c r="I3633" s="23"/>
      <c r="P3633"/>
      <c r="Q3633"/>
      <c r="R3633"/>
      <c r="S3633"/>
      <c r="T3633"/>
      <c r="U3633"/>
      <c r="V3633"/>
      <c r="W3633"/>
      <c r="X3633"/>
    </row>
    <row r="3634" spans="1:24" ht="27" x14ac:dyDescent="0.25">
      <c r="A3634" s="251" t="s">
        <v>1303</v>
      </c>
      <c r="B3634" s="251" t="s">
        <v>2223</v>
      </c>
      <c r="C3634" s="251" t="s">
        <v>554</v>
      </c>
      <c r="D3634" s="251" t="s">
        <v>9</v>
      </c>
      <c r="E3634" s="251" t="s">
        <v>14</v>
      </c>
      <c r="F3634" s="251">
        <v>15</v>
      </c>
      <c r="G3634" s="251">
        <f t="shared" ref="G3634:G3641" si="58">F3634*H3634</f>
        <v>3000</v>
      </c>
      <c r="H3634" s="251">
        <v>200</v>
      </c>
      <c r="I3634" s="23"/>
      <c r="P3634"/>
      <c r="Q3634"/>
      <c r="R3634"/>
      <c r="S3634"/>
      <c r="T3634"/>
      <c r="U3634"/>
      <c r="V3634"/>
      <c r="W3634"/>
      <c r="X3634"/>
    </row>
    <row r="3635" spans="1:24" ht="27" x14ac:dyDescent="0.25">
      <c r="A3635" s="251" t="s">
        <v>1303</v>
      </c>
      <c r="B3635" s="251" t="s">
        <v>2224</v>
      </c>
      <c r="C3635" s="251" t="s">
        <v>554</v>
      </c>
      <c r="D3635" s="251" t="s">
        <v>9</v>
      </c>
      <c r="E3635" s="251" t="s">
        <v>14</v>
      </c>
      <c r="F3635" s="251">
        <v>20</v>
      </c>
      <c r="G3635" s="251">
        <f t="shared" si="58"/>
        <v>4000</v>
      </c>
      <c r="H3635" s="251">
        <v>200</v>
      </c>
      <c r="I3635" s="23"/>
      <c r="P3635"/>
      <c r="Q3635"/>
      <c r="R3635"/>
      <c r="S3635"/>
      <c r="T3635"/>
      <c r="U3635"/>
      <c r="V3635"/>
      <c r="W3635"/>
      <c r="X3635"/>
    </row>
    <row r="3636" spans="1:24" ht="27" x14ac:dyDescent="0.25">
      <c r="A3636" s="251" t="s">
        <v>1303</v>
      </c>
      <c r="B3636" s="251" t="s">
        <v>2225</v>
      </c>
      <c r="C3636" s="251" t="s">
        <v>554</v>
      </c>
      <c r="D3636" s="251" t="s">
        <v>9</v>
      </c>
      <c r="E3636" s="251" t="s">
        <v>14</v>
      </c>
      <c r="F3636" s="251">
        <v>10</v>
      </c>
      <c r="G3636" s="251">
        <f t="shared" si="58"/>
        <v>40000</v>
      </c>
      <c r="H3636" s="251">
        <v>4000</v>
      </c>
      <c r="I3636" s="23"/>
      <c r="P3636"/>
      <c r="Q3636"/>
      <c r="R3636"/>
      <c r="S3636"/>
      <c r="T3636"/>
      <c r="U3636"/>
      <c r="V3636"/>
      <c r="W3636"/>
      <c r="X3636"/>
    </row>
    <row r="3637" spans="1:24" ht="27" x14ac:dyDescent="0.25">
      <c r="A3637" s="251" t="s">
        <v>1303</v>
      </c>
      <c r="B3637" s="251" t="s">
        <v>2226</v>
      </c>
      <c r="C3637" s="251" t="s">
        <v>554</v>
      </c>
      <c r="D3637" s="251" t="s">
        <v>9</v>
      </c>
      <c r="E3637" s="251" t="s">
        <v>14</v>
      </c>
      <c r="F3637" s="251">
        <v>10000</v>
      </c>
      <c r="G3637" s="251">
        <f t="shared" si="58"/>
        <v>20000</v>
      </c>
      <c r="H3637" s="251">
        <v>2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251" t="s">
        <v>1303</v>
      </c>
      <c r="B3638" s="251" t="s">
        <v>2227</v>
      </c>
      <c r="C3638" s="251" t="s">
        <v>554</v>
      </c>
      <c r="D3638" s="251" t="s">
        <v>9</v>
      </c>
      <c r="E3638" s="251" t="s">
        <v>14</v>
      </c>
      <c r="F3638" s="251">
        <v>1500</v>
      </c>
      <c r="G3638" s="251">
        <f t="shared" si="58"/>
        <v>180000</v>
      </c>
      <c r="H3638" s="251">
        <v>120</v>
      </c>
      <c r="I3638" s="23"/>
      <c r="P3638"/>
      <c r="Q3638"/>
      <c r="R3638"/>
      <c r="S3638"/>
      <c r="T3638"/>
      <c r="U3638"/>
      <c r="V3638"/>
      <c r="W3638"/>
      <c r="X3638"/>
    </row>
    <row r="3639" spans="1:24" ht="27" x14ac:dyDescent="0.25">
      <c r="A3639" s="251" t="s">
        <v>1303</v>
      </c>
      <c r="B3639" s="251" t="s">
        <v>2228</v>
      </c>
      <c r="C3639" s="251" t="s">
        <v>554</v>
      </c>
      <c r="D3639" s="251" t="s">
        <v>9</v>
      </c>
      <c r="E3639" s="251" t="s">
        <v>14</v>
      </c>
      <c r="F3639" s="251">
        <v>4000</v>
      </c>
      <c r="G3639" s="251">
        <f t="shared" si="58"/>
        <v>16000</v>
      </c>
      <c r="H3639" s="251">
        <v>4</v>
      </c>
      <c r="I3639" s="23"/>
      <c r="P3639"/>
      <c r="Q3639"/>
      <c r="R3639"/>
      <c r="S3639"/>
      <c r="T3639"/>
      <c r="U3639"/>
      <c r="V3639"/>
      <c r="W3639"/>
      <c r="X3639"/>
    </row>
    <row r="3640" spans="1:24" ht="27" x14ac:dyDescent="0.25">
      <c r="A3640" s="251">
        <v>4251</v>
      </c>
      <c r="B3640" s="251" t="s">
        <v>3430</v>
      </c>
      <c r="C3640" s="251" t="s">
        <v>476</v>
      </c>
      <c r="D3640" s="251" t="s">
        <v>1234</v>
      </c>
      <c r="E3640" s="251" t="s">
        <v>14</v>
      </c>
      <c r="F3640" s="251">
        <v>72000</v>
      </c>
      <c r="G3640" s="251">
        <v>72000</v>
      </c>
      <c r="H3640" s="251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27" x14ac:dyDescent="0.25">
      <c r="A3641" s="251" t="s">
        <v>1303</v>
      </c>
      <c r="B3641" s="251" t="s">
        <v>2229</v>
      </c>
      <c r="C3641" s="251" t="s">
        <v>554</v>
      </c>
      <c r="D3641" s="251" t="s">
        <v>9</v>
      </c>
      <c r="E3641" s="251" t="s">
        <v>14</v>
      </c>
      <c r="F3641" s="251">
        <v>200</v>
      </c>
      <c r="G3641" s="251">
        <f t="shared" si="58"/>
        <v>40000</v>
      </c>
      <c r="H3641" s="251">
        <v>200</v>
      </c>
      <c r="I3641" s="23"/>
      <c r="P3641"/>
      <c r="Q3641"/>
      <c r="R3641"/>
      <c r="S3641"/>
      <c r="T3641"/>
      <c r="U3641"/>
      <c r="V3641"/>
      <c r="W3641"/>
      <c r="X3641"/>
    </row>
    <row r="3642" spans="1:24" s="448" customFormat="1" ht="27" x14ac:dyDescent="0.25">
      <c r="A3642" s="453">
        <v>4231</v>
      </c>
      <c r="B3642" s="453" t="s">
        <v>5034</v>
      </c>
      <c r="C3642" s="453" t="s">
        <v>3918</v>
      </c>
      <c r="D3642" s="453" t="s">
        <v>9</v>
      </c>
      <c r="E3642" s="453" t="s">
        <v>14</v>
      </c>
      <c r="F3642" s="453">
        <v>240000</v>
      </c>
      <c r="G3642" s="453">
        <v>240000</v>
      </c>
      <c r="H3642" s="453">
        <v>1</v>
      </c>
      <c r="I3642" s="451"/>
    </row>
    <row r="3643" spans="1:24" s="448" customFormat="1" ht="40.5" x14ac:dyDescent="0.25">
      <c r="A3643" s="453">
        <v>4215</v>
      </c>
      <c r="B3643" s="453" t="s">
        <v>5140</v>
      </c>
      <c r="C3643" s="453" t="s">
        <v>1343</v>
      </c>
      <c r="D3643" s="453" t="s">
        <v>13</v>
      </c>
      <c r="E3643" s="453" t="s">
        <v>14</v>
      </c>
      <c r="F3643" s="453">
        <v>106000</v>
      </c>
      <c r="G3643" s="453">
        <v>106000</v>
      </c>
      <c r="H3643" s="453">
        <v>1</v>
      </c>
      <c r="I3643" s="451"/>
    </row>
    <row r="3644" spans="1:24" s="448" customFormat="1" ht="40.5" x14ac:dyDescent="0.25">
      <c r="A3644" s="453">
        <v>4215</v>
      </c>
      <c r="B3644" s="453" t="s">
        <v>5141</v>
      </c>
      <c r="C3644" s="453" t="s">
        <v>1343</v>
      </c>
      <c r="D3644" s="453" t="s">
        <v>13</v>
      </c>
      <c r="E3644" s="453" t="s">
        <v>14</v>
      </c>
      <c r="F3644" s="453">
        <v>111000</v>
      </c>
      <c r="G3644" s="453">
        <v>111000</v>
      </c>
      <c r="H3644" s="453">
        <v>1</v>
      </c>
      <c r="I3644" s="451"/>
    </row>
    <row r="3645" spans="1:24" s="448" customFormat="1" ht="40.5" x14ac:dyDescent="0.25">
      <c r="A3645" s="453">
        <v>4215</v>
      </c>
      <c r="B3645" s="453" t="s">
        <v>5142</v>
      </c>
      <c r="C3645" s="453" t="s">
        <v>1343</v>
      </c>
      <c r="D3645" s="453" t="s">
        <v>13</v>
      </c>
      <c r="E3645" s="453" t="s">
        <v>14</v>
      </c>
      <c r="F3645" s="453">
        <v>106000</v>
      </c>
      <c r="G3645" s="453">
        <v>106000</v>
      </c>
      <c r="H3645" s="453">
        <v>1</v>
      </c>
      <c r="I3645" s="451"/>
    </row>
    <row r="3646" spans="1:24" s="448" customFormat="1" ht="40.5" x14ac:dyDescent="0.25">
      <c r="A3646" s="453">
        <v>4215</v>
      </c>
      <c r="B3646" s="453" t="s">
        <v>5143</v>
      </c>
      <c r="C3646" s="453" t="s">
        <v>1343</v>
      </c>
      <c r="D3646" s="453" t="s">
        <v>13</v>
      </c>
      <c r="E3646" s="453" t="s">
        <v>14</v>
      </c>
      <c r="F3646" s="453">
        <v>106000</v>
      </c>
      <c r="G3646" s="453">
        <v>106000</v>
      </c>
      <c r="H3646" s="453">
        <v>1</v>
      </c>
      <c r="I3646" s="451"/>
    </row>
    <row r="3647" spans="1:24" x14ac:dyDescent="0.25">
      <c r="A3647" s="501" t="s">
        <v>8</v>
      </c>
      <c r="B3647" s="502"/>
      <c r="C3647" s="502"/>
      <c r="D3647" s="502"/>
      <c r="E3647" s="502"/>
      <c r="F3647" s="502"/>
      <c r="G3647" s="502"/>
      <c r="H3647" s="503"/>
      <c r="I3647" s="23"/>
      <c r="P3647"/>
      <c r="Q3647"/>
      <c r="R3647"/>
      <c r="S3647"/>
      <c r="T3647"/>
      <c r="U3647"/>
      <c r="V3647"/>
      <c r="W3647"/>
      <c r="X3647"/>
    </row>
    <row r="3648" spans="1:24" s="448" customFormat="1" x14ac:dyDescent="0.25">
      <c r="A3648" s="453">
        <v>4267</v>
      </c>
      <c r="B3648" s="453" t="s">
        <v>4613</v>
      </c>
      <c r="C3648" s="453" t="s">
        <v>18</v>
      </c>
      <c r="D3648" s="453" t="s">
        <v>9</v>
      </c>
      <c r="E3648" s="453" t="s">
        <v>875</v>
      </c>
      <c r="F3648" s="453">
        <v>250</v>
      </c>
      <c r="G3648" s="453">
        <f>+F3648*H3648</f>
        <v>15000</v>
      </c>
      <c r="H3648" s="453">
        <v>60</v>
      </c>
      <c r="I3648" s="451"/>
    </row>
    <row r="3649" spans="1:9" s="448" customFormat="1" ht="27" x14ac:dyDescent="0.25">
      <c r="A3649" s="453">
        <v>4267</v>
      </c>
      <c r="B3649" s="453" t="s">
        <v>4614</v>
      </c>
      <c r="C3649" s="453" t="s">
        <v>44</v>
      </c>
      <c r="D3649" s="453" t="s">
        <v>9</v>
      </c>
      <c r="E3649" s="453" t="s">
        <v>10</v>
      </c>
      <c r="F3649" s="453">
        <v>265</v>
      </c>
      <c r="G3649" s="453">
        <f t="shared" ref="G3649:G3701" si="59">+F3649*H3649</f>
        <v>45050</v>
      </c>
      <c r="H3649" s="453">
        <v>170</v>
      </c>
      <c r="I3649" s="451"/>
    </row>
    <row r="3650" spans="1:9" s="448" customFormat="1" x14ac:dyDescent="0.25">
      <c r="A3650" s="453">
        <v>4267</v>
      </c>
      <c r="B3650" s="453" t="s">
        <v>4615</v>
      </c>
      <c r="C3650" s="453" t="s">
        <v>4616</v>
      </c>
      <c r="D3650" s="453" t="s">
        <v>9</v>
      </c>
      <c r="E3650" s="453" t="s">
        <v>10</v>
      </c>
      <c r="F3650" s="453">
        <v>530</v>
      </c>
      <c r="G3650" s="453">
        <f t="shared" si="59"/>
        <v>5300</v>
      </c>
      <c r="H3650" s="453">
        <v>10</v>
      </c>
      <c r="I3650" s="451"/>
    </row>
    <row r="3651" spans="1:9" s="448" customFormat="1" ht="27" x14ac:dyDescent="0.25">
      <c r="A3651" s="453">
        <v>4267</v>
      </c>
      <c r="B3651" s="453" t="s">
        <v>4617</v>
      </c>
      <c r="C3651" s="453" t="s">
        <v>4618</v>
      </c>
      <c r="D3651" s="453" t="s">
        <v>9</v>
      </c>
      <c r="E3651" s="453" t="s">
        <v>10</v>
      </c>
      <c r="F3651" s="453">
        <v>15</v>
      </c>
      <c r="G3651" s="453">
        <f t="shared" si="59"/>
        <v>7500</v>
      </c>
      <c r="H3651" s="453">
        <v>500</v>
      </c>
      <c r="I3651" s="451"/>
    </row>
    <row r="3652" spans="1:9" s="448" customFormat="1" ht="27" x14ac:dyDescent="0.25">
      <c r="A3652" s="453">
        <v>4267</v>
      </c>
      <c r="B3652" s="453" t="s">
        <v>4619</v>
      </c>
      <c r="C3652" s="453" t="s">
        <v>4191</v>
      </c>
      <c r="D3652" s="453" t="s">
        <v>9</v>
      </c>
      <c r="E3652" s="453" t="s">
        <v>10</v>
      </c>
      <c r="F3652" s="453">
        <v>320</v>
      </c>
      <c r="G3652" s="453">
        <f t="shared" si="59"/>
        <v>6400</v>
      </c>
      <c r="H3652" s="453">
        <v>20</v>
      </c>
      <c r="I3652" s="451"/>
    </row>
    <row r="3653" spans="1:9" s="448" customFormat="1" x14ac:dyDescent="0.25">
      <c r="A3653" s="453">
        <v>4267</v>
      </c>
      <c r="B3653" s="453" t="s">
        <v>4620</v>
      </c>
      <c r="C3653" s="453" t="s">
        <v>4621</v>
      </c>
      <c r="D3653" s="453" t="s">
        <v>9</v>
      </c>
      <c r="E3653" s="453" t="s">
        <v>10</v>
      </c>
      <c r="F3653" s="453">
        <v>120</v>
      </c>
      <c r="G3653" s="453">
        <f t="shared" si="59"/>
        <v>7200</v>
      </c>
      <c r="H3653" s="453">
        <v>60</v>
      </c>
      <c r="I3653" s="451"/>
    </row>
    <row r="3654" spans="1:9" s="448" customFormat="1" x14ac:dyDescent="0.25">
      <c r="A3654" s="453">
        <v>4267</v>
      </c>
      <c r="B3654" s="453" t="s">
        <v>4622</v>
      </c>
      <c r="C3654" s="453" t="s">
        <v>2591</v>
      </c>
      <c r="D3654" s="453" t="s">
        <v>9</v>
      </c>
      <c r="E3654" s="453" t="s">
        <v>10</v>
      </c>
      <c r="F3654" s="453">
        <v>120</v>
      </c>
      <c r="G3654" s="453">
        <f t="shared" si="59"/>
        <v>8400</v>
      </c>
      <c r="H3654" s="453">
        <v>70</v>
      </c>
      <c r="I3654" s="451"/>
    </row>
    <row r="3655" spans="1:9" s="448" customFormat="1" ht="27" x14ac:dyDescent="0.25">
      <c r="A3655" s="453">
        <v>4267</v>
      </c>
      <c r="B3655" s="453" t="s">
        <v>4623</v>
      </c>
      <c r="C3655" s="453" t="s">
        <v>4624</v>
      </c>
      <c r="D3655" s="453" t="s">
        <v>9</v>
      </c>
      <c r="E3655" s="453" t="s">
        <v>10</v>
      </c>
      <c r="F3655" s="453">
        <v>2000</v>
      </c>
      <c r="G3655" s="453">
        <f t="shared" si="59"/>
        <v>40000</v>
      </c>
      <c r="H3655" s="453">
        <v>20</v>
      </c>
      <c r="I3655" s="451"/>
    </row>
    <row r="3656" spans="1:9" s="448" customFormat="1" ht="27" x14ac:dyDescent="0.25">
      <c r="A3656" s="453">
        <v>4267</v>
      </c>
      <c r="B3656" s="453" t="s">
        <v>4625</v>
      </c>
      <c r="C3656" s="453" t="s">
        <v>4626</v>
      </c>
      <c r="D3656" s="453" t="s">
        <v>9</v>
      </c>
      <c r="E3656" s="453" t="s">
        <v>10</v>
      </c>
      <c r="F3656" s="453">
        <v>1600</v>
      </c>
      <c r="G3656" s="453">
        <f t="shared" si="59"/>
        <v>160000</v>
      </c>
      <c r="H3656" s="453">
        <v>100</v>
      </c>
      <c r="I3656" s="451"/>
    </row>
    <row r="3657" spans="1:9" s="448" customFormat="1" ht="27" x14ac:dyDescent="0.25">
      <c r="A3657" s="453">
        <v>4267</v>
      </c>
      <c r="B3657" s="453" t="s">
        <v>4627</v>
      </c>
      <c r="C3657" s="453" t="s">
        <v>4626</v>
      </c>
      <c r="D3657" s="453" t="s">
        <v>9</v>
      </c>
      <c r="E3657" s="453" t="s">
        <v>10</v>
      </c>
      <c r="F3657" s="453">
        <v>1200</v>
      </c>
      <c r="G3657" s="453">
        <f t="shared" si="59"/>
        <v>116400</v>
      </c>
      <c r="H3657" s="453">
        <v>97</v>
      </c>
      <c r="I3657" s="451"/>
    </row>
    <row r="3658" spans="1:9" s="448" customFormat="1" x14ac:dyDescent="0.25">
      <c r="A3658" s="453">
        <v>4267</v>
      </c>
      <c r="B3658" s="453" t="s">
        <v>4628</v>
      </c>
      <c r="C3658" s="453" t="s">
        <v>4629</v>
      </c>
      <c r="D3658" s="453" t="s">
        <v>9</v>
      </c>
      <c r="E3658" s="453" t="s">
        <v>10</v>
      </c>
      <c r="F3658" s="453">
        <v>5200</v>
      </c>
      <c r="G3658" s="453">
        <f t="shared" si="59"/>
        <v>31200</v>
      </c>
      <c r="H3658" s="453">
        <v>6</v>
      </c>
      <c r="I3658" s="451"/>
    </row>
    <row r="3659" spans="1:9" s="448" customFormat="1" x14ac:dyDescent="0.25">
      <c r="A3659" s="453">
        <v>4267</v>
      </c>
      <c r="B3659" s="453" t="s">
        <v>4630</v>
      </c>
      <c r="C3659" s="453" t="s">
        <v>4629</v>
      </c>
      <c r="D3659" s="453" t="s">
        <v>9</v>
      </c>
      <c r="E3659" s="453" t="s">
        <v>10</v>
      </c>
      <c r="F3659" s="453">
        <v>4200</v>
      </c>
      <c r="G3659" s="453">
        <f t="shared" si="59"/>
        <v>33600</v>
      </c>
      <c r="H3659" s="453">
        <v>8</v>
      </c>
      <c r="I3659" s="451"/>
    </row>
    <row r="3660" spans="1:9" s="448" customFormat="1" x14ac:dyDescent="0.25">
      <c r="A3660" s="453">
        <v>4267</v>
      </c>
      <c r="B3660" s="453" t="s">
        <v>4631</v>
      </c>
      <c r="C3660" s="453" t="s">
        <v>1521</v>
      </c>
      <c r="D3660" s="453" t="s">
        <v>9</v>
      </c>
      <c r="E3660" s="453" t="s">
        <v>10</v>
      </c>
      <c r="F3660" s="453">
        <v>2600</v>
      </c>
      <c r="G3660" s="453">
        <f t="shared" si="59"/>
        <v>13000</v>
      </c>
      <c r="H3660" s="453">
        <v>5</v>
      </c>
      <c r="I3660" s="451"/>
    </row>
    <row r="3661" spans="1:9" s="448" customFormat="1" x14ac:dyDescent="0.25">
      <c r="A3661" s="453">
        <v>4267</v>
      </c>
      <c r="B3661" s="453" t="s">
        <v>4632</v>
      </c>
      <c r="C3661" s="453" t="s">
        <v>1521</v>
      </c>
      <c r="D3661" s="453" t="s">
        <v>9</v>
      </c>
      <c r="E3661" s="453" t="s">
        <v>10</v>
      </c>
      <c r="F3661" s="453">
        <v>800</v>
      </c>
      <c r="G3661" s="453">
        <f t="shared" si="59"/>
        <v>64000</v>
      </c>
      <c r="H3661" s="453">
        <v>80</v>
      </c>
      <c r="I3661" s="451"/>
    </row>
    <row r="3662" spans="1:9" s="448" customFormat="1" x14ac:dyDescent="0.25">
      <c r="A3662" s="453">
        <v>4267</v>
      </c>
      <c r="B3662" s="453" t="s">
        <v>4633</v>
      </c>
      <c r="C3662" s="453" t="s">
        <v>1521</v>
      </c>
      <c r="D3662" s="453" t="s">
        <v>9</v>
      </c>
      <c r="E3662" s="453" t="s">
        <v>10</v>
      </c>
      <c r="F3662" s="453">
        <v>6000</v>
      </c>
      <c r="G3662" s="453">
        <f t="shared" si="59"/>
        <v>12000</v>
      </c>
      <c r="H3662" s="453">
        <v>2</v>
      </c>
      <c r="I3662" s="451"/>
    </row>
    <row r="3663" spans="1:9" s="448" customFormat="1" x14ac:dyDescent="0.25">
      <c r="A3663" s="453">
        <v>4267</v>
      </c>
      <c r="B3663" s="453" t="s">
        <v>4634</v>
      </c>
      <c r="C3663" s="453" t="s">
        <v>1521</v>
      </c>
      <c r="D3663" s="453" t="s">
        <v>9</v>
      </c>
      <c r="E3663" s="453" t="s">
        <v>10</v>
      </c>
      <c r="F3663" s="453">
        <v>1000</v>
      </c>
      <c r="G3663" s="453">
        <f t="shared" si="59"/>
        <v>50000</v>
      </c>
      <c r="H3663" s="453">
        <v>50</v>
      </c>
      <c r="I3663" s="451"/>
    </row>
    <row r="3664" spans="1:9" s="448" customFormat="1" x14ac:dyDescent="0.25">
      <c r="A3664" s="453">
        <v>4267</v>
      </c>
      <c r="B3664" s="453" t="s">
        <v>4635</v>
      </c>
      <c r="C3664" s="453" t="s">
        <v>1521</v>
      </c>
      <c r="D3664" s="453" t="s">
        <v>9</v>
      </c>
      <c r="E3664" s="453" t="s">
        <v>10</v>
      </c>
      <c r="F3664" s="453">
        <v>8000</v>
      </c>
      <c r="G3664" s="453">
        <f t="shared" si="59"/>
        <v>64000</v>
      </c>
      <c r="H3664" s="453">
        <v>8</v>
      </c>
      <c r="I3664" s="451"/>
    </row>
    <row r="3665" spans="1:9" s="448" customFormat="1" x14ac:dyDescent="0.25">
      <c r="A3665" s="453">
        <v>4267</v>
      </c>
      <c r="B3665" s="453" t="s">
        <v>4636</v>
      </c>
      <c r="C3665" s="453" t="s">
        <v>1521</v>
      </c>
      <c r="D3665" s="453" t="s">
        <v>9</v>
      </c>
      <c r="E3665" s="453" t="s">
        <v>10</v>
      </c>
      <c r="F3665" s="453">
        <v>7120</v>
      </c>
      <c r="G3665" s="453">
        <f t="shared" si="59"/>
        <v>71200</v>
      </c>
      <c r="H3665" s="453">
        <v>10</v>
      </c>
      <c r="I3665" s="451"/>
    </row>
    <row r="3666" spans="1:9" s="448" customFormat="1" ht="27" x14ac:dyDescent="0.25">
      <c r="A3666" s="453">
        <v>4267</v>
      </c>
      <c r="B3666" s="453" t="s">
        <v>4637</v>
      </c>
      <c r="C3666" s="453" t="s">
        <v>4638</v>
      </c>
      <c r="D3666" s="453" t="s">
        <v>9</v>
      </c>
      <c r="E3666" s="453" t="s">
        <v>10</v>
      </c>
      <c r="F3666" s="453">
        <v>3200</v>
      </c>
      <c r="G3666" s="453">
        <f t="shared" si="59"/>
        <v>64000</v>
      </c>
      <c r="H3666" s="453">
        <v>20</v>
      </c>
      <c r="I3666" s="451"/>
    </row>
    <row r="3667" spans="1:9" s="448" customFormat="1" x14ac:dyDescent="0.25">
      <c r="A3667" s="453">
        <v>4267</v>
      </c>
      <c r="B3667" s="453" t="s">
        <v>4639</v>
      </c>
      <c r="C3667" s="453" t="s">
        <v>1525</v>
      </c>
      <c r="D3667" s="453" t="s">
        <v>9</v>
      </c>
      <c r="E3667" s="453" t="s">
        <v>10</v>
      </c>
      <c r="F3667" s="453">
        <v>5000</v>
      </c>
      <c r="G3667" s="453">
        <f t="shared" si="59"/>
        <v>25000</v>
      </c>
      <c r="H3667" s="453">
        <v>5</v>
      </c>
      <c r="I3667" s="451"/>
    </row>
    <row r="3668" spans="1:9" s="448" customFormat="1" x14ac:dyDescent="0.25">
      <c r="A3668" s="453">
        <v>4267</v>
      </c>
      <c r="B3668" s="453" t="s">
        <v>4640</v>
      </c>
      <c r="C3668" s="453" t="s">
        <v>1525</v>
      </c>
      <c r="D3668" s="453" t="s">
        <v>9</v>
      </c>
      <c r="E3668" s="453" t="s">
        <v>10</v>
      </c>
      <c r="F3668" s="453">
        <v>3500</v>
      </c>
      <c r="G3668" s="453">
        <f t="shared" si="59"/>
        <v>35000</v>
      </c>
      <c r="H3668" s="453">
        <v>10</v>
      </c>
      <c r="I3668" s="451"/>
    </row>
    <row r="3669" spans="1:9" s="448" customFormat="1" x14ac:dyDescent="0.25">
      <c r="A3669" s="453">
        <v>4267</v>
      </c>
      <c r="B3669" s="453" t="s">
        <v>4641</v>
      </c>
      <c r="C3669" s="453" t="s">
        <v>1528</v>
      </c>
      <c r="D3669" s="453" t="s">
        <v>9</v>
      </c>
      <c r="E3669" s="453" t="s">
        <v>10</v>
      </c>
      <c r="F3669" s="453">
        <v>930</v>
      </c>
      <c r="G3669" s="453">
        <f t="shared" si="59"/>
        <v>11160</v>
      </c>
      <c r="H3669" s="453">
        <v>12</v>
      </c>
      <c r="I3669" s="451"/>
    </row>
    <row r="3670" spans="1:9" s="448" customFormat="1" x14ac:dyDescent="0.25">
      <c r="A3670" s="453">
        <v>4267</v>
      </c>
      <c r="B3670" s="453" t="s">
        <v>4642</v>
      </c>
      <c r="C3670" s="453" t="s">
        <v>1529</v>
      </c>
      <c r="D3670" s="453" t="s">
        <v>9</v>
      </c>
      <c r="E3670" s="453" t="s">
        <v>10</v>
      </c>
      <c r="F3670" s="453">
        <v>150</v>
      </c>
      <c r="G3670" s="453">
        <f t="shared" si="59"/>
        <v>60000</v>
      </c>
      <c r="H3670" s="453">
        <v>400</v>
      </c>
      <c r="I3670" s="451"/>
    </row>
    <row r="3671" spans="1:9" s="448" customFormat="1" x14ac:dyDescent="0.25">
      <c r="A3671" s="453">
        <v>4267</v>
      </c>
      <c r="B3671" s="453" t="s">
        <v>4643</v>
      </c>
      <c r="C3671" s="453" t="s">
        <v>1529</v>
      </c>
      <c r="D3671" s="453" t="s">
        <v>9</v>
      </c>
      <c r="E3671" s="453" t="s">
        <v>10</v>
      </c>
      <c r="F3671" s="453">
        <v>120</v>
      </c>
      <c r="G3671" s="453">
        <f t="shared" si="59"/>
        <v>24000</v>
      </c>
      <c r="H3671" s="453">
        <v>200</v>
      </c>
      <c r="I3671" s="451"/>
    </row>
    <row r="3672" spans="1:9" s="448" customFormat="1" ht="27" x14ac:dyDescent="0.25">
      <c r="A3672" s="453">
        <v>4267</v>
      </c>
      <c r="B3672" s="453" t="s">
        <v>4644</v>
      </c>
      <c r="C3672" s="453" t="s">
        <v>1652</v>
      </c>
      <c r="D3672" s="453" t="s">
        <v>9</v>
      </c>
      <c r="E3672" s="453" t="s">
        <v>10</v>
      </c>
      <c r="F3672" s="453">
        <v>2000</v>
      </c>
      <c r="G3672" s="453">
        <f t="shared" si="59"/>
        <v>10000</v>
      </c>
      <c r="H3672" s="453">
        <v>5</v>
      </c>
      <c r="I3672" s="451"/>
    </row>
    <row r="3673" spans="1:9" s="448" customFormat="1" x14ac:dyDescent="0.25">
      <c r="A3673" s="453">
        <v>4267</v>
      </c>
      <c r="B3673" s="453" t="s">
        <v>4645</v>
      </c>
      <c r="C3673" s="453" t="s">
        <v>1397</v>
      </c>
      <c r="D3673" s="453" t="s">
        <v>9</v>
      </c>
      <c r="E3673" s="453" t="s">
        <v>10</v>
      </c>
      <c r="F3673" s="453">
        <v>12000</v>
      </c>
      <c r="G3673" s="453">
        <f t="shared" si="59"/>
        <v>144000</v>
      </c>
      <c r="H3673" s="453">
        <v>12</v>
      </c>
      <c r="I3673" s="451"/>
    </row>
    <row r="3674" spans="1:9" s="448" customFormat="1" x14ac:dyDescent="0.25">
      <c r="A3674" s="453">
        <v>4267</v>
      </c>
      <c r="B3674" s="453" t="s">
        <v>4646</v>
      </c>
      <c r="C3674" s="453" t="s">
        <v>1397</v>
      </c>
      <c r="D3674" s="453" t="s">
        <v>9</v>
      </c>
      <c r="E3674" s="453" t="s">
        <v>10</v>
      </c>
      <c r="F3674" s="453">
        <v>12000</v>
      </c>
      <c r="G3674" s="453">
        <f t="shared" si="59"/>
        <v>288000</v>
      </c>
      <c r="H3674" s="453">
        <v>24</v>
      </c>
      <c r="I3674" s="451"/>
    </row>
    <row r="3675" spans="1:9" s="448" customFormat="1" ht="27" x14ac:dyDescent="0.25">
      <c r="A3675" s="453">
        <v>4267</v>
      </c>
      <c r="B3675" s="453" t="s">
        <v>4647</v>
      </c>
      <c r="C3675" s="453" t="s">
        <v>1574</v>
      </c>
      <c r="D3675" s="453" t="s">
        <v>9</v>
      </c>
      <c r="E3675" s="453" t="s">
        <v>10</v>
      </c>
      <c r="F3675" s="453">
        <v>10</v>
      </c>
      <c r="G3675" s="453">
        <f t="shared" si="59"/>
        <v>71000</v>
      </c>
      <c r="H3675" s="453">
        <v>7100</v>
      </c>
      <c r="I3675" s="451"/>
    </row>
    <row r="3676" spans="1:9" s="448" customFormat="1" x14ac:dyDescent="0.25">
      <c r="A3676" s="453">
        <v>4267</v>
      </c>
      <c r="B3676" s="453" t="s">
        <v>4648</v>
      </c>
      <c r="C3676" s="453" t="s">
        <v>849</v>
      </c>
      <c r="D3676" s="453" t="s">
        <v>9</v>
      </c>
      <c r="E3676" s="453" t="s">
        <v>10</v>
      </c>
      <c r="F3676" s="453">
        <v>310</v>
      </c>
      <c r="G3676" s="453">
        <f t="shared" si="59"/>
        <v>4650</v>
      </c>
      <c r="H3676" s="453">
        <v>15</v>
      </c>
      <c r="I3676" s="451"/>
    </row>
    <row r="3677" spans="1:9" s="448" customFormat="1" x14ac:dyDescent="0.25">
      <c r="A3677" s="453">
        <v>4267</v>
      </c>
      <c r="B3677" s="453" t="s">
        <v>4649</v>
      </c>
      <c r="C3677" s="453" t="s">
        <v>4650</v>
      </c>
      <c r="D3677" s="453" t="s">
        <v>403</v>
      </c>
      <c r="E3677" s="453" t="s">
        <v>10</v>
      </c>
      <c r="F3677" s="453">
        <v>2000</v>
      </c>
      <c r="G3677" s="453">
        <f t="shared" si="59"/>
        <v>16000</v>
      </c>
      <c r="H3677" s="453">
        <v>8</v>
      </c>
      <c r="I3677" s="451"/>
    </row>
    <row r="3678" spans="1:9" s="448" customFormat="1" x14ac:dyDescent="0.25">
      <c r="A3678" s="453">
        <v>4267</v>
      </c>
      <c r="B3678" s="453" t="s">
        <v>4651</v>
      </c>
      <c r="C3678" s="453" t="s">
        <v>4650</v>
      </c>
      <c r="D3678" s="453" t="s">
        <v>403</v>
      </c>
      <c r="E3678" s="453" t="s">
        <v>10</v>
      </c>
      <c r="F3678" s="453">
        <v>5000</v>
      </c>
      <c r="G3678" s="453">
        <f t="shared" si="59"/>
        <v>15000</v>
      </c>
      <c r="H3678" s="453">
        <v>3</v>
      </c>
      <c r="I3678" s="451"/>
    </row>
    <row r="3679" spans="1:9" s="448" customFormat="1" x14ac:dyDescent="0.25">
      <c r="A3679" s="453">
        <v>4267</v>
      </c>
      <c r="B3679" s="453" t="s">
        <v>4652</v>
      </c>
      <c r="C3679" s="453" t="s">
        <v>1537</v>
      </c>
      <c r="D3679" s="453" t="s">
        <v>9</v>
      </c>
      <c r="E3679" s="453" t="s">
        <v>10</v>
      </c>
      <c r="F3679" s="453">
        <v>500</v>
      </c>
      <c r="G3679" s="453">
        <f t="shared" si="59"/>
        <v>300000</v>
      </c>
      <c r="H3679" s="453">
        <v>600</v>
      </c>
      <c r="I3679" s="451"/>
    </row>
    <row r="3680" spans="1:9" s="448" customFormat="1" x14ac:dyDescent="0.25">
      <c r="A3680" s="453">
        <v>4267</v>
      </c>
      <c r="B3680" s="453" t="s">
        <v>4653</v>
      </c>
      <c r="C3680" s="453" t="s">
        <v>4654</v>
      </c>
      <c r="D3680" s="453" t="s">
        <v>9</v>
      </c>
      <c r="E3680" s="453" t="s">
        <v>10</v>
      </c>
      <c r="F3680" s="453">
        <v>380</v>
      </c>
      <c r="G3680" s="453">
        <f t="shared" si="59"/>
        <v>15200</v>
      </c>
      <c r="H3680" s="453">
        <v>40</v>
      </c>
      <c r="I3680" s="451"/>
    </row>
    <row r="3681" spans="1:9" s="448" customFormat="1" x14ac:dyDescent="0.25">
      <c r="A3681" s="453">
        <v>4267</v>
      </c>
      <c r="B3681" s="453" t="s">
        <v>4655</v>
      </c>
      <c r="C3681" s="453" t="s">
        <v>1540</v>
      </c>
      <c r="D3681" s="453" t="s">
        <v>9</v>
      </c>
      <c r="E3681" s="453" t="s">
        <v>10</v>
      </c>
      <c r="F3681" s="453">
        <v>1200</v>
      </c>
      <c r="G3681" s="453">
        <f t="shared" si="59"/>
        <v>6000</v>
      </c>
      <c r="H3681" s="453">
        <v>5</v>
      </c>
      <c r="I3681" s="451"/>
    </row>
    <row r="3682" spans="1:9" s="448" customFormat="1" x14ac:dyDescent="0.25">
      <c r="A3682" s="453">
        <v>4267</v>
      </c>
      <c r="B3682" s="453" t="s">
        <v>4656</v>
      </c>
      <c r="C3682" s="453" t="s">
        <v>1543</v>
      </c>
      <c r="D3682" s="453" t="s">
        <v>9</v>
      </c>
      <c r="E3682" s="453" t="s">
        <v>565</v>
      </c>
      <c r="F3682" s="453">
        <v>500</v>
      </c>
      <c r="G3682" s="453">
        <f t="shared" si="59"/>
        <v>10000</v>
      </c>
      <c r="H3682" s="453">
        <v>20</v>
      </c>
      <c r="I3682" s="451"/>
    </row>
    <row r="3683" spans="1:9" s="448" customFormat="1" x14ac:dyDescent="0.25">
      <c r="A3683" s="453">
        <v>4267</v>
      </c>
      <c r="B3683" s="453" t="s">
        <v>4657</v>
      </c>
      <c r="C3683" s="453" t="s">
        <v>1543</v>
      </c>
      <c r="D3683" s="453" t="s">
        <v>9</v>
      </c>
      <c r="E3683" s="453" t="s">
        <v>565</v>
      </c>
      <c r="F3683" s="453">
        <v>1000</v>
      </c>
      <c r="G3683" s="453">
        <f t="shared" si="59"/>
        <v>50000</v>
      </c>
      <c r="H3683" s="453">
        <v>50</v>
      </c>
      <c r="I3683" s="451"/>
    </row>
    <row r="3684" spans="1:9" s="448" customFormat="1" x14ac:dyDescent="0.25">
      <c r="A3684" s="453">
        <v>4267</v>
      </c>
      <c r="B3684" s="453" t="s">
        <v>4658</v>
      </c>
      <c r="C3684" s="453" t="s">
        <v>1543</v>
      </c>
      <c r="D3684" s="453" t="s">
        <v>9</v>
      </c>
      <c r="E3684" s="453" t="s">
        <v>565</v>
      </c>
      <c r="F3684" s="453">
        <v>200</v>
      </c>
      <c r="G3684" s="453">
        <f t="shared" si="59"/>
        <v>10000</v>
      </c>
      <c r="H3684" s="453">
        <v>50</v>
      </c>
      <c r="I3684" s="451"/>
    </row>
    <row r="3685" spans="1:9" s="448" customFormat="1" x14ac:dyDescent="0.25">
      <c r="A3685" s="453">
        <v>4267</v>
      </c>
      <c r="B3685" s="453" t="s">
        <v>4659</v>
      </c>
      <c r="C3685" s="453" t="s">
        <v>1543</v>
      </c>
      <c r="D3685" s="453" t="s">
        <v>9</v>
      </c>
      <c r="E3685" s="453" t="s">
        <v>565</v>
      </c>
      <c r="F3685" s="453">
        <v>1400</v>
      </c>
      <c r="G3685" s="453">
        <f t="shared" si="59"/>
        <v>7000</v>
      </c>
      <c r="H3685" s="453">
        <v>5</v>
      </c>
      <c r="I3685" s="451"/>
    </row>
    <row r="3686" spans="1:9" s="448" customFormat="1" x14ac:dyDescent="0.25">
      <c r="A3686" s="453">
        <v>4267</v>
      </c>
      <c r="B3686" s="453" t="s">
        <v>4660</v>
      </c>
      <c r="C3686" s="453" t="s">
        <v>1545</v>
      </c>
      <c r="D3686" s="453" t="s">
        <v>9</v>
      </c>
      <c r="E3686" s="453" t="s">
        <v>11</v>
      </c>
      <c r="F3686" s="453">
        <v>600</v>
      </c>
      <c r="G3686" s="453">
        <f t="shared" si="59"/>
        <v>8400</v>
      </c>
      <c r="H3686" s="453">
        <v>14</v>
      </c>
      <c r="I3686" s="451"/>
    </row>
    <row r="3687" spans="1:9" s="448" customFormat="1" x14ac:dyDescent="0.25">
      <c r="A3687" s="453">
        <v>4267</v>
      </c>
      <c r="B3687" s="453" t="s">
        <v>4661</v>
      </c>
      <c r="C3687" s="453" t="s">
        <v>1545</v>
      </c>
      <c r="D3687" s="453" t="s">
        <v>9</v>
      </c>
      <c r="E3687" s="453" t="s">
        <v>11</v>
      </c>
      <c r="F3687" s="453">
        <v>1200</v>
      </c>
      <c r="G3687" s="453">
        <f t="shared" si="59"/>
        <v>48000</v>
      </c>
      <c r="H3687" s="453">
        <v>40</v>
      </c>
      <c r="I3687" s="451"/>
    </row>
    <row r="3688" spans="1:9" s="448" customFormat="1" x14ac:dyDescent="0.25">
      <c r="A3688" s="453">
        <v>4267</v>
      </c>
      <c r="B3688" s="453" t="s">
        <v>4662</v>
      </c>
      <c r="C3688" s="453" t="s">
        <v>3732</v>
      </c>
      <c r="D3688" s="453" t="s">
        <v>9</v>
      </c>
      <c r="E3688" s="453" t="s">
        <v>11</v>
      </c>
      <c r="F3688" s="453">
        <v>2000</v>
      </c>
      <c r="G3688" s="453">
        <f t="shared" si="59"/>
        <v>40000</v>
      </c>
      <c r="H3688" s="453">
        <v>20</v>
      </c>
      <c r="I3688" s="451"/>
    </row>
    <row r="3689" spans="1:9" s="448" customFormat="1" ht="27" x14ac:dyDescent="0.25">
      <c r="A3689" s="453">
        <v>4267</v>
      </c>
      <c r="B3689" s="453" t="s">
        <v>4663</v>
      </c>
      <c r="C3689" s="453" t="s">
        <v>4664</v>
      </c>
      <c r="D3689" s="453" t="s">
        <v>9</v>
      </c>
      <c r="E3689" s="453" t="s">
        <v>10</v>
      </c>
      <c r="F3689" s="453">
        <v>3200</v>
      </c>
      <c r="G3689" s="453">
        <f t="shared" si="59"/>
        <v>12800</v>
      </c>
      <c r="H3689" s="453">
        <v>4</v>
      </c>
      <c r="I3689" s="451"/>
    </row>
    <row r="3690" spans="1:9" s="448" customFormat="1" x14ac:dyDescent="0.25">
      <c r="A3690" s="453">
        <v>4267</v>
      </c>
      <c r="B3690" s="453" t="s">
        <v>4665</v>
      </c>
      <c r="C3690" s="453" t="s">
        <v>862</v>
      </c>
      <c r="D3690" s="453" t="s">
        <v>9</v>
      </c>
      <c r="E3690" s="453" t="s">
        <v>10</v>
      </c>
      <c r="F3690" s="453">
        <v>380</v>
      </c>
      <c r="G3690" s="453">
        <f t="shared" si="59"/>
        <v>19000</v>
      </c>
      <c r="H3690" s="453">
        <v>50</v>
      </c>
      <c r="I3690" s="451"/>
    </row>
    <row r="3691" spans="1:9" s="448" customFormat="1" ht="27" x14ac:dyDescent="0.25">
      <c r="A3691" s="453">
        <v>4267</v>
      </c>
      <c r="B3691" s="453" t="s">
        <v>4666</v>
      </c>
      <c r="C3691" s="453" t="s">
        <v>3739</v>
      </c>
      <c r="D3691" s="453" t="s">
        <v>9</v>
      </c>
      <c r="E3691" s="453" t="s">
        <v>10</v>
      </c>
      <c r="F3691" s="453">
        <v>300</v>
      </c>
      <c r="G3691" s="453">
        <f t="shared" si="59"/>
        <v>1500</v>
      </c>
      <c r="H3691" s="453">
        <v>5</v>
      </c>
      <c r="I3691" s="451"/>
    </row>
    <row r="3692" spans="1:9" s="448" customFormat="1" x14ac:dyDescent="0.25">
      <c r="A3692" s="453">
        <v>4267</v>
      </c>
      <c r="B3692" s="453" t="s">
        <v>4667</v>
      </c>
      <c r="C3692" s="453" t="s">
        <v>1550</v>
      </c>
      <c r="D3692" s="453" t="s">
        <v>9</v>
      </c>
      <c r="E3692" s="453" t="s">
        <v>10</v>
      </c>
      <c r="F3692" s="453">
        <v>4000</v>
      </c>
      <c r="G3692" s="453">
        <f t="shared" si="59"/>
        <v>12000</v>
      </c>
      <c r="H3692" s="453">
        <v>3</v>
      </c>
      <c r="I3692" s="451"/>
    </row>
    <row r="3693" spans="1:9" s="448" customFormat="1" ht="27" x14ac:dyDescent="0.25">
      <c r="A3693" s="453">
        <v>4267</v>
      </c>
      <c r="B3693" s="453" t="s">
        <v>4668</v>
      </c>
      <c r="C3693" s="453" t="s">
        <v>4669</v>
      </c>
      <c r="D3693" s="453" t="s">
        <v>9</v>
      </c>
      <c r="E3693" s="453" t="s">
        <v>10</v>
      </c>
      <c r="F3693" s="453">
        <v>1200</v>
      </c>
      <c r="G3693" s="453">
        <f t="shared" si="59"/>
        <v>6000</v>
      </c>
      <c r="H3693" s="453">
        <v>5</v>
      </c>
      <c r="I3693" s="451"/>
    </row>
    <row r="3694" spans="1:9" s="448" customFormat="1" ht="27" x14ac:dyDescent="0.25">
      <c r="A3694" s="453">
        <v>4267</v>
      </c>
      <c r="B3694" s="453" t="s">
        <v>4670</v>
      </c>
      <c r="C3694" s="453" t="s">
        <v>4669</v>
      </c>
      <c r="D3694" s="453" t="s">
        <v>9</v>
      </c>
      <c r="E3694" s="453" t="s">
        <v>10</v>
      </c>
      <c r="F3694" s="453">
        <v>2000</v>
      </c>
      <c r="G3694" s="453">
        <f t="shared" si="59"/>
        <v>20000</v>
      </c>
      <c r="H3694" s="453">
        <v>10</v>
      </c>
      <c r="I3694" s="451"/>
    </row>
    <row r="3695" spans="1:9" s="448" customFormat="1" ht="27" x14ac:dyDescent="0.25">
      <c r="A3695" s="453">
        <v>4267</v>
      </c>
      <c r="B3695" s="453" t="s">
        <v>4671</v>
      </c>
      <c r="C3695" s="453" t="s">
        <v>4669</v>
      </c>
      <c r="D3695" s="453" t="s">
        <v>9</v>
      </c>
      <c r="E3695" s="453" t="s">
        <v>10</v>
      </c>
      <c r="F3695" s="453">
        <v>3000</v>
      </c>
      <c r="G3695" s="453">
        <f t="shared" si="59"/>
        <v>15000</v>
      </c>
      <c r="H3695" s="453">
        <v>5</v>
      </c>
      <c r="I3695" s="451"/>
    </row>
    <row r="3696" spans="1:9" s="448" customFormat="1" x14ac:dyDescent="0.25">
      <c r="A3696" s="453">
        <v>4267</v>
      </c>
      <c r="B3696" s="453" t="s">
        <v>4672</v>
      </c>
      <c r="C3696" s="453" t="s">
        <v>4673</v>
      </c>
      <c r="D3696" s="453" t="s">
        <v>9</v>
      </c>
      <c r="E3696" s="453" t="s">
        <v>10</v>
      </c>
      <c r="F3696" s="453">
        <v>5000</v>
      </c>
      <c r="G3696" s="453">
        <f t="shared" si="59"/>
        <v>15000</v>
      </c>
      <c r="H3696" s="453">
        <v>3</v>
      </c>
      <c r="I3696" s="451"/>
    </row>
    <row r="3697" spans="1:24" s="448" customFormat="1" x14ac:dyDescent="0.25">
      <c r="A3697" s="453">
        <v>4267</v>
      </c>
      <c r="B3697" s="453" t="s">
        <v>4674</v>
      </c>
      <c r="C3697" s="453" t="s">
        <v>4673</v>
      </c>
      <c r="D3697" s="453" t="s">
        <v>9</v>
      </c>
      <c r="E3697" s="453" t="s">
        <v>10</v>
      </c>
      <c r="F3697" s="453">
        <v>42000</v>
      </c>
      <c r="G3697" s="453">
        <f t="shared" si="59"/>
        <v>42000</v>
      </c>
      <c r="H3697" s="453">
        <v>1</v>
      </c>
      <c r="I3697" s="451"/>
    </row>
    <row r="3698" spans="1:24" s="448" customFormat="1" x14ac:dyDescent="0.25">
      <c r="A3698" s="453">
        <v>4267</v>
      </c>
      <c r="B3698" s="453" t="s">
        <v>4675</v>
      </c>
      <c r="C3698" s="453" t="s">
        <v>378</v>
      </c>
      <c r="D3698" s="453" t="s">
        <v>9</v>
      </c>
      <c r="E3698" s="453" t="s">
        <v>10</v>
      </c>
      <c r="F3698" s="453">
        <v>3800</v>
      </c>
      <c r="G3698" s="453">
        <f t="shared" si="59"/>
        <v>19000</v>
      </c>
      <c r="H3698" s="453">
        <v>5</v>
      </c>
      <c r="I3698" s="451"/>
    </row>
    <row r="3699" spans="1:24" s="448" customFormat="1" x14ac:dyDescent="0.25">
      <c r="A3699" s="453">
        <v>4267</v>
      </c>
      <c r="B3699" s="453" t="s">
        <v>4676</v>
      </c>
      <c r="C3699" s="453" t="s">
        <v>1559</v>
      </c>
      <c r="D3699" s="453" t="s">
        <v>9</v>
      </c>
      <c r="E3699" s="453" t="s">
        <v>10</v>
      </c>
      <c r="F3699" s="453">
        <v>5000</v>
      </c>
      <c r="G3699" s="453">
        <f t="shared" si="59"/>
        <v>65000</v>
      </c>
      <c r="H3699" s="453">
        <v>13</v>
      </c>
      <c r="I3699" s="451"/>
    </row>
    <row r="3700" spans="1:24" s="448" customFormat="1" x14ac:dyDescent="0.25">
      <c r="A3700" s="453">
        <v>4267</v>
      </c>
      <c r="B3700" s="453" t="s">
        <v>4677</v>
      </c>
      <c r="C3700" s="453" t="s">
        <v>874</v>
      </c>
      <c r="D3700" s="453" t="s">
        <v>9</v>
      </c>
      <c r="E3700" s="453" t="s">
        <v>10</v>
      </c>
      <c r="F3700" s="453">
        <v>2500</v>
      </c>
      <c r="G3700" s="453">
        <f t="shared" si="59"/>
        <v>32500</v>
      </c>
      <c r="H3700" s="453">
        <v>13</v>
      </c>
      <c r="I3700" s="451"/>
    </row>
    <row r="3701" spans="1:24" s="448" customFormat="1" x14ac:dyDescent="0.25">
      <c r="A3701" s="453">
        <v>4267</v>
      </c>
      <c r="B3701" s="453" t="s">
        <v>4678</v>
      </c>
      <c r="C3701" s="453" t="s">
        <v>4679</v>
      </c>
      <c r="D3701" s="453" t="s">
        <v>9</v>
      </c>
      <c r="E3701" s="453" t="s">
        <v>10</v>
      </c>
      <c r="F3701" s="453">
        <v>6000</v>
      </c>
      <c r="G3701" s="453">
        <f t="shared" si="59"/>
        <v>18000</v>
      </c>
      <c r="H3701" s="453">
        <v>3</v>
      </c>
      <c r="I3701" s="451"/>
    </row>
    <row r="3702" spans="1:24" x14ac:dyDescent="0.25">
      <c r="A3702" s="251">
        <v>4264</v>
      </c>
      <c r="B3702" s="453" t="s">
        <v>4540</v>
      </c>
      <c r="C3702" s="453" t="s">
        <v>248</v>
      </c>
      <c r="D3702" s="453" t="s">
        <v>9</v>
      </c>
      <c r="E3702" s="453" t="s">
        <v>11</v>
      </c>
      <c r="F3702" s="453">
        <v>480</v>
      </c>
      <c r="G3702" s="453">
        <f>+F3702*H3702</f>
        <v>7525920</v>
      </c>
      <c r="H3702" s="453">
        <v>15679</v>
      </c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251">
        <v>4269</v>
      </c>
      <c r="B3703" s="251" t="s">
        <v>4470</v>
      </c>
      <c r="C3703" s="251" t="s">
        <v>2034</v>
      </c>
      <c r="D3703" s="251" t="s">
        <v>13</v>
      </c>
      <c r="E3703" s="251" t="s">
        <v>10</v>
      </c>
      <c r="F3703" s="251">
        <v>27000</v>
      </c>
      <c r="G3703" s="251">
        <f>+F3703*H3703</f>
        <v>27000</v>
      </c>
      <c r="H3703" s="251">
        <v>1</v>
      </c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251">
        <v>4269</v>
      </c>
      <c r="B3704" s="251" t="s">
        <v>4471</v>
      </c>
      <c r="C3704" s="251" t="s">
        <v>2034</v>
      </c>
      <c r="D3704" s="251" t="s">
        <v>13</v>
      </c>
      <c r="E3704" s="251" t="s">
        <v>10</v>
      </c>
      <c r="F3704" s="251">
        <v>27000</v>
      </c>
      <c r="G3704" s="251">
        <f t="shared" ref="G3704:G3716" si="60">+F3704*H3704</f>
        <v>27000</v>
      </c>
      <c r="H3704" s="251">
        <v>1</v>
      </c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251">
        <v>4269</v>
      </c>
      <c r="B3705" s="251" t="s">
        <v>4472</v>
      </c>
      <c r="C3705" s="251" t="s">
        <v>2034</v>
      </c>
      <c r="D3705" s="251" t="s">
        <v>13</v>
      </c>
      <c r="E3705" s="251" t="s">
        <v>10</v>
      </c>
      <c r="F3705" s="251">
        <v>27000</v>
      </c>
      <c r="G3705" s="251">
        <f t="shared" si="60"/>
        <v>27000</v>
      </c>
      <c r="H3705" s="251">
        <v>1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251">
        <v>4269</v>
      </c>
      <c r="B3706" s="251" t="s">
        <v>4473</v>
      </c>
      <c r="C3706" s="251" t="s">
        <v>2034</v>
      </c>
      <c r="D3706" s="251" t="s">
        <v>13</v>
      </c>
      <c r="E3706" s="251" t="s">
        <v>10</v>
      </c>
      <c r="F3706" s="251">
        <v>27000</v>
      </c>
      <c r="G3706" s="251">
        <f t="shared" si="60"/>
        <v>270000</v>
      </c>
      <c r="H3706" s="251">
        <v>10</v>
      </c>
      <c r="I3706" s="23"/>
      <c r="P3706"/>
      <c r="Q3706"/>
      <c r="R3706"/>
      <c r="S3706"/>
      <c r="T3706"/>
      <c r="U3706"/>
      <c r="V3706"/>
      <c r="W3706"/>
      <c r="X3706"/>
    </row>
    <row r="3707" spans="1:24" x14ac:dyDescent="0.25">
      <c r="A3707" s="251">
        <v>4269</v>
      </c>
      <c r="B3707" s="251" t="s">
        <v>4474</v>
      </c>
      <c r="C3707" s="251" t="s">
        <v>2034</v>
      </c>
      <c r="D3707" s="251" t="s">
        <v>13</v>
      </c>
      <c r="E3707" s="251" t="s">
        <v>10</v>
      </c>
      <c r="F3707" s="251">
        <v>22600</v>
      </c>
      <c r="G3707" s="251">
        <f t="shared" si="60"/>
        <v>22600</v>
      </c>
      <c r="H3707" s="251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251">
        <v>4269</v>
      </c>
      <c r="B3708" s="251" t="s">
        <v>4475</v>
      </c>
      <c r="C3708" s="251" t="s">
        <v>2034</v>
      </c>
      <c r="D3708" s="251" t="s">
        <v>13</v>
      </c>
      <c r="E3708" s="251" t="s">
        <v>10</v>
      </c>
      <c r="F3708" s="251">
        <v>22600</v>
      </c>
      <c r="G3708" s="251">
        <f t="shared" si="60"/>
        <v>22600</v>
      </c>
      <c r="H3708" s="251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x14ac:dyDescent="0.25">
      <c r="A3709" s="251">
        <v>4269</v>
      </c>
      <c r="B3709" s="251" t="s">
        <v>4476</v>
      </c>
      <c r="C3709" s="251" t="s">
        <v>2034</v>
      </c>
      <c r="D3709" s="251" t="s">
        <v>13</v>
      </c>
      <c r="E3709" s="251" t="s">
        <v>10</v>
      </c>
      <c r="F3709" s="251">
        <v>22600</v>
      </c>
      <c r="G3709" s="251">
        <f t="shared" si="60"/>
        <v>22600</v>
      </c>
      <c r="H3709" s="251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251">
        <v>4269</v>
      </c>
      <c r="B3710" s="251" t="s">
        <v>4477</v>
      </c>
      <c r="C3710" s="251" t="s">
        <v>2034</v>
      </c>
      <c r="D3710" s="251" t="s">
        <v>13</v>
      </c>
      <c r="E3710" s="251" t="s">
        <v>10</v>
      </c>
      <c r="F3710" s="251">
        <v>19000</v>
      </c>
      <c r="G3710" s="251">
        <f t="shared" si="60"/>
        <v>19000</v>
      </c>
      <c r="H3710" s="251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x14ac:dyDescent="0.25">
      <c r="A3711" s="251">
        <v>4269</v>
      </c>
      <c r="B3711" s="251" t="s">
        <v>4478</v>
      </c>
      <c r="C3711" s="251" t="s">
        <v>2034</v>
      </c>
      <c r="D3711" s="251" t="s">
        <v>13</v>
      </c>
      <c r="E3711" s="251" t="s">
        <v>10</v>
      </c>
      <c r="F3711" s="251">
        <v>25000</v>
      </c>
      <c r="G3711" s="251">
        <f t="shared" si="60"/>
        <v>50000</v>
      </c>
      <c r="H3711" s="251">
        <v>2</v>
      </c>
      <c r="I3711" s="23"/>
      <c r="P3711"/>
      <c r="Q3711"/>
      <c r="R3711"/>
      <c r="S3711"/>
      <c r="T3711"/>
      <c r="U3711"/>
      <c r="V3711"/>
      <c r="W3711"/>
      <c r="X3711"/>
    </row>
    <row r="3712" spans="1:24" x14ac:dyDescent="0.25">
      <c r="A3712" s="251">
        <v>4269</v>
      </c>
      <c r="B3712" s="251" t="s">
        <v>4479</v>
      </c>
      <c r="C3712" s="251" t="s">
        <v>2034</v>
      </c>
      <c r="D3712" s="251" t="s">
        <v>13</v>
      </c>
      <c r="E3712" s="251" t="s">
        <v>10</v>
      </c>
      <c r="F3712" s="251">
        <v>35500</v>
      </c>
      <c r="G3712" s="251">
        <f t="shared" si="60"/>
        <v>35500</v>
      </c>
      <c r="H3712" s="251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251">
        <v>4269</v>
      </c>
      <c r="B3713" s="251" t="s">
        <v>4480</v>
      </c>
      <c r="C3713" s="251" t="s">
        <v>2034</v>
      </c>
      <c r="D3713" s="251" t="s">
        <v>13</v>
      </c>
      <c r="E3713" s="251" t="s">
        <v>10</v>
      </c>
      <c r="F3713" s="251">
        <v>22000</v>
      </c>
      <c r="G3713" s="251">
        <f t="shared" si="60"/>
        <v>22000</v>
      </c>
      <c r="H3713" s="251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x14ac:dyDescent="0.25">
      <c r="A3714" s="251">
        <v>4269</v>
      </c>
      <c r="B3714" s="251" t="s">
        <v>4481</v>
      </c>
      <c r="C3714" s="251" t="s">
        <v>2034</v>
      </c>
      <c r="D3714" s="251" t="s">
        <v>13</v>
      </c>
      <c r="E3714" s="251" t="s">
        <v>10</v>
      </c>
      <c r="F3714" s="251">
        <v>33000</v>
      </c>
      <c r="G3714" s="251">
        <f t="shared" si="60"/>
        <v>132000</v>
      </c>
      <c r="H3714" s="251">
        <v>4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251">
        <v>4269</v>
      </c>
      <c r="B3715" s="251" t="s">
        <v>4482</v>
      </c>
      <c r="C3715" s="251" t="s">
        <v>2034</v>
      </c>
      <c r="D3715" s="251" t="s">
        <v>13</v>
      </c>
      <c r="E3715" s="251" t="s">
        <v>10</v>
      </c>
      <c r="F3715" s="251">
        <v>27000</v>
      </c>
      <c r="G3715" s="251">
        <f t="shared" si="60"/>
        <v>54000</v>
      </c>
      <c r="H3715" s="251">
        <v>2</v>
      </c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251">
        <v>4269</v>
      </c>
      <c r="B3716" s="251" t="s">
        <v>4483</v>
      </c>
      <c r="C3716" s="251" t="s">
        <v>2034</v>
      </c>
      <c r="D3716" s="251" t="s">
        <v>13</v>
      </c>
      <c r="E3716" s="251" t="s">
        <v>10</v>
      </c>
      <c r="F3716" s="251">
        <v>24000</v>
      </c>
      <c r="G3716" s="251">
        <f t="shared" si="60"/>
        <v>96000</v>
      </c>
      <c r="H3716" s="251">
        <v>4</v>
      </c>
      <c r="I3716" s="23"/>
      <c r="P3716"/>
      <c r="Q3716"/>
      <c r="R3716"/>
      <c r="S3716"/>
      <c r="T3716"/>
      <c r="U3716"/>
      <c r="V3716"/>
      <c r="W3716"/>
      <c r="X3716"/>
    </row>
    <row r="3717" spans="1:24" ht="16.5" customHeight="1" x14ac:dyDescent="0.25">
      <c r="A3717" s="251">
        <v>4261</v>
      </c>
      <c r="B3717" s="251" t="s">
        <v>4371</v>
      </c>
      <c r="C3717" s="251" t="s">
        <v>4372</v>
      </c>
      <c r="D3717" s="251" t="s">
        <v>9</v>
      </c>
      <c r="E3717" s="251" t="s">
        <v>10</v>
      </c>
      <c r="F3717" s="251">
        <v>1000</v>
      </c>
      <c r="G3717" s="251">
        <f>+F3717*H3717</f>
        <v>3000</v>
      </c>
      <c r="H3717" s="251">
        <v>3</v>
      </c>
      <c r="I3717" s="23"/>
      <c r="P3717"/>
      <c r="Q3717"/>
      <c r="R3717"/>
      <c r="S3717"/>
      <c r="T3717"/>
      <c r="U3717"/>
      <c r="V3717"/>
      <c r="W3717"/>
      <c r="X3717"/>
    </row>
    <row r="3718" spans="1:24" x14ac:dyDescent="0.25">
      <c r="A3718" s="251">
        <v>4261</v>
      </c>
      <c r="B3718" s="251" t="s">
        <v>4373</v>
      </c>
      <c r="C3718" s="251" t="s">
        <v>571</v>
      </c>
      <c r="D3718" s="251" t="s">
        <v>9</v>
      </c>
      <c r="E3718" s="251" t="s">
        <v>10</v>
      </c>
      <c r="F3718" s="251">
        <v>500</v>
      </c>
      <c r="G3718" s="251">
        <f t="shared" ref="G3718:G3781" si="61">+F3718*H3718</f>
        <v>5000</v>
      </c>
      <c r="H3718" s="251">
        <v>10</v>
      </c>
      <c r="I3718" s="23"/>
      <c r="P3718"/>
      <c r="Q3718"/>
      <c r="R3718"/>
      <c r="S3718"/>
      <c r="T3718"/>
      <c r="U3718"/>
      <c r="V3718"/>
      <c r="W3718"/>
      <c r="X3718"/>
    </row>
    <row r="3719" spans="1:24" x14ac:dyDescent="0.25">
      <c r="A3719" s="251">
        <v>4261</v>
      </c>
      <c r="B3719" s="251" t="s">
        <v>4374</v>
      </c>
      <c r="C3719" s="251" t="s">
        <v>607</v>
      </c>
      <c r="D3719" s="251" t="s">
        <v>9</v>
      </c>
      <c r="E3719" s="251" t="s">
        <v>10</v>
      </c>
      <c r="F3719" s="251">
        <v>1800</v>
      </c>
      <c r="G3719" s="251">
        <f t="shared" si="61"/>
        <v>36000</v>
      </c>
      <c r="H3719" s="251">
        <v>20</v>
      </c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251">
        <v>4261</v>
      </c>
      <c r="B3720" s="251" t="s">
        <v>4375</v>
      </c>
      <c r="C3720" s="251" t="s">
        <v>4376</v>
      </c>
      <c r="D3720" s="251" t="s">
        <v>9</v>
      </c>
      <c r="E3720" s="251" t="s">
        <v>10</v>
      </c>
      <c r="F3720" s="251">
        <v>700</v>
      </c>
      <c r="G3720" s="251">
        <f t="shared" si="61"/>
        <v>42000</v>
      </c>
      <c r="H3720" s="251">
        <v>60</v>
      </c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251">
        <v>4261</v>
      </c>
      <c r="B3721" s="251" t="s">
        <v>4377</v>
      </c>
      <c r="C3721" s="251" t="s">
        <v>1514</v>
      </c>
      <c r="D3721" s="251" t="s">
        <v>9</v>
      </c>
      <c r="E3721" s="251" t="s">
        <v>565</v>
      </c>
      <c r="F3721" s="251">
        <v>600</v>
      </c>
      <c r="G3721" s="251">
        <f t="shared" si="61"/>
        <v>12000</v>
      </c>
      <c r="H3721" s="251">
        <v>20</v>
      </c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251">
        <v>4261</v>
      </c>
      <c r="B3722" s="251" t="s">
        <v>4378</v>
      </c>
      <c r="C3722" s="251" t="s">
        <v>614</v>
      </c>
      <c r="D3722" s="251" t="s">
        <v>9</v>
      </c>
      <c r="E3722" s="251" t="s">
        <v>10</v>
      </c>
      <c r="F3722" s="251">
        <v>5700</v>
      </c>
      <c r="G3722" s="251">
        <f t="shared" si="61"/>
        <v>45600</v>
      </c>
      <c r="H3722" s="251">
        <v>8</v>
      </c>
      <c r="I3722" s="23"/>
      <c r="P3722"/>
      <c r="Q3722"/>
      <c r="R3722"/>
      <c r="S3722"/>
      <c r="T3722"/>
      <c r="U3722"/>
      <c r="V3722"/>
      <c r="W3722"/>
      <c r="X3722"/>
    </row>
    <row r="3723" spans="1:24" x14ac:dyDescent="0.25">
      <c r="A3723" s="251">
        <v>4261</v>
      </c>
      <c r="B3723" s="251" t="s">
        <v>4379</v>
      </c>
      <c r="C3723" s="251" t="s">
        <v>629</v>
      </c>
      <c r="D3723" s="251" t="s">
        <v>9</v>
      </c>
      <c r="E3723" s="251" t="s">
        <v>10</v>
      </c>
      <c r="F3723" s="251">
        <v>120</v>
      </c>
      <c r="G3723" s="251">
        <f t="shared" si="61"/>
        <v>6000</v>
      </c>
      <c r="H3723" s="251">
        <v>50</v>
      </c>
      <c r="I3723" s="23"/>
      <c r="P3723"/>
      <c r="Q3723"/>
      <c r="R3723"/>
      <c r="S3723"/>
      <c r="T3723"/>
      <c r="U3723"/>
      <c r="V3723"/>
      <c r="W3723"/>
      <c r="X3723"/>
    </row>
    <row r="3724" spans="1:24" ht="27" x14ac:dyDescent="0.25">
      <c r="A3724" s="251">
        <v>4261</v>
      </c>
      <c r="B3724" s="251" t="s">
        <v>4380</v>
      </c>
      <c r="C3724" s="251" t="s">
        <v>2892</v>
      </c>
      <c r="D3724" s="251" t="s">
        <v>9</v>
      </c>
      <c r="E3724" s="251" t="s">
        <v>10</v>
      </c>
      <c r="F3724" s="251">
        <v>10000</v>
      </c>
      <c r="G3724" s="251">
        <f t="shared" si="61"/>
        <v>200000</v>
      </c>
      <c r="H3724" s="251">
        <v>20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251">
        <v>4261</v>
      </c>
      <c r="B3725" s="251" t="s">
        <v>4381</v>
      </c>
      <c r="C3725" s="251" t="s">
        <v>655</v>
      </c>
      <c r="D3725" s="251" t="s">
        <v>9</v>
      </c>
      <c r="E3725" s="251" t="s">
        <v>10</v>
      </c>
      <c r="F3725" s="251">
        <v>1200</v>
      </c>
      <c r="G3725" s="251">
        <f t="shared" si="61"/>
        <v>36000</v>
      </c>
      <c r="H3725" s="251">
        <v>30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251">
        <v>4261</v>
      </c>
      <c r="B3726" s="251" t="s">
        <v>4382</v>
      </c>
      <c r="C3726" s="251" t="s">
        <v>655</v>
      </c>
      <c r="D3726" s="251" t="s">
        <v>9</v>
      </c>
      <c r="E3726" s="251" t="s">
        <v>10</v>
      </c>
      <c r="F3726" s="251">
        <v>120</v>
      </c>
      <c r="G3726" s="251">
        <f t="shared" si="61"/>
        <v>60000</v>
      </c>
      <c r="H3726" s="251">
        <v>500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251">
        <v>4261</v>
      </c>
      <c r="B3727" s="251" t="s">
        <v>4383</v>
      </c>
      <c r="C3727" s="251" t="s">
        <v>655</v>
      </c>
      <c r="D3727" s="251" t="s">
        <v>9</v>
      </c>
      <c r="E3727" s="251" t="s">
        <v>10</v>
      </c>
      <c r="F3727" s="251">
        <v>120</v>
      </c>
      <c r="G3727" s="251">
        <f t="shared" si="61"/>
        <v>12000</v>
      </c>
      <c r="H3727" s="251">
        <v>100</v>
      </c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251">
        <v>4261</v>
      </c>
      <c r="B3728" s="251" t="s">
        <v>4384</v>
      </c>
      <c r="C3728" s="251" t="s">
        <v>655</v>
      </c>
      <c r="D3728" s="251" t="s">
        <v>9</v>
      </c>
      <c r="E3728" s="251" t="s">
        <v>10</v>
      </c>
      <c r="F3728" s="251">
        <v>120</v>
      </c>
      <c r="G3728" s="251">
        <f t="shared" si="61"/>
        <v>12000</v>
      </c>
      <c r="H3728" s="251">
        <v>100</v>
      </c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251">
        <v>4261</v>
      </c>
      <c r="B3729" s="251" t="s">
        <v>4385</v>
      </c>
      <c r="C3729" s="251" t="s">
        <v>3306</v>
      </c>
      <c r="D3729" s="251" t="s">
        <v>9</v>
      </c>
      <c r="E3729" s="251" t="s">
        <v>10</v>
      </c>
      <c r="F3729" s="251">
        <v>1200</v>
      </c>
      <c r="G3729" s="251">
        <f t="shared" si="61"/>
        <v>36000</v>
      </c>
      <c r="H3729" s="251">
        <v>30</v>
      </c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251">
        <v>4261</v>
      </c>
      <c r="B3730" s="251" t="s">
        <v>4386</v>
      </c>
      <c r="C3730" s="251" t="s">
        <v>622</v>
      </c>
      <c r="D3730" s="251" t="s">
        <v>9</v>
      </c>
      <c r="E3730" s="251" t="s">
        <v>10</v>
      </c>
      <c r="F3730" s="251">
        <v>250</v>
      </c>
      <c r="G3730" s="251">
        <f t="shared" si="61"/>
        <v>12500</v>
      </c>
      <c r="H3730" s="251">
        <v>50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251">
        <v>4261</v>
      </c>
      <c r="B3731" s="251" t="s">
        <v>4387</v>
      </c>
      <c r="C3731" s="251" t="s">
        <v>658</v>
      </c>
      <c r="D3731" s="251" t="s">
        <v>9</v>
      </c>
      <c r="E3731" s="251" t="s">
        <v>10</v>
      </c>
      <c r="F3731" s="251">
        <v>60</v>
      </c>
      <c r="G3731" s="251">
        <f t="shared" si="61"/>
        <v>3600</v>
      </c>
      <c r="H3731" s="251">
        <v>60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251">
        <v>4261</v>
      </c>
      <c r="B3732" s="251" t="s">
        <v>4388</v>
      </c>
      <c r="C3732" s="251" t="s">
        <v>658</v>
      </c>
      <c r="D3732" s="251" t="s">
        <v>9</v>
      </c>
      <c r="E3732" s="251" t="s">
        <v>10</v>
      </c>
      <c r="F3732" s="251">
        <v>50</v>
      </c>
      <c r="G3732" s="251">
        <f t="shared" si="61"/>
        <v>500</v>
      </c>
      <c r="H3732" s="251">
        <v>10</v>
      </c>
      <c r="I3732" s="23"/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251">
        <v>4261</v>
      </c>
      <c r="B3733" s="251" t="s">
        <v>4389</v>
      </c>
      <c r="C3733" s="251" t="s">
        <v>1403</v>
      </c>
      <c r="D3733" s="251" t="s">
        <v>9</v>
      </c>
      <c r="E3733" s="251" t="s">
        <v>10</v>
      </c>
      <c r="F3733" s="251">
        <v>100</v>
      </c>
      <c r="G3733" s="251">
        <f t="shared" si="61"/>
        <v>1500</v>
      </c>
      <c r="H3733" s="251">
        <v>15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251">
        <v>4261</v>
      </c>
      <c r="B3734" s="251" t="s">
        <v>4390</v>
      </c>
      <c r="C3734" s="251" t="s">
        <v>660</v>
      </c>
      <c r="D3734" s="251" t="s">
        <v>9</v>
      </c>
      <c r="E3734" s="251" t="s">
        <v>10</v>
      </c>
      <c r="F3734" s="251">
        <v>70</v>
      </c>
      <c r="G3734" s="251">
        <f t="shared" si="61"/>
        <v>1750</v>
      </c>
      <c r="H3734" s="251">
        <v>25</v>
      </c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251">
        <v>4261</v>
      </c>
      <c r="B3735" s="251" t="s">
        <v>4391</v>
      </c>
      <c r="C3735" s="251" t="s">
        <v>4392</v>
      </c>
      <c r="D3735" s="251" t="s">
        <v>9</v>
      </c>
      <c r="E3735" s="251" t="s">
        <v>10</v>
      </c>
      <c r="F3735" s="251">
        <v>13000</v>
      </c>
      <c r="G3735" s="251">
        <f t="shared" si="61"/>
        <v>13000</v>
      </c>
      <c r="H3735" s="251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251">
        <v>4261</v>
      </c>
      <c r="B3736" s="251" t="s">
        <v>4393</v>
      </c>
      <c r="C3736" s="251" t="s">
        <v>2495</v>
      </c>
      <c r="D3736" s="251" t="s">
        <v>9</v>
      </c>
      <c r="E3736" s="251" t="s">
        <v>10</v>
      </c>
      <c r="F3736" s="251">
        <v>3000</v>
      </c>
      <c r="G3736" s="251">
        <f t="shared" si="61"/>
        <v>6000</v>
      </c>
      <c r="H3736" s="251">
        <v>2</v>
      </c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251">
        <v>4261</v>
      </c>
      <c r="B3737" s="251" t="s">
        <v>4394</v>
      </c>
      <c r="C3737" s="251" t="s">
        <v>1430</v>
      </c>
      <c r="D3737" s="251" t="s">
        <v>9</v>
      </c>
      <c r="E3737" s="251" t="s">
        <v>10</v>
      </c>
      <c r="F3737" s="251">
        <v>300</v>
      </c>
      <c r="G3737" s="251">
        <f t="shared" si="61"/>
        <v>12000</v>
      </c>
      <c r="H3737" s="251">
        <v>40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251">
        <v>4261</v>
      </c>
      <c r="B3738" s="251" t="s">
        <v>4395</v>
      </c>
      <c r="C3738" s="251" t="s">
        <v>1569</v>
      </c>
      <c r="D3738" s="251" t="s">
        <v>9</v>
      </c>
      <c r="E3738" s="251" t="s">
        <v>10</v>
      </c>
      <c r="F3738" s="251">
        <v>600</v>
      </c>
      <c r="G3738" s="251">
        <f t="shared" si="61"/>
        <v>12000</v>
      </c>
      <c r="H3738" s="251">
        <v>20</v>
      </c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251">
        <v>4261</v>
      </c>
      <c r="B3739" s="251" t="s">
        <v>4396</v>
      </c>
      <c r="C3739" s="251" t="s">
        <v>1569</v>
      </c>
      <c r="D3739" s="251" t="s">
        <v>9</v>
      </c>
      <c r="E3739" s="251" t="s">
        <v>10</v>
      </c>
      <c r="F3739" s="251">
        <v>250</v>
      </c>
      <c r="G3739" s="251">
        <f t="shared" si="61"/>
        <v>5000</v>
      </c>
      <c r="H3739" s="251">
        <v>20</v>
      </c>
      <c r="I3739" s="23"/>
      <c r="P3739"/>
      <c r="Q3739"/>
      <c r="R3739"/>
      <c r="S3739"/>
      <c r="T3739"/>
      <c r="U3739"/>
      <c r="V3739"/>
      <c r="W3739"/>
      <c r="X3739"/>
    </row>
    <row r="3740" spans="1:24" ht="27" x14ac:dyDescent="0.25">
      <c r="A3740" s="251">
        <v>4261</v>
      </c>
      <c r="B3740" s="251" t="s">
        <v>4397</v>
      </c>
      <c r="C3740" s="251" t="s">
        <v>795</v>
      </c>
      <c r="D3740" s="251" t="s">
        <v>9</v>
      </c>
      <c r="E3740" s="251" t="s">
        <v>10</v>
      </c>
      <c r="F3740" s="251">
        <v>500</v>
      </c>
      <c r="G3740" s="251">
        <f t="shared" si="61"/>
        <v>5000</v>
      </c>
      <c r="H3740" s="251">
        <v>10</v>
      </c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251">
        <v>4261</v>
      </c>
      <c r="B3741" s="251" t="s">
        <v>4398</v>
      </c>
      <c r="C3741" s="251" t="s">
        <v>667</v>
      </c>
      <c r="D3741" s="251" t="s">
        <v>9</v>
      </c>
      <c r="E3741" s="251" t="s">
        <v>10</v>
      </c>
      <c r="F3741" s="251">
        <v>250</v>
      </c>
      <c r="G3741" s="251">
        <f t="shared" si="61"/>
        <v>30000</v>
      </c>
      <c r="H3741" s="251">
        <v>120</v>
      </c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251">
        <v>4261</v>
      </c>
      <c r="B3742" s="251" t="s">
        <v>4399</v>
      </c>
      <c r="C3742" s="251" t="s">
        <v>645</v>
      </c>
      <c r="D3742" s="251" t="s">
        <v>9</v>
      </c>
      <c r="E3742" s="251" t="s">
        <v>10</v>
      </c>
      <c r="F3742" s="251">
        <v>250</v>
      </c>
      <c r="G3742" s="251">
        <f t="shared" si="61"/>
        <v>17500</v>
      </c>
      <c r="H3742" s="251">
        <v>70</v>
      </c>
      <c r="I3742" s="23"/>
      <c r="P3742"/>
      <c r="Q3742"/>
      <c r="R3742"/>
      <c r="S3742"/>
      <c r="T3742"/>
      <c r="U3742"/>
      <c r="V3742"/>
      <c r="W3742"/>
      <c r="X3742"/>
    </row>
    <row r="3743" spans="1:24" ht="40.5" x14ac:dyDescent="0.25">
      <c r="A3743" s="251">
        <v>4261</v>
      </c>
      <c r="B3743" s="251" t="s">
        <v>4400</v>
      </c>
      <c r="C3743" s="251" t="s">
        <v>4401</v>
      </c>
      <c r="D3743" s="251" t="s">
        <v>9</v>
      </c>
      <c r="E3743" s="251" t="s">
        <v>10</v>
      </c>
      <c r="F3743" s="251">
        <v>5000</v>
      </c>
      <c r="G3743" s="251">
        <f t="shared" si="61"/>
        <v>25000</v>
      </c>
      <c r="H3743" s="251">
        <v>5</v>
      </c>
      <c r="I3743" s="23"/>
      <c r="P3743"/>
      <c r="Q3743"/>
      <c r="R3743"/>
      <c r="S3743"/>
      <c r="T3743"/>
      <c r="U3743"/>
      <c r="V3743"/>
      <c r="W3743"/>
      <c r="X3743"/>
    </row>
    <row r="3744" spans="1:24" ht="27" x14ac:dyDescent="0.25">
      <c r="A3744" s="251">
        <v>4261</v>
      </c>
      <c r="B3744" s="251" t="s">
        <v>4402</v>
      </c>
      <c r="C3744" s="251" t="s">
        <v>800</v>
      </c>
      <c r="D3744" s="251" t="s">
        <v>9</v>
      </c>
      <c r="E3744" s="251" t="s">
        <v>10</v>
      </c>
      <c r="F3744" s="251">
        <v>700</v>
      </c>
      <c r="G3744" s="251">
        <f t="shared" si="61"/>
        <v>7000</v>
      </c>
      <c r="H3744" s="251">
        <v>10</v>
      </c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251">
        <v>4261</v>
      </c>
      <c r="B3745" s="251" t="s">
        <v>4403</v>
      </c>
      <c r="C3745" s="251" t="s">
        <v>800</v>
      </c>
      <c r="D3745" s="251" t="s">
        <v>9</v>
      </c>
      <c r="E3745" s="251" t="s">
        <v>10</v>
      </c>
      <c r="F3745" s="251">
        <v>3000</v>
      </c>
      <c r="G3745" s="251">
        <f t="shared" si="61"/>
        <v>15000</v>
      </c>
      <c r="H3745" s="251">
        <v>5</v>
      </c>
      <c r="I3745" s="23"/>
      <c r="P3745"/>
      <c r="Q3745"/>
      <c r="R3745"/>
      <c r="S3745"/>
      <c r="T3745"/>
      <c r="U3745"/>
      <c r="V3745"/>
      <c r="W3745"/>
      <c r="X3745"/>
    </row>
    <row r="3746" spans="1:24" ht="27" x14ac:dyDescent="0.25">
      <c r="A3746" s="251">
        <v>4261</v>
      </c>
      <c r="B3746" s="251" t="s">
        <v>4404</v>
      </c>
      <c r="C3746" s="251" t="s">
        <v>800</v>
      </c>
      <c r="D3746" s="251" t="s">
        <v>9</v>
      </c>
      <c r="E3746" s="251" t="s">
        <v>10</v>
      </c>
      <c r="F3746" s="251">
        <v>3000</v>
      </c>
      <c r="G3746" s="251">
        <f t="shared" si="61"/>
        <v>30000</v>
      </c>
      <c r="H3746" s="251">
        <v>10</v>
      </c>
      <c r="I3746" s="23"/>
      <c r="P3746"/>
      <c r="Q3746"/>
      <c r="R3746"/>
      <c r="S3746"/>
      <c r="T3746"/>
      <c r="U3746"/>
      <c r="V3746"/>
      <c r="W3746"/>
      <c r="X3746"/>
    </row>
    <row r="3747" spans="1:24" ht="27" x14ac:dyDescent="0.25">
      <c r="A3747" s="251">
        <v>4261</v>
      </c>
      <c r="B3747" s="251" t="s">
        <v>4405</v>
      </c>
      <c r="C3747" s="251" t="s">
        <v>1407</v>
      </c>
      <c r="D3747" s="251" t="s">
        <v>9</v>
      </c>
      <c r="E3747" s="251" t="s">
        <v>564</v>
      </c>
      <c r="F3747" s="251">
        <v>200</v>
      </c>
      <c r="G3747" s="251">
        <f t="shared" si="61"/>
        <v>20000</v>
      </c>
      <c r="H3747" s="251">
        <v>100</v>
      </c>
      <c r="I3747" s="23"/>
      <c r="P3747"/>
      <c r="Q3747"/>
      <c r="R3747"/>
      <c r="S3747"/>
      <c r="T3747"/>
      <c r="U3747"/>
      <c r="V3747"/>
      <c r="W3747"/>
      <c r="X3747"/>
    </row>
    <row r="3748" spans="1:24" x14ac:dyDescent="0.25">
      <c r="A3748" s="251">
        <v>4261</v>
      </c>
      <c r="B3748" s="251" t="s">
        <v>4406</v>
      </c>
      <c r="C3748" s="251" t="s">
        <v>2537</v>
      </c>
      <c r="D3748" s="251" t="s">
        <v>9</v>
      </c>
      <c r="E3748" s="251" t="s">
        <v>564</v>
      </c>
      <c r="F3748" s="251">
        <v>200</v>
      </c>
      <c r="G3748" s="251">
        <f t="shared" si="61"/>
        <v>2000</v>
      </c>
      <c r="H3748" s="251">
        <v>10</v>
      </c>
      <c r="I3748" s="23"/>
      <c r="P3748"/>
      <c r="Q3748"/>
      <c r="R3748"/>
      <c r="S3748"/>
      <c r="T3748"/>
      <c r="U3748"/>
      <c r="V3748"/>
      <c r="W3748"/>
      <c r="X3748"/>
    </row>
    <row r="3749" spans="1:24" x14ac:dyDescent="0.25">
      <c r="A3749" s="251">
        <v>4261</v>
      </c>
      <c r="B3749" s="251" t="s">
        <v>4407</v>
      </c>
      <c r="C3749" s="251" t="s">
        <v>4408</v>
      </c>
      <c r="D3749" s="251" t="s">
        <v>9</v>
      </c>
      <c r="E3749" s="251" t="s">
        <v>10</v>
      </c>
      <c r="F3749" s="251">
        <v>400</v>
      </c>
      <c r="G3749" s="251">
        <f t="shared" si="61"/>
        <v>12000</v>
      </c>
      <c r="H3749" s="251">
        <v>30</v>
      </c>
      <c r="I3749" s="23"/>
      <c r="P3749"/>
      <c r="Q3749"/>
      <c r="R3749"/>
      <c r="S3749"/>
      <c r="T3749"/>
      <c r="U3749"/>
      <c r="V3749"/>
      <c r="W3749"/>
      <c r="X3749"/>
    </row>
    <row r="3750" spans="1:24" x14ac:dyDescent="0.25">
      <c r="A3750" s="251">
        <v>4261</v>
      </c>
      <c r="B3750" s="251" t="s">
        <v>4409</v>
      </c>
      <c r="C3750" s="251" t="s">
        <v>4408</v>
      </c>
      <c r="D3750" s="251" t="s">
        <v>9</v>
      </c>
      <c r="E3750" s="251" t="s">
        <v>10</v>
      </c>
      <c r="F3750" s="251">
        <v>200</v>
      </c>
      <c r="G3750" s="251">
        <f t="shared" si="61"/>
        <v>6000</v>
      </c>
      <c r="H3750" s="251">
        <v>30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251">
        <v>4261</v>
      </c>
      <c r="B3751" s="251" t="s">
        <v>4410</v>
      </c>
      <c r="C3751" s="251" t="s">
        <v>595</v>
      </c>
      <c r="D3751" s="251" t="s">
        <v>9</v>
      </c>
      <c r="E3751" s="251" t="s">
        <v>10</v>
      </c>
      <c r="F3751" s="251">
        <v>1000</v>
      </c>
      <c r="G3751" s="251">
        <f t="shared" si="61"/>
        <v>120000</v>
      </c>
      <c r="H3751" s="251">
        <v>120</v>
      </c>
      <c r="I3751" s="23"/>
      <c r="P3751"/>
      <c r="Q3751"/>
      <c r="R3751"/>
      <c r="S3751"/>
      <c r="T3751"/>
      <c r="U3751"/>
      <c r="V3751"/>
      <c r="W3751"/>
      <c r="X3751"/>
    </row>
    <row r="3752" spans="1:24" ht="27" x14ac:dyDescent="0.25">
      <c r="A3752" s="251">
        <v>4261</v>
      </c>
      <c r="B3752" s="251" t="s">
        <v>4411</v>
      </c>
      <c r="C3752" s="251" t="s">
        <v>611</v>
      </c>
      <c r="D3752" s="251" t="s">
        <v>9</v>
      </c>
      <c r="E3752" s="251" t="s">
        <v>10</v>
      </c>
      <c r="F3752" s="251">
        <v>200</v>
      </c>
      <c r="G3752" s="251">
        <f t="shared" si="61"/>
        <v>12000</v>
      </c>
      <c r="H3752" s="251">
        <v>60</v>
      </c>
      <c r="I3752" s="23"/>
      <c r="P3752"/>
      <c r="Q3752"/>
      <c r="R3752"/>
      <c r="S3752"/>
      <c r="T3752"/>
      <c r="U3752"/>
      <c r="V3752"/>
      <c r="W3752"/>
      <c r="X3752"/>
    </row>
    <row r="3753" spans="1:24" ht="27" x14ac:dyDescent="0.25">
      <c r="A3753" s="251">
        <v>4261</v>
      </c>
      <c r="B3753" s="251" t="s">
        <v>4412</v>
      </c>
      <c r="C3753" s="251" t="s">
        <v>611</v>
      </c>
      <c r="D3753" s="251" t="s">
        <v>9</v>
      </c>
      <c r="E3753" s="251" t="s">
        <v>10</v>
      </c>
      <c r="F3753" s="251">
        <v>1200</v>
      </c>
      <c r="G3753" s="251">
        <f t="shared" si="61"/>
        <v>24000</v>
      </c>
      <c r="H3753" s="251">
        <v>20</v>
      </c>
      <c r="I3753" s="23"/>
      <c r="P3753"/>
      <c r="Q3753"/>
      <c r="R3753"/>
      <c r="S3753"/>
      <c r="T3753"/>
      <c r="U3753"/>
      <c r="V3753"/>
      <c r="W3753"/>
      <c r="X3753"/>
    </row>
    <row r="3754" spans="1:24" ht="27" x14ac:dyDescent="0.25">
      <c r="A3754" s="251">
        <v>4261</v>
      </c>
      <c r="B3754" s="251" t="s">
        <v>4413</v>
      </c>
      <c r="C3754" s="251" t="s">
        <v>573</v>
      </c>
      <c r="D3754" s="251" t="s">
        <v>9</v>
      </c>
      <c r="E3754" s="251" t="s">
        <v>10</v>
      </c>
      <c r="F3754" s="251">
        <v>100</v>
      </c>
      <c r="G3754" s="251">
        <f t="shared" si="61"/>
        <v>36300</v>
      </c>
      <c r="H3754" s="251">
        <v>363</v>
      </c>
      <c r="I3754" s="23"/>
      <c r="P3754"/>
      <c r="Q3754"/>
      <c r="R3754"/>
      <c r="S3754"/>
      <c r="T3754"/>
      <c r="U3754"/>
      <c r="V3754"/>
      <c r="W3754"/>
      <c r="X3754"/>
    </row>
    <row r="3755" spans="1:24" x14ac:dyDescent="0.25">
      <c r="A3755" s="251">
        <v>4261</v>
      </c>
      <c r="B3755" s="251" t="s">
        <v>4414</v>
      </c>
      <c r="C3755" s="251" t="s">
        <v>599</v>
      </c>
      <c r="D3755" s="251" t="s">
        <v>9</v>
      </c>
      <c r="E3755" s="251" t="s">
        <v>10</v>
      </c>
      <c r="F3755" s="251">
        <v>100</v>
      </c>
      <c r="G3755" s="251">
        <f t="shared" si="61"/>
        <v>15000</v>
      </c>
      <c r="H3755" s="251">
        <v>150</v>
      </c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251">
        <v>4261</v>
      </c>
      <c r="B3756" s="251" t="s">
        <v>4415</v>
      </c>
      <c r="C3756" s="251" t="s">
        <v>587</v>
      </c>
      <c r="D3756" s="251" t="s">
        <v>9</v>
      </c>
      <c r="E3756" s="251" t="s">
        <v>10</v>
      </c>
      <c r="F3756" s="251">
        <v>2600</v>
      </c>
      <c r="G3756" s="251">
        <f t="shared" si="61"/>
        <v>31200</v>
      </c>
      <c r="H3756" s="251">
        <v>12</v>
      </c>
      <c r="I3756" s="23"/>
      <c r="P3756"/>
      <c r="Q3756"/>
      <c r="R3756"/>
      <c r="S3756"/>
      <c r="T3756"/>
      <c r="U3756"/>
      <c r="V3756"/>
      <c r="W3756"/>
      <c r="X3756"/>
    </row>
    <row r="3757" spans="1:24" ht="27" x14ac:dyDescent="0.25">
      <c r="A3757" s="251">
        <v>4261</v>
      </c>
      <c r="B3757" s="251" t="s">
        <v>4416</v>
      </c>
      <c r="C3757" s="251" t="s">
        <v>1417</v>
      </c>
      <c r="D3757" s="251" t="s">
        <v>9</v>
      </c>
      <c r="E3757" s="251" t="s">
        <v>10</v>
      </c>
      <c r="F3757" s="251">
        <v>2000</v>
      </c>
      <c r="G3757" s="251">
        <f t="shared" si="61"/>
        <v>40000</v>
      </c>
      <c r="H3757" s="251">
        <v>20</v>
      </c>
      <c r="I3757" s="23"/>
      <c r="P3757"/>
      <c r="Q3757"/>
      <c r="R3757"/>
      <c r="S3757"/>
      <c r="T3757"/>
      <c r="U3757"/>
      <c r="V3757"/>
      <c r="W3757"/>
      <c r="X3757"/>
    </row>
    <row r="3758" spans="1:24" x14ac:dyDescent="0.25">
      <c r="A3758" s="251">
        <v>4261</v>
      </c>
      <c r="B3758" s="251" t="s">
        <v>4417</v>
      </c>
      <c r="C3758" s="251" t="s">
        <v>597</v>
      </c>
      <c r="D3758" s="251" t="s">
        <v>9</v>
      </c>
      <c r="E3758" s="251" t="s">
        <v>10</v>
      </c>
      <c r="F3758" s="251">
        <v>6000</v>
      </c>
      <c r="G3758" s="251">
        <f t="shared" si="61"/>
        <v>30000</v>
      </c>
      <c r="H3758" s="251">
        <v>5</v>
      </c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251">
        <v>4261</v>
      </c>
      <c r="B3759" s="251" t="s">
        <v>4418</v>
      </c>
      <c r="C3759" s="251" t="s">
        <v>635</v>
      </c>
      <c r="D3759" s="251" t="s">
        <v>9</v>
      </c>
      <c r="E3759" s="251" t="s">
        <v>564</v>
      </c>
      <c r="F3759" s="251">
        <v>1000</v>
      </c>
      <c r="G3759" s="251">
        <f t="shared" si="61"/>
        <v>2500000</v>
      </c>
      <c r="H3759" s="251">
        <v>2500</v>
      </c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251">
        <v>4261</v>
      </c>
      <c r="B3760" s="251" t="s">
        <v>4419</v>
      </c>
      <c r="C3760" s="251" t="s">
        <v>593</v>
      </c>
      <c r="D3760" s="251" t="s">
        <v>9</v>
      </c>
      <c r="E3760" s="251" t="s">
        <v>565</v>
      </c>
      <c r="F3760" s="251">
        <v>3000</v>
      </c>
      <c r="G3760" s="251">
        <f t="shared" si="61"/>
        <v>30000</v>
      </c>
      <c r="H3760" s="251">
        <v>10</v>
      </c>
      <c r="I3760" s="23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251">
        <v>4261</v>
      </c>
      <c r="B3761" s="251" t="s">
        <v>4420</v>
      </c>
      <c r="C3761" s="251" t="s">
        <v>4421</v>
      </c>
      <c r="D3761" s="251" t="s">
        <v>9</v>
      </c>
      <c r="E3761" s="251" t="s">
        <v>10</v>
      </c>
      <c r="F3761" s="251">
        <v>250</v>
      </c>
      <c r="G3761" s="251">
        <f t="shared" si="61"/>
        <v>1250</v>
      </c>
      <c r="H3761" s="251">
        <v>5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251">
        <v>4261</v>
      </c>
      <c r="B3762" s="251" t="s">
        <v>4422</v>
      </c>
      <c r="C3762" s="251" t="s">
        <v>2512</v>
      </c>
      <c r="D3762" s="251" t="s">
        <v>9</v>
      </c>
      <c r="E3762" s="251" t="s">
        <v>564</v>
      </c>
      <c r="F3762" s="251">
        <v>1000</v>
      </c>
      <c r="G3762" s="251">
        <f t="shared" si="61"/>
        <v>200000</v>
      </c>
      <c r="H3762" s="251">
        <v>200</v>
      </c>
      <c r="I3762" s="23"/>
      <c r="P3762"/>
      <c r="Q3762"/>
      <c r="R3762"/>
      <c r="S3762"/>
      <c r="T3762"/>
      <c r="U3762"/>
      <c r="V3762"/>
      <c r="W3762"/>
      <c r="X3762"/>
    </row>
    <row r="3763" spans="1:24" ht="27" x14ac:dyDescent="0.25">
      <c r="A3763" s="251">
        <v>4261</v>
      </c>
      <c r="B3763" s="251" t="s">
        <v>4423</v>
      </c>
      <c r="C3763" s="251" t="s">
        <v>1432</v>
      </c>
      <c r="D3763" s="251" t="s">
        <v>9</v>
      </c>
      <c r="E3763" s="251" t="s">
        <v>10</v>
      </c>
      <c r="F3763" s="251">
        <v>300</v>
      </c>
      <c r="G3763" s="251">
        <f t="shared" si="61"/>
        <v>30000</v>
      </c>
      <c r="H3763" s="251">
        <v>100</v>
      </c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251">
        <v>4261</v>
      </c>
      <c r="B3764" s="251" t="s">
        <v>4424</v>
      </c>
      <c r="C3764" s="251" t="s">
        <v>625</v>
      </c>
      <c r="D3764" s="251" t="s">
        <v>9</v>
      </c>
      <c r="E3764" s="251" t="s">
        <v>564</v>
      </c>
      <c r="F3764" s="251">
        <v>600</v>
      </c>
      <c r="G3764" s="251">
        <f t="shared" si="61"/>
        <v>12000</v>
      </c>
      <c r="H3764" s="251">
        <v>20</v>
      </c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251">
        <v>4261</v>
      </c>
      <c r="B3765" s="251" t="s">
        <v>4425</v>
      </c>
      <c r="C3765" s="251" t="s">
        <v>625</v>
      </c>
      <c r="D3765" s="251" t="s">
        <v>9</v>
      </c>
      <c r="E3765" s="251" t="s">
        <v>564</v>
      </c>
      <c r="F3765" s="251">
        <v>600</v>
      </c>
      <c r="G3765" s="251">
        <f t="shared" si="61"/>
        <v>6000</v>
      </c>
      <c r="H3765" s="251">
        <v>10</v>
      </c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251">
        <v>4261</v>
      </c>
      <c r="B3766" s="251" t="s">
        <v>4426</v>
      </c>
      <c r="C3766" s="251" t="s">
        <v>4427</v>
      </c>
      <c r="D3766" s="251" t="s">
        <v>9</v>
      </c>
      <c r="E3766" s="251" t="s">
        <v>10</v>
      </c>
      <c r="F3766" s="251">
        <v>7000</v>
      </c>
      <c r="G3766" s="251">
        <f t="shared" si="61"/>
        <v>35000</v>
      </c>
      <c r="H3766" s="251">
        <v>5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251">
        <v>4261</v>
      </c>
      <c r="B3767" s="251" t="s">
        <v>4428</v>
      </c>
      <c r="C3767" s="251" t="s">
        <v>4429</v>
      </c>
      <c r="D3767" s="251" t="s">
        <v>9</v>
      </c>
      <c r="E3767" s="251" t="s">
        <v>10</v>
      </c>
      <c r="F3767" s="251">
        <v>22000</v>
      </c>
      <c r="G3767" s="251">
        <f t="shared" si="61"/>
        <v>66000</v>
      </c>
      <c r="H3767" s="251">
        <v>3</v>
      </c>
      <c r="I3767" s="23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251">
        <v>4261</v>
      </c>
      <c r="B3768" s="251" t="s">
        <v>4430</v>
      </c>
      <c r="C3768" s="251" t="s">
        <v>1494</v>
      </c>
      <c r="D3768" s="251" t="s">
        <v>9</v>
      </c>
      <c r="E3768" s="251" t="s">
        <v>10</v>
      </c>
      <c r="F3768" s="251">
        <v>6000</v>
      </c>
      <c r="G3768" s="251">
        <f t="shared" si="61"/>
        <v>60000</v>
      </c>
      <c r="H3768" s="251">
        <v>10</v>
      </c>
      <c r="I3768" s="23"/>
      <c r="P3768"/>
      <c r="Q3768"/>
      <c r="R3768"/>
      <c r="S3768"/>
      <c r="T3768"/>
      <c r="U3768"/>
      <c r="V3768"/>
      <c r="W3768"/>
      <c r="X3768"/>
    </row>
    <row r="3769" spans="1:24" ht="27" x14ac:dyDescent="0.25">
      <c r="A3769" s="251">
        <v>4261</v>
      </c>
      <c r="B3769" s="251" t="s">
        <v>4431</v>
      </c>
      <c r="C3769" s="251" t="s">
        <v>1494</v>
      </c>
      <c r="D3769" s="251" t="s">
        <v>9</v>
      </c>
      <c r="E3769" s="251" t="s">
        <v>10</v>
      </c>
      <c r="F3769" s="251">
        <v>7000</v>
      </c>
      <c r="G3769" s="251">
        <f t="shared" si="61"/>
        <v>70000</v>
      </c>
      <c r="H3769" s="251">
        <v>10</v>
      </c>
      <c r="I3769" s="23"/>
      <c r="P3769"/>
      <c r="Q3769"/>
      <c r="R3769"/>
      <c r="S3769"/>
      <c r="T3769"/>
      <c r="U3769"/>
      <c r="V3769"/>
      <c r="W3769"/>
      <c r="X3769"/>
    </row>
    <row r="3770" spans="1:24" ht="27" x14ac:dyDescent="0.25">
      <c r="A3770" s="251">
        <v>4261</v>
      </c>
      <c r="B3770" s="251" t="s">
        <v>4432</v>
      </c>
      <c r="C3770" s="251" t="s">
        <v>1494</v>
      </c>
      <c r="D3770" s="251" t="s">
        <v>9</v>
      </c>
      <c r="E3770" s="251" t="s">
        <v>10</v>
      </c>
      <c r="F3770" s="251">
        <v>7000</v>
      </c>
      <c r="G3770" s="251">
        <f t="shared" si="61"/>
        <v>70000</v>
      </c>
      <c r="H3770" s="251">
        <v>10</v>
      </c>
      <c r="I3770" s="23"/>
      <c r="P3770"/>
      <c r="Q3770"/>
      <c r="R3770"/>
      <c r="S3770"/>
      <c r="T3770"/>
      <c r="U3770"/>
      <c r="V3770"/>
      <c r="W3770"/>
      <c r="X3770"/>
    </row>
    <row r="3771" spans="1:24" ht="27" x14ac:dyDescent="0.25">
      <c r="A3771" s="251">
        <v>4261</v>
      </c>
      <c r="B3771" s="251" t="s">
        <v>4433</v>
      </c>
      <c r="C3771" s="251" t="s">
        <v>1494</v>
      </c>
      <c r="D3771" s="251" t="s">
        <v>9</v>
      </c>
      <c r="E3771" s="251" t="s">
        <v>10</v>
      </c>
      <c r="F3771" s="251">
        <v>32000</v>
      </c>
      <c r="G3771" s="251">
        <f t="shared" si="61"/>
        <v>896000</v>
      </c>
      <c r="H3771" s="251">
        <v>28</v>
      </c>
      <c r="I3771" s="23"/>
      <c r="P3771"/>
      <c r="Q3771"/>
      <c r="R3771"/>
      <c r="S3771"/>
      <c r="T3771"/>
      <c r="U3771"/>
      <c r="V3771"/>
      <c r="W3771"/>
      <c r="X3771"/>
    </row>
    <row r="3772" spans="1:24" x14ac:dyDescent="0.25">
      <c r="A3772" s="251">
        <v>4261</v>
      </c>
      <c r="B3772" s="251" t="s">
        <v>4434</v>
      </c>
      <c r="C3772" s="251" t="s">
        <v>4435</v>
      </c>
      <c r="D3772" s="251" t="s">
        <v>9</v>
      </c>
      <c r="E3772" s="251" t="s">
        <v>10</v>
      </c>
      <c r="F3772" s="251">
        <v>1200</v>
      </c>
      <c r="G3772" s="251">
        <f t="shared" si="61"/>
        <v>75600</v>
      </c>
      <c r="H3772" s="251">
        <v>63</v>
      </c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251">
        <v>4261</v>
      </c>
      <c r="B3773" s="251" t="s">
        <v>4436</v>
      </c>
      <c r="C3773" s="251" t="s">
        <v>663</v>
      </c>
      <c r="D3773" s="251" t="s">
        <v>9</v>
      </c>
      <c r="E3773" s="251" t="s">
        <v>10</v>
      </c>
      <c r="F3773" s="251">
        <v>400</v>
      </c>
      <c r="G3773" s="251">
        <f t="shared" si="61"/>
        <v>10000</v>
      </c>
      <c r="H3773" s="251">
        <v>25</v>
      </c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251">
        <v>4261</v>
      </c>
      <c r="B3774" s="251" t="s">
        <v>4437</v>
      </c>
      <c r="C3774" s="251" t="s">
        <v>605</v>
      </c>
      <c r="D3774" s="251" t="s">
        <v>9</v>
      </c>
      <c r="E3774" s="251" t="s">
        <v>10</v>
      </c>
      <c r="F3774" s="251">
        <v>600</v>
      </c>
      <c r="G3774" s="251">
        <f t="shared" si="61"/>
        <v>6000</v>
      </c>
      <c r="H3774" s="251">
        <v>10</v>
      </c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251">
        <v>4261</v>
      </c>
      <c r="B3775" s="251" t="s">
        <v>4438</v>
      </c>
      <c r="C3775" s="251" t="s">
        <v>620</v>
      </c>
      <c r="D3775" s="251" t="s">
        <v>9</v>
      </c>
      <c r="E3775" s="251" t="s">
        <v>10</v>
      </c>
      <c r="F3775" s="251">
        <v>3500</v>
      </c>
      <c r="G3775" s="251">
        <f t="shared" si="61"/>
        <v>17500</v>
      </c>
      <c r="H3775" s="251">
        <v>5</v>
      </c>
      <c r="I3775" s="23"/>
      <c r="P3775"/>
      <c r="Q3775"/>
      <c r="R3775"/>
      <c r="S3775"/>
      <c r="T3775"/>
      <c r="U3775"/>
      <c r="V3775"/>
      <c r="W3775"/>
      <c r="X3775"/>
    </row>
    <row r="3776" spans="1:24" ht="40.5" x14ac:dyDescent="0.25">
      <c r="A3776" s="251">
        <v>4261</v>
      </c>
      <c r="B3776" s="251" t="s">
        <v>4439</v>
      </c>
      <c r="C3776" s="251" t="s">
        <v>1502</v>
      </c>
      <c r="D3776" s="251" t="s">
        <v>9</v>
      </c>
      <c r="E3776" s="251" t="s">
        <v>10</v>
      </c>
      <c r="F3776" s="251">
        <v>2800</v>
      </c>
      <c r="G3776" s="251">
        <f t="shared" si="61"/>
        <v>8400</v>
      </c>
      <c r="H3776" s="251">
        <v>3</v>
      </c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251">
        <v>4261</v>
      </c>
      <c r="B3777" s="251" t="s">
        <v>4440</v>
      </c>
      <c r="C3777" s="251" t="s">
        <v>4441</v>
      </c>
      <c r="D3777" s="251" t="s">
        <v>9</v>
      </c>
      <c r="E3777" s="251" t="s">
        <v>10</v>
      </c>
      <c r="F3777" s="251">
        <v>2500</v>
      </c>
      <c r="G3777" s="251">
        <f t="shared" si="61"/>
        <v>50000</v>
      </c>
      <c r="H3777" s="251">
        <v>20</v>
      </c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251">
        <v>4261</v>
      </c>
      <c r="B3778" s="251" t="s">
        <v>4442</v>
      </c>
      <c r="C3778" s="251" t="s">
        <v>601</v>
      </c>
      <c r="D3778" s="251" t="s">
        <v>9</v>
      </c>
      <c r="E3778" s="251" t="s">
        <v>10</v>
      </c>
      <c r="F3778" s="251">
        <v>200</v>
      </c>
      <c r="G3778" s="251">
        <f t="shared" si="61"/>
        <v>13000</v>
      </c>
      <c r="H3778" s="251">
        <v>65</v>
      </c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251">
        <v>4261</v>
      </c>
      <c r="B3779" s="251" t="s">
        <v>4443</v>
      </c>
      <c r="C3779" s="251" t="s">
        <v>633</v>
      </c>
      <c r="D3779" s="251" t="s">
        <v>9</v>
      </c>
      <c r="E3779" s="251" t="s">
        <v>564</v>
      </c>
      <c r="F3779" s="251">
        <v>350</v>
      </c>
      <c r="G3779" s="251">
        <f t="shared" si="61"/>
        <v>22750</v>
      </c>
      <c r="H3779" s="251">
        <v>65</v>
      </c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251">
        <v>4261</v>
      </c>
      <c r="B3780" s="251" t="s">
        <v>4444</v>
      </c>
      <c r="C3780" s="251" t="s">
        <v>627</v>
      </c>
      <c r="D3780" s="251" t="s">
        <v>9</v>
      </c>
      <c r="E3780" s="251" t="s">
        <v>564</v>
      </c>
      <c r="F3780" s="251">
        <v>500</v>
      </c>
      <c r="G3780" s="251">
        <f t="shared" si="61"/>
        <v>15000</v>
      </c>
      <c r="H3780" s="251">
        <v>30</v>
      </c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251">
        <v>4261</v>
      </c>
      <c r="B3781" s="251" t="s">
        <v>4445</v>
      </c>
      <c r="C3781" s="251" t="s">
        <v>589</v>
      </c>
      <c r="D3781" s="251" t="s">
        <v>9</v>
      </c>
      <c r="E3781" s="251" t="s">
        <v>10</v>
      </c>
      <c r="F3781" s="251">
        <v>200</v>
      </c>
      <c r="G3781" s="251">
        <f t="shared" si="61"/>
        <v>6000</v>
      </c>
      <c r="H3781" s="251">
        <v>30</v>
      </c>
      <c r="I3781" s="23"/>
      <c r="P3781"/>
      <c r="Q3781"/>
      <c r="R3781"/>
      <c r="S3781"/>
      <c r="T3781"/>
      <c r="U3781"/>
      <c r="V3781"/>
      <c r="W3781"/>
      <c r="X3781"/>
    </row>
    <row r="3782" spans="1:24" ht="27" x14ac:dyDescent="0.25">
      <c r="A3782" s="251">
        <v>4261</v>
      </c>
      <c r="B3782" s="251" t="s">
        <v>4446</v>
      </c>
      <c r="C3782" s="251" t="s">
        <v>2897</v>
      </c>
      <c r="D3782" s="251" t="s">
        <v>9</v>
      </c>
      <c r="E3782" s="251" t="s">
        <v>877</v>
      </c>
      <c r="F3782" s="251">
        <v>100</v>
      </c>
      <c r="G3782" s="251">
        <f t="shared" ref="G3782" si="62">+F3782*H3782</f>
        <v>10000</v>
      </c>
      <c r="H3782" s="251">
        <v>100</v>
      </c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251">
        <v>5122</v>
      </c>
      <c r="B3783" s="251" t="s">
        <v>3966</v>
      </c>
      <c r="C3783" s="251" t="s">
        <v>2136</v>
      </c>
      <c r="D3783" s="251" t="s">
        <v>9</v>
      </c>
      <c r="E3783" s="251" t="s">
        <v>10</v>
      </c>
      <c r="F3783" s="251">
        <v>358000</v>
      </c>
      <c r="G3783" s="251">
        <f>+F3783*H3783</f>
        <v>358000</v>
      </c>
      <c r="H3783" s="251">
        <v>1</v>
      </c>
      <c r="I3783" s="23"/>
      <c r="P3783"/>
      <c r="Q3783"/>
      <c r="R3783"/>
      <c r="S3783"/>
      <c r="T3783"/>
      <c r="U3783"/>
      <c r="V3783"/>
      <c r="W3783"/>
      <c r="X3783"/>
    </row>
    <row r="3784" spans="1:24" ht="27" x14ac:dyDescent="0.25">
      <c r="A3784" s="251">
        <v>5122</v>
      </c>
      <c r="B3784" s="251" t="s">
        <v>3967</v>
      </c>
      <c r="C3784" s="251" t="s">
        <v>3872</v>
      </c>
      <c r="D3784" s="251" t="s">
        <v>9</v>
      </c>
      <c r="E3784" s="251" t="s">
        <v>10</v>
      </c>
      <c r="F3784" s="251">
        <v>260000</v>
      </c>
      <c r="G3784" s="251">
        <f t="shared" ref="G3784:G3808" si="63">+F3784*H3784</f>
        <v>2080000</v>
      </c>
      <c r="H3784" s="251">
        <v>8</v>
      </c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251">
        <v>5122</v>
      </c>
      <c r="B3785" s="251" t="s">
        <v>3968</v>
      </c>
      <c r="C3785" s="251" t="s">
        <v>432</v>
      </c>
      <c r="D3785" s="251" t="s">
        <v>9</v>
      </c>
      <c r="E3785" s="251" t="s">
        <v>10</v>
      </c>
      <c r="F3785" s="251">
        <v>35000</v>
      </c>
      <c r="G3785" s="251">
        <f t="shared" si="63"/>
        <v>350000</v>
      </c>
      <c r="H3785" s="251">
        <v>10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251">
        <v>5122</v>
      </c>
      <c r="B3786" s="251" t="s">
        <v>3969</v>
      </c>
      <c r="C3786" s="251" t="s">
        <v>432</v>
      </c>
      <c r="D3786" s="251" t="s">
        <v>9</v>
      </c>
      <c r="E3786" s="251" t="s">
        <v>10</v>
      </c>
      <c r="F3786" s="251">
        <v>25000</v>
      </c>
      <c r="G3786" s="251">
        <f t="shared" si="63"/>
        <v>250000</v>
      </c>
      <c r="H3786" s="251">
        <v>10</v>
      </c>
      <c r="I3786" s="23"/>
      <c r="P3786"/>
      <c r="Q3786"/>
      <c r="R3786"/>
      <c r="S3786"/>
      <c r="T3786"/>
      <c r="U3786"/>
      <c r="V3786"/>
      <c r="W3786"/>
      <c r="X3786"/>
    </row>
    <row r="3787" spans="1:24" ht="27" x14ac:dyDescent="0.25">
      <c r="A3787" s="251">
        <v>5122</v>
      </c>
      <c r="B3787" s="251" t="s">
        <v>3970</v>
      </c>
      <c r="C3787" s="251" t="s">
        <v>3971</v>
      </c>
      <c r="D3787" s="251" t="s">
        <v>9</v>
      </c>
      <c r="E3787" s="251" t="s">
        <v>10</v>
      </c>
      <c r="F3787" s="251">
        <v>120</v>
      </c>
      <c r="G3787" s="251">
        <f t="shared" si="63"/>
        <v>3000</v>
      </c>
      <c r="H3787" s="251">
        <v>25</v>
      </c>
      <c r="I3787" s="23"/>
      <c r="P3787"/>
      <c r="Q3787"/>
      <c r="R3787"/>
      <c r="S3787"/>
      <c r="T3787"/>
      <c r="U3787"/>
      <c r="V3787"/>
      <c r="W3787"/>
      <c r="X3787"/>
    </row>
    <row r="3788" spans="1:24" ht="27" x14ac:dyDescent="0.25">
      <c r="A3788" s="251">
        <v>5122</v>
      </c>
      <c r="B3788" s="251" t="s">
        <v>3972</v>
      </c>
      <c r="C3788" s="251" t="s">
        <v>3973</v>
      </c>
      <c r="D3788" s="251" t="s">
        <v>9</v>
      </c>
      <c r="E3788" s="251" t="s">
        <v>10</v>
      </c>
      <c r="F3788" s="251">
        <v>150</v>
      </c>
      <c r="G3788" s="251">
        <f t="shared" si="63"/>
        <v>4800</v>
      </c>
      <c r="H3788" s="251">
        <v>32</v>
      </c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251">
        <v>5122</v>
      </c>
      <c r="B3789" s="251" t="s">
        <v>3974</v>
      </c>
      <c r="C3789" s="251" t="s">
        <v>3975</v>
      </c>
      <c r="D3789" s="251" t="s">
        <v>9</v>
      </c>
      <c r="E3789" s="251" t="s">
        <v>10</v>
      </c>
      <c r="F3789" s="251">
        <v>8000</v>
      </c>
      <c r="G3789" s="251">
        <f t="shared" si="63"/>
        <v>48000</v>
      </c>
      <c r="H3789" s="251">
        <v>6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251">
        <v>5122</v>
      </c>
      <c r="B3790" s="251" t="s">
        <v>3976</v>
      </c>
      <c r="C3790" s="251" t="s">
        <v>3977</v>
      </c>
      <c r="D3790" s="251" t="s">
        <v>9</v>
      </c>
      <c r="E3790" s="251" t="s">
        <v>10</v>
      </c>
      <c r="F3790" s="251">
        <v>5000</v>
      </c>
      <c r="G3790" s="251">
        <f t="shared" si="63"/>
        <v>50000</v>
      </c>
      <c r="H3790" s="251">
        <v>10</v>
      </c>
      <c r="I3790" s="23"/>
      <c r="P3790"/>
      <c r="Q3790"/>
      <c r="R3790"/>
      <c r="S3790"/>
      <c r="T3790"/>
      <c r="U3790"/>
      <c r="V3790"/>
      <c r="W3790"/>
      <c r="X3790"/>
    </row>
    <row r="3791" spans="1:24" x14ac:dyDescent="0.25">
      <c r="A3791" s="251">
        <v>5122</v>
      </c>
      <c r="B3791" s="251" t="s">
        <v>3978</v>
      </c>
      <c r="C3791" s="251" t="s">
        <v>3977</v>
      </c>
      <c r="D3791" s="251" t="s">
        <v>9</v>
      </c>
      <c r="E3791" s="251" t="s">
        <v>10</v>
      </c>
      <c r="F3791" s="251">
        <v>3000</v>
      </c>
      <c r="G3791" s="251">
        <f t="shared" si="63"/>
        <v>60000</v>
      </c>
      <c r="H3791" s="251">
        <v>20</v>
      </c>
      <c r="I3791" s="23"/>
      <c r="P3791"/>
      <c r="Q3791"/>
      <c r="R3791"/>
      <c r="S3791"/>
      <c r="T3791"/>
      <c r="U3791"/>
      <c r="V3791"/>
      <c r="W3791"/>
      <c r="X3791"/>
    </row>
    <row r="3792" spans="1:24" x14ac:dyDescent="0.25">
      <c r="A3792" s="251">
        <v>5122</v>
      </c>
      <c r="B3792" s="251" t="s">
        <v>3979</v>
      </c>
      <c r="C3792" s="251" t="s">
        <v>3980</v>
      </c>
      <c r="D3792" s="251" t="s">
        <v>9</v>
      </c>
      <c r="E3792" s="251" t="s">
        <v>10</v>
      </c>
      <c r="F3792" s="251">
        <v>8000</v>
      </c>
      <c r="G3792" s="251">
        <f t="shared" si="63"/>
        <v>80000</v>
      </c>
      <c r="H3792" s="251">
        <v>10</v>
      </c>
      <c r="I3792" s="23"/>
      <c r="P3792"/>
      <c r="Q3792"/>
      <c r="R3792"/>
      <c r="S3792"/>
      <c r="T3792"/>
      <c r="U3792"/>
      <c r="V3792"/>
      <c r="W3792"/>
      <c r="X3792"/>
    </row>
    <row r="3793" spans="1:24" x14ac:dyDescent="0.25">
      <c r="A3793" s="251">
        <v>5122</v>
      </c>
      <c r="B3793" s="251" t="s">
        <v>3981</v>
      </c>
      <c r="C3793" s="251" t="s">
        <v>3982</v>
      </c>
      <c r="D3793" s="251" t="s">
        <v>9</v>
      </c>
      <c r="E3793" s="251" t="s">
        <v>10</v>
      </c>
      <c r="F3793" s="251">
        <v>6000</v>
      </c>
      <c r="G3793" s="251">
        <f t="shared" si="63"/>
        <v>30000</v>
      </c>
      <c r="H3793" s="251">
        <v>5</v>
      </c>
      <c r="I3793" s="23"/>
      <c r="P3793"/>
      <c r="Q3793"/>
      <c r="R3793"/>
      <c r="S3793"/>
      <c r="T3793"/>
      <c r="U3793"/>
      <c r="V3793"/>
      <c r="W3793"/>
      <c r="X3793"/>
    </row>
    <row r="3794" spans="1:24" x14ac:dyDescent="0.25">
      <c r="A3794" s="251">
        <v>5122</v>
      </c>
      <c r="B3794" s="251" t="s">
        <v>3983</v>
      </c>
      <c r="C3794" s="251" t="s">
        <v>1496</v>
      </c>
      <c r="D3794" s="251" t="s">
        <v>9</v>
      </c>
      <c r="E3794" s="251" t="s">
        <v>10</v>
      </c>
      <c r="F3794" s="251">
        <v>3000</v>
      </c>
      <c r="G3794" s="251">
        <f t="shared" si="63"/>
        <v>75000</v>
      </c>
      <c r="H3794" s="251">
        <v>25</v>
      </c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251">
        <v>5122</v>
      </c>
      <c r="B3795" s="251" t="s">
        <v>3984</v>
      </c>
      <c r="C3795" s="251" t="s">
        <v>2316</v>
      </c>
      <c r="D3795" s="251" t="s">
        <v>9</v>
      </c>
      <c r="E3795" s="251" t="s">
        <v>10</v>
      </c>
      <c r="F3795" s="251">
        <v>5000</v>
      </c>
      <c r="G3795" s="251">
        <f t="shared" si="63"/>
        <v>50000</v>
      </c>
      <c r="H3795" s="251">
        <v>10</v>
      </c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251">
        <v>5122</v>
      </c>
      <c r="B3796" s="251" t="s">
        <v>3985</v>
      </c>
      <c r="C3796" s="251" t="s">
        <v>2316</v>
      </c>
      <c r="D3796" s="251" t="s">
        <v>9</v>
      </c>
      <c r="E3796" s="251" t="s">
        <v>10</v>
      </c>
      <c r="F3796" s="251">
        <v>9400</v>
      </c>
      <c r="G3796" s="251">
        <f t="shared" si="63"/>
        <v>75200</v>
      </c>
      <c r="H3796" s="251">
        <v>8</v>
      </c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251">
        <v>5122</v>
      </c>
      <c r="B3797" s="251" t="s">
        <v>3986</v>
      </c>
      <c r="C3797" s="251" t="s">
        <v>434</v>
      </c>
      <c r="D3797" s="251" t="s">
        <v>9</v>
      </c>
      <c r="E3797" s="251" t="s">
        <v>10</v>
      </c>
      <c r="F3797" s="251">
        <v>90000</v>
      </c>
      <c r="G3797" s="251">
        <f t="shared" si="63"/>
        <v>990000</v>
      </c>
      <c r="H3797" s="251">
        <v>11</v>
      </c>
      <c r="I3797" s="23"/>
      <c r="P3797"/>
      <c r="Q3797"/>
      <c r="R3797"/>
      <c r="S3797"/>
      <c r="T3797"/>
      <c r="U3797"/>
      <c r="V3797"/>
      <c r="W3797"/>
      <c r="X3797"/>
    </row>
    <row r="3798" spans="1:24" ht="40.5" x14ac:dyDescent="0.25">
      <c r="A3798" s="251">
        <v>5122</v>
      </c>
      <c r="B3798" s="251" t="s">
        <v>3987</v>
      </c>
      <c r="C3798" s="251" t="s">
        <v>3867</v>
      </c>
      <c r="D3798" s="251" t="s">
        <v>9</v>
      </c>
      <c r="E3798" s="251" t="s">
        <v>10</v>
      </c>
      <c r="F3798" s="251">
        <v>50000</v>
      </c>
      <c r="G3798" s="251">
        <f t="shared" si="63"/>
        <v>50000</v>
      </c>
      <c r="H3798" s="251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251">
        <v>5122</v>
      </c>
      <c r="B3799" s="251" t="s">
        <v>3988</v>
      </c>
      <c r="C3799" s="251" t="s">
        <v>438</v>
      </c>
      <c r="D3799" s="251" t="s">
        <v>9</v>
      </c>
      <c r="E3799" s="251" t="s">
        <v>10</v>
      </c>
      <c r="F3799" s="251">
        <v>150000</v>
      </c>
      <c r="G3799" s="251">
        <f t="shared" si="63"/>
        <v>1800000</v>
      </c>
      <c r="H3799" s="251">
        <v>12</v>
      </c>
      <c r="I3799" s="23"/>
      <c r="P3799"/>
      <c r="Q3799"/>
      <c r="R3799"/>
      <c r="S3799"/>
      <c r="T3799"/>
      <c r="U3799"/>
      <c r="V3799"/>
      <c r="W3799"/>
      <c r="X3799"/>
    </row>
    <row r="3800" spans="1:24" ht="27" x14ac:dyDescent="0.25">
      <c r="A3800" s="251">
        <v>5122</v>
      </c>
      <c r="B3800" s="251" t="s">
        <v>3989</v>
      </c>
      <c r="C3800" s="251" t="s">
        <v>19</v>
      </c>
      <c r="D3800" s="251" t="s">
        <v>9</v>
      </c>
      <c r="E3800" s="251" t="s">
        <v>10</v>
      </c>
      <c r="F3800" s="251">
        <v>27000</v>
      </c>
      <c r="G3800" s="251">
        <f t="shared" si="63"/>
        <v>324000</v>
      </c>
      <c r="H3800" s="251">
        <v>12</v>
      </c>
      <c r="I3800" s="23"/>
      <c r="P3800"/>
      <c r="Q3800"/>
      <c r="R3800"/>
      <c r="S3800"/>
      <c r="T3800"/>
      <c r="U3800"/>
      <c r="V3800"/>
      <c r="W3800"/>
      <c r="X3800"/>
    </row>
    <row r="3801" spans="1:24" ht="40.5" x14ac:dyDescent="0.25">
      <c r="A3801" s="251">
        <v>5122</v>
      </c>
      <c r="B3801" s="251" t="s">
        <v>3990</v>
      </c>
      <c r="C3801" s="251" t="s">
        <v>3991</v>
      </c>
      <c r="D3801" s="251" t="s">
        <v>9</v>
      </c>
      <c r="E3801" s="251" t="s">
        <v>10</v>
      </c>
      <c r="F3801" s="251">
        <v>1000000</v>
      </c>
      <c r="G3801" s="251">
        <f t="shared" si="63"/>
        <v>1000000</v>
      </c>
      <c r="H3801" s="251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251">
        <v>5122</v>
      </c>
      <c r="B3802" s="251" t="s">
        <v>3992</v>
      </c>
      <c r="C3802" s="251" t="s">
        <v>440</v>
      </c>
      <c r="D3802" s="251" t="s">
        <v>9</v>
      </c>
      <c r="E3802" s="251" t="s">
        <v>10</v>
      </c>
      <c r="F3802" s="251">
        <v>7000</v>
      </c>
      <c r="G3802" s="251">
        <f t="shared" si="63"/>
        <v>105000</v>
      </c>
      <c r="H3802" s="251">
        <v>15</v>
      </c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251">
        <v>5122</v>
      </c>
      <c r="B3803" s="251" t="s">
        <v>3993</v>
      </c>
      <c r="C3803" s="251" t="s">
        <v>440</v>
      </c>
      <c r="D3803" s="251" t="s">
        <v>9</v>
      </c>
      <c r="E3803" s="251" t="s">
        <v>10</v>
      </c>
      <c r="F3803" s="251">
        <v>12000</v>
      </c>
      <c r="G3803" s="251">
        <f t="shared" si="63"/>
        <v>12000</v>
      </c>
      <c r="H3803" s="251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251">
        <v>5122</v>
      </c>
      <c r="B3804" s="251" t="s">
        <v>3994</v>
      </c>
      <c r="C3804" s="251" t="s">
        <v>2677</v>
      </c>
      <c r="D3804" s="251" t="s">
        <v>9</v>
      </c>
      <c r="E3804" s="251" t="s">
        <v>10</v>
      </c>
      <c r="F3804" s="251">
        <v>25000</v>
      </c>
      <c r="G3804" s="251">
        <f t="shared" si="63"/>
        <v>150000</v>
      </c>
      <c r="H3804" s="251">
        <v>6</v>
      </c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251">
        <v>5122</v>
      </c>
      <c r="B3805" s="251" t="s">
        <v>3995</v>
      </c>
      <c r="C3805" s="251" t="s">
        <v>3996</v>
      </c>
      <c r="D3805" s="251" t="s">
        <v>9</v>
      </c>
      <c r="E3805" s="251" t="s">
        <v>10</v>
      </c>
      <c r="F3805" s="251">
        <v>210000</v>
      </c>
      <c r="G3805" s="251">
        <f t="shared" si="63"/>
        <v>210000</v>
      </c>
      <c r="H3805" s="251">
        <v>1</v>
      </c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251">
        <v>5122</v>
      </c>
      <c r="B3806" s="251" t="s">
        <v>3997</v>
      </c>
      <c r="C3806" s="251" t="s">
        <v>2683</v>
      </c>
      <c r="D3806" s="251" t="s">
        <v>9</v>
      </c>
      <c r="E3806" s="251" t="s">
        <v>10</v>
      </c>
      <c r="F3806" s="251">
        <v>80000</v>
      </c>
      <c r="G3806" s="251">
        <f t="shared" si="63"/>
        <v>400000</v>
      </c>
      <c r="H3806" s="251">
        <v>5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251">
        <v>5122</v>
      </c>
      <c r="B3807" s="251" t="s">
        <v>3998</v>
      </c>
      <c r="C3807" s="251" t="s">
        <v>1372</v>
      </c>
      <c r="D3807" s="251" t="s">
        <v>9</v>
      </c>
      <c r="E3807" s="251" t="s">
        <v>10</v>
      </c>
      <c r="F3807" s="251">
        <v>140000</v>
      </c>
      <c r="G3807" s="251">
        <f t="shared" si="63"/>
        <v>140000</v>
      </c>
      <c r="H3807" s="251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251">
        <v>5122</v>
      </c>
      <c r="B3808" s="251" t="s">
        <v>3999</v>
      </c>
      <c r="C3808" s="251" t="s">
        <v>3274</v>
      </c>
      <c r="D3808" s="251" t="s">
        <v>9</v>
      </c>
      <c r="E3808" s="251" t="s">
        <v>10</v>
      </c>
      <c r="F3808" s="251">
        <v>50000</v>
      </c>
      <c r="G3808" s="251">
        <f t="shared" si="63"/>
        <v>50000</v>
      </c>
      <c r="H3808" s="251">
        <v>1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251">
        <v>5122</v>
      </c>
      <c r="B3809" s="251" t="s">
        <v>3958</v>
      </c>
      <c r="C3809" s="251" t="s">
        <v>2344</v>
      </c>
      <c r="D3809" s="251" t="s">
        <v>9</v>
      </c>
      <c r="E3809" s="251" t="s">
        <v>10</v>
      </c>
      <c r="F3809" s="251">
        <v>29000</v>
      </c>
      <c r="G3809" s="251">
        <f>+F3809*H3809</f>
        <v>290000</v>
      </c>
      <c r="H3809" s="251">
        <v>10</v>
      </c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251">
        <v>5122</v>
      </c>
      <c r="B3810" s="251" t="s">
        <v>3959</v>
      </c>
      <c r="C3810" s="251" t="s">
        <v>2344</v>
      </c>
      <c r="D3810" s="251" t="s">
        <v>9</v>
      </c>
      <c r="E3810" s="251" t="s">
        <v>10</v>
      </c>
      <c r="F3810" s="251">
        <v>16000</v>
      </c>
      <c r="G3810" s="251">
        <f t="shared" ref="G3810:G3816" si="64">+F3810*H3810</f>
        <v>320000</v>
      </c>
      <c r="H3810" s="251">
        <v>20</v>
      </c>
      <c r="I3810" s="23"/>
      <c r="P3810"/>
      <c r="Q3810"/>
      <c r="R3810"/>
      <c r="S3810"/>
      <c r="T3810"/>
      <c r="U3810"/>
      <c r="V3810"/>
      <c r="W3810"/>
      <c r="X3810"/>
    </row>
    <row r="3811" spans="1:24" x14ac:dyDescent="0.25">
      <c r="A3811" s="251">
        <v>5122</v>
      </c>
      <c r="B3811" s="251" t="s">
        <v>3960</v>
      </c>
      <c r="C3811" s="251" t="s">
        <v>2344</v>
      </c>
      <c r="D3811" s="251" t="s">
        <v>9</v>
      </c>
      <c r="E3811" s="251" t="s">
        <v>10</v>
      </c>
      <c r="F3811" s="251">
        <v>120000</v>
      </c>
      <c r="G3811" s="251">
        <f t="shared" si="64"/>
        <v>120000</v>
      </c>
      <c r="H3811" s="251">
        <v>1</v>
      </c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251">
        <v>5122</v>
      </c>
      <c r="B3812" s="251" t="s">
        <v>3961</v>
      </c>
      <c r="C3812" s="251" t="s">
        <v>3453</v>
      </c>
      <c r="D3812" s="251" t="s">
        <v>9</v>
      </c>
      <c r="E3812" s="251" t="s">
        <v>10</v>
      </c>
      <c r="F3812" s="251">
        <v>120000</v>
      </c>
      <c r="G3812" s="251">
        <f t="shared" si="64"/>
        <v>120000</v>
      </c>
      <c r="H3812" s="251">
        <v>1</v>
      </c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251">
        <v>5122</v>
      </c>
      <c r="B3813" s="251" t="s">
        <v>3962</v>
      </c>
      <c r="C3813" s="251" t="s">
        <v>2348</v>
      </c>
      <c r="D3813" s="251" t="s">
        <v>9</v>
      </c>
      <c r="E3813" s="251" t="s">
        <v>10</v>
      </c>
      <c r="F3813" s="251">
        <v>68000</v>
      </c>
      <c r="G3813" s="251">
        <f t="shared" si="64"/>
        <v>68000</v>
      </c>
      <c r="H3813" s="251">
        <v>1</v>
      </c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251">
        <v>5122</v>
      </c>
      <c r="B3814" s="251" t="s">
        <v>3963</v>
      </c>
      <c r="C3814" s="251" t="s">
        <v>3466</v>
      </c>
      <c r="D3814" s="251" t="s">
        <v>9</v>
      </c>
      <c r="E3814" s="251" t="s">
        <v>10</v>
      </c>
      <c r="F3814" s="251">
        <v>110000</v>
      </c>
      <c r="G3814" s="251">
        <f t="shared" si="64"/>
        <v>110000</v>
      </c>
      <c r="H3814" s="251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251">
        <v>5122</v>
      </c>
      <c r="B3815" s="251" t="s">
        <v>3964</v>
      </c>
      <c r="C3815" s="251" t="s">
        <v>3459</v>
      </c>
      <c r="D3815" s="251" t="s">
        <v>9</v>
      </c>
      <c r="E3815" s="251" t="s">
        <v>10</v>
      </c>
      <c r="F3815" s="251">
        <v>52000</v>
      </c>
      <c r="G3815" s="251">
        <f t="shared" si="64"/>
        <v>52000</v>
      </c>
      <c r="H3815" s="251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x14ac:dyDescent="0.25">
      <c r="A3816" s="251">
        <v>5122</v>
      </c>
      <c r="B3816" s="251" t="s">
        <v>3965</v>
      </c>
      <c r="C3816" s="251" t="s">
        <v>2236</v>
      </c>
      <c r="D3816" s="251" t="s">
        <v>9</v>
      </c>
      <c r="E3816" s="251" t="s">
        <v>876</v>
      </c>
      <c r="F3816" s="251">
        <v>7000</v>
      </c>
      <c r="G3816" s="251">
        <f t="shared" si="64"/>
        <v>175000</v>
      </c>
      <c r="H3816" s="251">
        <v>25</v>
      </c>
      <c r="I3816" s="23"/>
      <c r="P3816"/>
      <c r="Q3816"/>
      <c r="R3816"/>
      <c r="S3816"/>
      <c r="T3816"/>
      <c r="U3816"/>
      <c r="V3816"/>
      <c r="W3816"/>
      <c r="X3816"/>
    </row>
    <row r="3817" spans="1:24" ht="40.5" x14ac:dyDescent="0.25">
      <c r="A3817" s="60">
        <v>4252</v>
      </c>
      <c r="B3817" s="251" t="s">
        <v>984</v>
      </c>
      <c r="C3817" s="251" t="s">
        <v>544</v>
      </c>
      <c r="D3817" s="251" t="s">
        <v>403</v>
      </c>
      <c r="E3817" s="251" t="s">
        <v>14</v>
      </c>
      <c r="F3817" s="251">
        <v>150000</v>
      </c>
      <c r="G3817" s="251">
        <v>150000</v>
      </c>
      <c r="H3817" s="251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35.25" customHeight="1" x14ac:dyDescent="0.25">
      <c r="A3818" s="251">
        <v>4252</v>
      </c>
      <c r="B3818" s="251" t="s">
        <v>985</v>
      </c>
      <c r="C3818" s="251" t="s">
        <v>544</v>
      </c>
      <c r="D3818" s="251" t="s">
        <v>403</v>
      </c>
      <c r="E3818" s="251" t="s">
        <v>14</v>
      </c>
      <c r="F3818" s="251">
        <v>785000</v>
      </c>
      <c r="G3818" s="251">
        <v>785000</v>
      </c>
      <c r="H3818" s="251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ht="36" customHeight="1" x14ac:dyDescent="0.25">
      <c r="A3819" s="251">
        <v>4252</v>
      </c>
      <c r="B3819" s="251" t="s">
        <v>986</v>
      </c>
      <c r="C3819" s="251" t="s">
        <v>547</v>
      </c>
      <c r="D3819" s="251" t="s">
        <v>403</v>
      </c>
      <c r="E3819" s="251" t="s">
        <v>14</v>
      </c>
      <c r="F3819" s="251">
        <v>200000</v>
      </c>
      <c r="G3819" s="251">
        <v>200000</v>
      </c>
      <c r="H3819" s="251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ht="54" x14ac:dyDescent="0.25">
      <c r="A3820" s="251">
        <v>4252</v>
      </c>
      <c r="B3820" s="251" t="s">
        <v>987</v>
      </c>
      <c r="C3820" s="251" t="s">
        <v>550</v>
      </c>
      <c r="D3820" s="251" t="s">
        <v>403</v>
      </c>
      <c r="E3820" s="251" t="s">
        <v>14</v>
      </c>
      <c r="F3820" s="251">
        <v>700000</v>
      </c>
      <c r="G3820" s="251">
        <v>700000</v>
      </c>
      <c r="H3820" s="251">
        <v>1</v>
      </c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251">
        <v>4267</v>
      </c>
      <c r="B3821" s="251" t="s">
        <v>982</v>
      </c>
      <c r="C3821" s="251" t="s">
        <v>563</v>
      </c>
      <c r="D3821" s="251" t="s">
        <v>9</v>
      </c>
      <c r="E3821" s="251" t="s">
        <v>11</v>
      </c>
      <c r="F3821" s="251">
        <v>59.94</v>
      </c>
      <c r="G3821" s="251">
        <f>+F3821*H3821</f>
        <v>959040</v>
      </c>
      <c r="H3821" s="251">
        <v>16000</v>
      </c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251">
        <v>4267</v>
      </c>
      <c r="B3822" s="251" t="s">
        <v>983</v>
      </c>
      <c r="C3822" s="251" t="s">
        <v>563</v>
      </c>
      <c r="D3822" s="251" t="s">
        <v>9</v>
      </c>
      <c r="E3822" s="251" t="s">
        <v>11</v>
      </c>
      <c r="F3822" s="251">
        <v>200</v>
      </c>
      <c r="G3822" s="251">
        <f t="shared" ref="G3822:G3823" si="65">+F3822*H3822</f>
        <v>200000</v>
      </c>
      <c r="H3822" s="251">
        <v>1000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251">
        <v>4269</v>
      </c>
      <c r="B3823" s="251" t="s">
        <v>672</v>
      </c>
      <c r="C3823" s="251" t="s">
        <v>673</v>
      </c>
      <c r="D3823" s="251" t="s">
        <v>9</v>
      </c>
      <c r="E3823" s="251" t="s">
        <v>10</v>
      </c>
      <c r="F3823" s="251">
        <v>620.5</v>
      </c>
      <c r="G3823" s="251">
        <f t="shared" si="65"/>
        <v>372300</v>
      </c>
      <c r="H3823" s="251">
        <v>600</v>
      </c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60">
        <v>4269</v>
      </c>
      <c r="B3824" s="60" t="s">
        <v>674</v>
      </c>
      <c r="C3824" s="60" t="s">
        <v>673</v>
      </c>
      <c r="D3824" s="251" t="s">
        <v>9</v>
      </c>
      <c r="E3824" s="251" t="s">
        <v>10</v>
      </c>
      <c r="F3824" s="251">
        <v>191.72</v>
      </c>
      <c r="G3824" s="251">
        <f>F3824*H3824</f>
        <v>113114.8</v>
      </c>
      <c r="H3824" s="251">
        <v>590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60">
        <v>4269</v>
      </c>
      <c r="B3825" s="60" t="s">
        <v>675</v>
      </c>
      <c r="C3825" s="60" t="s">
        <v>676</v>
      </c>
      <c r="D3825" s="251" t="s">
        <v>9</v>
      </c>
      <c r="E3825" s="251" t="s">
        <v>10</v>
      </c>
      <c r="F3825" s="251">
        <v>26033.34</v>
      </c>
      <c r="G3825" s="251">
        <f>F3825*H3825</f>
        <v>390500.1</v>
      </c>
      <c r="H3825" s="251">
        <v>15</v>
      </c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60">
        <v>4264</v>
      </c>
      <c r="B3826" s="60" t="s">
        <v>500</v>
      </c>
      <c r="C3826" s="60" t="s">
        <v>248</v>
      </c>
      <c r="D3826" s="251" t="s">
        <v>9</v>
      </c>
      <c r="E3826" s="251" t="s">
        <v>11</v>
      </c>
      <c r="F3826" s="251">
        <v>490</v>
      </c>
      <c r="G3826" s="251">
        <f>F3826*H3826</f>
        <v>7682710</v>
      </c>
      <c r="H3826" s="251">
        <v>15679</v>
      </c>
      <c r="I3826" s="23"/>
      <c r="P3826"/>
      <c r="Q3826"/>
      <c r="R3826"/>
      <c r="S3826"/>
      <c r="T3826"/>
      <c r="U3826"/>
      <c r="V3826"/>
      <c r="W3826"/>
      <c r="X3826"/>
    </row>
    <row r="3827" spans="1:24" ht="15" customHeight="1" x14ac:dyDescent="0.25">
      <c r="A3827" s="501" t="s">
        <v>16</v>
      </c>
      <c r="B3827" s="502"/>
      <c r="C3827" s="502"/>
      <c r="D3827" s="502"/>
      <c r="E3827" s="502"/>
      <c r="F3827" s="502"/>
      <c r="G3827" s="502"/>
      <c r="H3827" s="503"/>
      <c r="I3827" s="23"/>
      <c r="P3827"/>
      <c r="Q3827"/>
      <c r="R3827"/>
      <c r="S3827"/>
      <c r="T3827"/>
      <c r="U3827"/>
      <c r="V3827"/>
      <c r="W3827"/>
      <c r="X3827"/>
    </row>
    <row r="3828" spans="1:24" ht="27" x14ac:dyDescent="0.25">
      <c r="A3828" s="251">
        <v>4251</v>
      </c>
      <c r="B3828" s="251" t="s">
        <v>3429</v>
      </c>
      <c r="C3828" s="251" t="s">
        <v>20</v>
      </c>
      <c r="D3828" s="251" t="s">
        <v>403</v>
      </c>
      <c r="E3828" s="251" t="s">
        <v>14</v>
      </c>
      <c r="F3828" s="251">
        <v>3528000</v>
      </c>
      <c r="G3828" s="251">
        <v>3528000</v>
      </c>
      <c r="H3828" s="251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ht="15" customHeight="1" x14ac:dyDescent="0.25">
      <c r="A3829" s="507" t="s">
        <v>4953</v>
      </c>
      <c r="B3829" s="508"/>
      <c r="C3829" s="508"/>
      <c r="D3829" s="508"/>
      <c r="E3829" s="508"/>
      <c r="F3829" s="508"/>
      <c r="G3829" s="508"/>
      <c r="H3829" s="509"/>
      <c r="I3829" s="23"/>
      <c r="P3829"/>
      <c r="Q3829"/>
      <c r="R3829"/>
      <c r="S3829"/>
      <c r="T3829"/>
      <c r="U3829"/>
      <c r="V3829"/>
      <c r="W3829"/>
      <c r="X3829"/>
    </row>
    <row r="3830" spans="1:24" ht="15" customHeight="1" x14ac:dyDescent="0.25">
      <c r="A3830" s="501" t="s">
        <v>12</v>
      </c>
      <c r="B3830" s="502"/>
      <c r="C3830" s="502"/>
      <c r="D3830" s="502"/>
      <c r="E3830" s="502"/>
      <c r="F3830" s="502"/>
      <c r="G3830" s="502"/>
      <c r="H3830" s="503"/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143"/>
      <c r="B3831" s="143"/>
      <c r="C3831" s="143"/>
      <c r="D3831" s="143"/>
      <c r="E3831" s="143"/>
      <c r="F3831" s="143"/>
      <c r="G3831" s="143"/>
      <c r="H3831" s="143"/>
      <c r="I3831" s="23"/>
      <c r="P3831"/>
      <c r="Q3831"/>
      <c r="R3831"/>
      <c r="S3831"/>
      <c r="T3831"/>
      <c r="U3831"/>
      <c r="V3831"/>
      <c r="W3831"/>
      <c r="X3831"/>
    </row>
    <row r="3832" spans="1:24" s="448" customFormat="1" ht="15" customHeight="1" x14ac:dyDescent="0.25">
      <c r="A3832" s="507" t="s">
        <v>252</v>
      </c>
      <c r="B3832" s="508"/>
      <c r="C3832" s="508"/>
      <c r="D3832" s="508"/>
      <c r="E3832" s="508"/>
      <c r="F3832" s="508"/>
      <c r="G3832" s="508"/>
      <c r="H3832" s="509"/>
      <c r="I3832" s="451"/>
    </row>
    <row r="3833" spans="1:24" s="448" customFormat="1" ht="15" customHeight="1" x14ac:dyDescent="0.25">
      <c r="A3833" s="501" t="s">
        <v>8</v>
      </c>
      <c r="B3833" s="502"/>
      <c r="C3833" s="502"/>
      <c r="D3833" s="502"/>
      <c r="E3833" s="502"/>
      <c r="F3833" s="502"/>
      <c r="G3833" s="502"/>
      <c r="H3833" s="503"/>
      <c r="I3833" s="451"/>
    </row>
    <row r="3834" spans="1:24" s="448" customFormat="1" x14ac:dyDescent="0.25">
      <c r="A3834" s="453">
        <v>5129</v>
      </c>
      <c r="B3834" s="453" t="s">
        <v>5326</v>
      </c>
      <c r="C3834" s="453" t="s">
        <v>5327</v>
      </c>
      <c r="D3834" s="453" t="s">
        <v>9</v>
      </c>
      <c r="E3834" s="486" t="s">
        <v>877</v>
      </c>
      <c r="F3834" s="487">
        <v>1800</v>
      </c>
      <c r="G3834" s="487">
        <f>H3834*F3834</f>
        <v>2262384</v>
      </c>
      <c r="H3834" s="487">
        <v>1256.8800000000001</v>
      </c>
      <c r="I3834" s="451"/>
    </row>
    <row r="3835" spans="1:24" s="448" customFormat="1" x14ac:dyDescent="0.25">
      <c r="A3835" s="453">
        <v>5129</v>
      </c>
      <c r="B3835" s="453" t="s">
        <v>5328</v>
      </c>
      <c r="C3835" s="453" t="s">
        <v>5327</v>
      </c>
      <c r="D3835" s="453" t="s">
        <v>9</v>
      </c>
      <c r="E3835" s="486" t="s">
        <v>877</v>
      </c>
      <c r="F3835" s="487">
        <v>1700</v>
      </c>
      <c r="G3835" s="487">
        <f>H3835*F3835</f>
        <v>1737604</v>
      </c>
      <c r="H3835" s="487">
        <v>1022.12</v>
      </c>
      <c r="I3835" s="451"/>
    </row>
    <row r="3836" spans="1:24" ht="15" customHeight="1" x14ac:dyDescent="0.25">
      <c r="A3836" s="507" t="s">
        <v>4952</v>
      </c>
      <c r="B3836" s="508"/>
      <c r="C3836" s="508"/>
      <c r="D3836" s="508"/>
      <c r="E3836" s="508"/>
      <c r="F3836" s="508"/>
      <c r="G3836" s="508"/>
      <c r="H3836" s="509"/>
      <c r="I3836" s="23"/>
      <c r="P3836"/>
      <c r="Q3836"/>
      <c r="R3836"/>
      <c r="S3836"/>
      <c r="T3836"/>
      <c r="U3836"/>
      <c r="V3836"/>
      <c r="W3836"/>
      <c r="X3836"/>
    </row>
    <row r="3837" spans="1:24" ht="15" customHeight="1" x14ac:dyDescent="0.25">
      <c r="A3837" s="501" t="s">
        <v>16</v>
      </c>
      <c r="B3837" s="502"/>
      <c r="C3837" s="502"/>
      <c r="D3837" s="502"/>
      <c r="E3837" s="502"/>
      <c r="F3837" s="502"/>
      <c r="G3837" s="502"/>
      <c r="H3837" s="503"/>
      <c r="I3837" s="23"/>
      <c r="P3837"/>
      <c r="Q3837"/>
      <c r="R3837"/>
      <c r="S3837"/>
      <c r="T3837"/>
      <c r="U3837"/>
      <c r="V3837"/>
      <c r="W3837"/>
      <c r="X3837"/>
    </row>
    <row r="3838" spans="1:24" s="448" customFormat="1" ht="27" x14ac:dyDescent="0.25">
      <c r="A3838" s="480">
        <v>5134</v>
      </c>
      <c r="B3838" s="480" t="s">
        <v>5144</v>
      </c>
      <c r="C3838" s="480" t="s">
        <v>17</v>
      </c>
      <c r="D3838" s="480" t="s">
        <v>15</v>
      </c>
      <c r="E3838" s="480" t="s">
        <v>14</v>
      </c>
      <c r="F3838" s="480">
        <v>180000</v>
      </c>
      <c r="G3838" s="480">
        <v>180000</v>
      </c>
      <c r="H3838" s="450">
        <v>1</v>
      </c>
      <c r="I3838" s="449"/>
    </row>
    <row r="3839" spans="1:24" s="448" customFormat="1" ht="27" x14ac:dyDescent="0.25">
      <c r="A3839" s="480">
        <v>5134</v>
      </c>
      <c r="B3839" s="480" t="s">
        <v>5145</v>
      </c>
      <c r="C3839" s="480" t="s">
        <v>17</v>
      </c>
      <c r="D3839" s="480" t="s">
        <v>15</v>
      </c>
      <c r="E3839" s="480" t="s">
        <v>14</v>
      </c>
      <c r="F3839" s="480">
        <v>200000</v>
      </c>
      <c r="G3839" s="480">
        <v>200000</v>
      </c>
      <c r="H3839" s="450">
        <v>1</v>
      </c>
      <c r="I3839" s="449"/>
    </row>
    <row r="3840" spans="1:24" s="448" customFormat="1" ht="27" x14ac:dyDescent="0.25">
      <c r="A3840" s="480">
        <v>5134</v>
      </c>
      <c r="B3840" s="480" t="s">
        <v>5146</v>
      </c>
      <c r="C3840" s="480" t="s">
        <v>17</v>
      </c>
      <c r="D3840" s="480" t="s">
        <v>15</v>
      </c>
      <c r="E3840" s="480" t="s">
        <v>14</v>
      </c>
      <c r="F3840" s="480">
        <v>190000</v>
      </c>
      <c r="G3840" s="480">
        <v>190000</v>
      </c>
      <c r="H3840" s="450">
        <v>1</v>
      </c>
      <c r="I3840" s="449"/>
    </row>
    <row r="3841" spans="1:9" s="448" customFormat="1" ht="27" x14ac:dyDescent="0.25">
      <c r="A3841" s="480">
        <v>5134</v>
      </c>
      <c r="B3841" s="480" t="s">
        <v>5147</v>
      </c>
      <c r="C3841" s="480" t="s">
        <v>17</v>
      </c>
      <c r="D3841" s="480" t="s">
        <v>15</v>
      </c>
      <c r="E3841" s="480" t="s">
        <v>14</v>
      </c>
      <c r="F3841" s="480">
        <v>210000</v>
      </c>
      <c r="G3841" s="480">
        <v>210000</v>
      </c>
      <c r="H3841" s="450">
        <v>1</v>
      </c>
      <c r="I3841" s="449"/>
    </row>
    <row r="3842" spans="1:9" s="448" customFormat="1" ht="27" x14ac:dyDescent="0.25">
      <c r="A3842" s="480">
        <v>5134</v>
      </c>
      <c r="B3842" s="480" t="s">
        <v>5148</v>
      </c>
      <c r="C3842" s="480" t="s">
        <v>17</v>
      </c>
      <c r="D3842" s="480" t="s">
        <v>15</v>
      </c>
      <c r="E3842" s="480" t="s">
        <v>14</v>
      </c>
      <c r="F3842" s="480">
        <v>150000</v>
      </c>
      <c r="G3842" s="480">
        <v>150000</v>
      </c>
      <c r="H3842" s="450">
        <v>1</v>
      </c>
      <c r="I3842" s="449"/>
    </row>
    <row r="3843" spans="1:9" s="448" customFormat="1" ht="27" x14ac:dyDescent="0.25">
      <c r="A3843" s="480">
        <v>5134</v>
      </c>
      <c r="B3843" s="480" t="s">
        <v>5149</v>
      </c>
      <c r="C3843" s="480" t="s">
        <v>17</v>
      </c>
      <c r="D3843" s="480" t="s">
        <v>15</v>
      </c>
      <c r="E3843" s="480" t="s">
        <v>14</v>
      </c>
      <c r="F3843" s="480">
        <v>160000</v>
      </c>
      <c r="G3843" s="480">
        <v>160000</v>
      </c>
      <c r="H3843" s="450">
        <v>1</v>
      </c>
      <c r="I3843" s="449"/>
    </row>
    <row r="3844" spans="1:9" s="448" customFormat="1" ht="27" x14ac:dyDescent="0.25">
      <c r="A3844" s="480">
        <v>5134</v>
      </c>
      <c r="B3844" s="480" t="s">
        <v>5150</v>
      </c>
      <c r="C3844" s="480" t="s">
        <v>17</v>
      </c>
      <c r="D3844" s="480" t="s">
        <v>15</v>
      </c>
      <c r="E3844" s="480" t="s">
        <v>14</v>
      </c>
      <c r="F3844" s="480">
        <v>290000</v>
      </c>
      <c r="G3844" s="480">
        <v>290000</v>
      </c>
      <c r="H3844" s="450">
        <v>1</v>
      </c>
      <c r="I3844" s="449"/>
    </row>
    <row r="3845" spans="1:9" s="448" customFormat="1" ht="27" x14ac:dyDescent="0.25">
      <c r="A3845" s="480">
        <v>5134</v>
      </c>
      <c r="B3845" s="480" t="s">
        <v>5151</v>
      </c>
      <c r="C3845" s="480" t="s">
        <v>17</v>
      </c>
      <c r="D3845" s="480" t="s">
        <v>15</v>
      </c>
      <c r="E3845" s="480" t="s">
        <v>14</v>
      </c>
      <c r="F3845" s="480">
        <v>190000</v>
      </c>
      <c r="G3845" s="480">
        <v>190000</v>
      </c>
      <c r="H3845" s="450">
        <v>1</v>
      </c>
      <c r="I3845" s="449"/>
    </row>
    <row r="3846" spans="1:9" s="448" customFormat="1" ht="27" x14ac:dyDescent="0.25">
      <c r="A3846" s="480">
        <v>5134</v>
      </c>
      <c r="B3846" s="480" t="s">
        <v>5152</v>
      </c>
      <c r="C3846" s="480" t="s">
        <v>17</v>
      </c>
      <c r="D3846" s="480" t="s">
        <v>15</v>
      </c>
      <c r="E3846" s="480" t="s">
        <v>14</v>
      </c>
      <c r="F3846" s="480">
        <v>170000</v>
      </c>
      <c r="G3846" s="480">
        <v>170000</v>
      </c>
      <c r="H3846" s="450">
        <v>1</v>
      </c>
      <c r="I3846" s="449"/>
    </row>
    <row r="3847" spans="1:9" s="448" customFormat="1" ht="27" x14ac:dyDescent="0.25">
      <c r="A3847" s="480">
        <v>5134</v>
      </c>
      <c r="B3847" s="480" t="s">
        <v>5153</v>
      </c>
      <c r="C3847" s="480" t="s">
        <v>17</v>
      </c>
      <c r="D3847" s="480" t="s">
        <v>15</v>
      </c>
      <c r="E3847" s="480" t="s">
        <v>14</v>
      </c>
      <c r="F3847" s="480">
        <v>100000</v>
      </c>
      <c r="G3847" s="480">
        <v>100000</v>
      </c>
      <c r="H3847" s="450">
        <v>1</v>
      </c>
      <c r="I3847" s="449"/>
    </row>
    <row r="3848" spans="1:9" s="448" customFormat="1" ht="27" x14ac:dyDescent="0.25">
      <c r="A3848" s="480">
        <v>5134</v>
      </c>
      <c r="B3848" s="480" t="s">
        <v>5154</v>
      </c>
      <c r="C3848" s="480" t="s">
        <v>17</v>
      </c>
      <c r="D3848" s="480" t="s">
        <v>15</v>
      </c>
      <c r="E3848" s="480" t="s">
        <v>14</v>
      </c>
      <c r="F3848" s="480">
        <v>300000</v>
      </c>
      <c r="G3848" s="480">
        <v>300000</v>
      </c>
      <c r="H3848" s="450">
        <v>1</v>
      </c>
      <c r="I3848" s="449"/>
    </row>
    <row r="3849" spans="1:9" s="448" customFormat="1" ht="27" x14ac:dyDescent="0.25">
      <c r="A3849" s="480">
        <v>5134</v>
      </c>
      <c r="B3849" s="480" t="s">
        <v>5155</v>
      </c>
      <c r="C3849" s="480" t="s">
        <v>17</v>
      </c>
      <c r="D3849" s="480" t="s">
        <v>15</v>
      </c>
      <c r="E3849" s="480" t="s">
        <v>14</v>
      </c>
      <c r="F3849" s="480">
        <v>150000</v>
      </c>
      <c r="G3849" s="480">
        <v>150000</v>
      </c>
      <c r="H3849" s="450">
        <v>1</v>
      </c>
      <c r="I3849" s="449"/>
    </row>
    <row r="3850" spans="1:9" s="448" customFormat="1" ht="27" x14ac:dyDescent="0.25">
      <c r="A3850" s="480">
        <v>5134</v>
      </c>
      <c r="B3850" s="480" t="s">
        <v>5156</v>
      </c>
      <c r="C3850" s="480" t="s">
        <v>17</v>
      </c>
      <c r="D3850" s="480" t="s">
        <v>15</v>
      </c>
      <c r="E3850" s="480" t="s">
        <v>14</v>
      </c>
      <c r="F3850" s="480">
        <v>120000</v>
      </c>
      <c r="G3850" s="480">
        <v>120000</v>
      </c>
      <c r="H3850" s="450">
        <v>1</v>
      </c>
      <c r="I3850" s="449"/>
    </row>
    <row r="3851" spans="1:9" s="448" customFormat="1" ht="27" x14ac:dyDescent="0.25">
      <c r="A3851" s="480">
        <v>5134</v>
      </c>
      <c r="B3851" s="480" t="s">
        <v>5157</v>
      </c>
      <c r="C3851" s="480" t="s">
        <v>17</v>
      </c>
      <c r="D3851" s="480" t="s">
        <v>15</v>
      </c>
      <c r="E3851" s="480" t="s">
        <v>14</v>
      </c>
      <c r="F3851" s="480">
        <v>110000</v>
      </c>
      <c r="G3851" s="480">
        <v>110000</v>
      </c>
      <c r="H3851" s="450">
        <v>1</v>
      </c>
      <c r="I3851" s="449"/>
    </row>
    <row r="3852" spans="1:9" s="448" customFormat="1" ht="27" x14ac:dyDescent="0.25">
      <c r="A3852" s="480">
        <v>5134</v>
      </c>
      <c r="B3852" s="480" t="s">
        <v>5158</v>
      </c>
      <c r="C3852" s="480" t="s">
        <v>17</v>
      </c>
      <c r="D3852" s="480" t="s">
        <v>15</v>
      </c>
      <c r="E3852" s="480" t="s">
        <v>14</v>
      </c>
      <c r="F3852" s="480">
        <v>190000</v>
      </c>
      <c r="G3852" s="480">
        <v>190000</v>
      </c>
      <c r="H3852" s="450">
        <v>1</v>
      </c>
      <c r="I3852" s="449"/>
    </row>
    <row r="3853" spans="1:9" s="448" customFormat="1" ht="27" x14ac:dyDescent="0.25">
      <c r="A3853" s="480">
        <v>5134</v>
      </c>
      <c r="B3853" s="480" t="s">
        <v>5159</v>
      </c>
      <c r="C3853" s="480" t="s">
        <v>17</v>
      </c>
      <c r="D3853" s="480" t="s">
        <v>15</v>
      </c>
      <c r="E3853" s="480" t="s">
        <v>14</v>
      </c>
      <c r="F3853" s="480">
        <v>100000</v>
      </c>
      <c r="G3853" s="480">
        <v>100000</v>
      </c>
      <c r="H3853" s="450">
        <v>1</v>
      </c>
      <c r="I3853" s="449"/>
    </row>
    <row r="3854" spans="1:9" s="448" customFormat="1" ht="27" x14ac:dyDescent="0.25">
      <c r="A3854" s="480">
        <v>5134</v>
      </c>
      <c r="B3854" s="480" t="s">
        <v>5160</v>
      </c>
      <c r="C3854" s="480" t="s">
        <v>17</v>
      </c>
      <c r="D3854" s="480" t="s">
        <v>15</v>
      </c>
      <c r="E3854" s="480" t="s">
        <v>14</v>
      </c>
      <c r="F3854" s="480">
        <v>180000</v>
      </c>
      <c r="G3854" s="480">
        <v>180000</v>
      </c>
      <c r="H3854" s="450">
        <v>1</v>
      </c>
      <c r="I3854" s="449"/>
    </row>
    <row r="3855" spans="1:9" s="448" customFormat="1" ht="27" x14ac:dyDescent="0.25">
      <c r="A3855" s="480">
        <v>5134</v>
      </c>
      <c r="B3855" s="480" t="s">
        <v>5161</v>
      </c>
      <c r="C3855" s="480" t="s">
        <v>17</v>
      </c>
      <c r="D3855" s="480" t="s">
        <v>15</v>
      </c>
      <c r="E3855" s="480" t="s">
        <v>14</v>
      </c>
      <c r="F3855" s="480">
        <v>180000</v>
      </c>
      <c r="G3855" s="480">
        <v>180000</v>
      </c>
      <c r="H3855" s="450">
        <v>1</v>
      </c>
      <c r="I3855" s="449"/>
    </row>
    <row r="3856" spans="1:9" s="448" customFormat="1" ht="27" x14ac:dyDescent="0.25">
      <c r="A3856" s="480">
        <v>5134</v>
      </c>
      <c r="B3856" s="480" t="s">
        <v>5162</v>
      </c>
      <c r="C3856" s="480" t="s">
        <v>17</v>
      </c>
      <c r="D3856" s="480" t="s">
        <v>15</v>
      </c>
      <c r="E3856" s="480" t="s">
        <v>14</v>
      </c>
      <c r="F3856" s="480">
        <v>130000</v>
      </c>
      <c r="G3856" s="480">
        <v>130000</v>
      </c>
      <c r="H3856" s="450">
        <v>1</v>
      </c>
      <c r="I3856" s="449"/>
    </row>
    <row r="3857" spans="1:9" s="448" customFormat="1" ht="27" x14ac:dyDescent="0.25">
      <c r="A3857" s="480">
        <v>5134</v>
      </c>
      <c r="B3857" s="480" t="s">
        <v>5163</v>
      </c>
      <c r="C3857" s="480" t="s">
        <v>17</v>
      </c>
      <c r="D3857" s="480" t="s">
        <v>15</v>
      </c>
      <c r="E3857" s="480" t="s">
        <v>14</v>
      </c>
      <c r="F3857" s="480">
        <v>140000</v>
      </c>
      <c r="G3857" s="480">
        <v>140000</v>
      </c>
      <c r="H3857" s="450">
        <v>1</v>
      </c>
      <c r="I3857" s="449"/>
    </row>
    <row r="3858" spans="1:9" s="448" customFormat="1" ht="27" x14ac:dyDescent="0.25">
      <c r="A3858" s="480">
        <v>5134</v>
      </c>
      <c r="B3858" s="480" t="s">
        <v>5164</v>
      </c>
      <c r="C3858" s="480" t="s">
        <v>17</v>
      </c>
      <c r="D3858" s="480" t="s">
        <v>15</v>
      </c>
      <c r="E3858" s="480" t="s">
        <v>14</v>
      </c>
      <c r="F3858" s="480">
        <v>140000</v>
      </c>
      <c r="G3858" s="480">
        <v>140000</v>
      </c>
      <c r="H3858" s="450">
        <v>1</v>
      </c>
      <c r="I3858" s="449"/>
    </row>
    <row r="3859" spans="1:9" s="448" customFormat="1" ht="27" x14ac:dyDescent="0.25">
      <c r="A3859" s="480">
        <v>5134</v>
      </c>
      <c r="B3859" s="480" t="s">
        <v>5165</v>
      </c>
      <c r="C3859" s="480" t="s">
        <v>17</v>
      </c>
      <c r="D3859" s="480" t="s">
        <v>15</v>
      </c>
      <c r="E3859" s="480" t="s">
        <v>14</v>
      </c>
      <c r="F3859" s="480">
        <v>140000</v>
      </c>
      <c r="G3859" s="480">
        <v>140000</v>
      </c>
      <c r="H3859" s="450">
        <v>1</v>
      </c>
      <c r="I3859" s="449"/>
    </row>
    <row r="3860" spans="1:9" s="448" customFormat="1" ht="27" x14ac:dyDescent="0.25">
      <c r="A3860" s="480">
        <v>5134</v>
      </c>
      <c r="B3860" s="480" t="s">
        <v>5166</v>
      </c>
      <c r="C3860" s="480" t="s">
        <v>17</v>
      </c>
      <c r="D3860" s="480" t="s">
        <v>15</v>
      </c>
      <c r="E3860" s="480" t="s">
        <v>14</v>
      </c>
      <c r="F3860" s="480">
        <v>180000</v>
      </c>
      <c r="G3860" s="480">
        <v>180000</v>
      </c>
      <c r="H3860" s="450">
        <v>1</v>
      </c>
      <c r="I3860" s="449"/>
    </row>
    <row r="3861" spans="1:9" s="448" customFormat="1" ht="27" x14ac:dyDescent="0.25">
      <c r="A3861" s="480">
        <v>5134</v>
      </c>
      <c r="B3861" s="480" t="s">
        <v>5167</v>
      </c>
      <c r="C3861" s="480" t="s">
        <v>17</v>
      </c>
      <c r="D3861" s="480" t="s">
        <v>15</v>
      </c>
      <c r="E3861" s="480" t="s">
        <v>14</v>
      </c>
      <c r="F3861" s="480">
        <v>110000</v>
      </c>
      <c r="G3861" s="480">
        <v>110000</v>
      </c>
      <c r="H3861" s="450">
        <v>1</v>
      </c>
      <c r="I3861" s="449"/>
    </row>
    <row r="3862" spans="1:9" s="448" customFormat="1" ht="27" x14ac:dyDescent="0.25">
      <c r="A3862" s="480">
        <v>5134</v>
      </c>
      <c r="B3862" s="480" t="s">
        <v>5168</v>
      </c>
      <c r="C3862" s="480" t="s">
        <v>17</v>
      </c>
      <c r="D3862" s="480" t="s">
        <v>15</v>
      </c>
      <c r="E3862" s="480" t="s">
        <v>14</v>
      </c>
      <c r="F3862" s="480">
        <v>130000</v>
      </c>
      <c r="G3862" s="480">
        <v>130000</v>
      </c>
      <c r="H3862" s="450">
        <v>1</v>
      </c>
      <c r="I3862" s="449"/>
    </row>
    <row r="3863" spans="1:9" s="448" customFormat="1" ht="27" x14ac:dyDescent="0.25">
      <c r="A3863" s="480">
        <v>5134</v>
      </c>
      <c r="B3863" s="480" t="s">
        <v>5169</v>
      </c>
      <c r="C3863" s="480" t="s">
        <v>17</v>
      </c>
      <c r="D3863" s="480" t="s">
        <v>15</v>
      </c>
      <c r="E3863" s="480" t="s">
        <v>14</v>
      </c>
      <c r="F3863" s="480">
        <v>120000</v>
      </c>
      <c r="G3863" s="480">
        <v>120000</v>
      </c>
      <c r="H3863" s="450">
        <v>1</v>
      </c>
      <c r="I3863" s="449"/>
    </row>
    <row r="3864" spans="1:9" s="448" customFormat="1" ht="27" x14ac:dyDescent="0.25">
      <c r="A3864" s="480">
        <v>5134</v>
      </c>
      <c r="B3864" s="480" t="s">
        <v>5170</v>
      </c>
      <c r="C3864" s="480" t="s">
        <v>17</v>
      </c>
      <c r="D3864" s="480" t="s">
        <v>15</v>
      </c>
      <c r="E3864" s="480" t="s">
        <v>14</v>
      </c>
      <c r="F3864" s="480">
        <v>270000</v>
      </c>
      <c r="G3864" s="480">
        <v>270000</v>
      </c>
      <c r="H3864" s="450">
        <v>1</v>
      </c>
      <c r="I3864" s="449"/>
    </row>
    <row r="3865" spans="1:9" s="448" customFormat="1" ht="27" x14ac:dyDescent="0.25">
      <c r="A3865" s="480">
        <v>5134</v>
      </c>
      <c r="B3865" s="480" t="s">
        <v>5171</v>
      </c>
      <c r="C3865" s="480" t="s">
        <v>17</v>
      </c>
      <c r="D3865" s="480" t="s">
        <v>15</v>
      </c>
      <c r="E3865" s="480" t="s">
        <v>14</v>
      </c>
      <c r="F3865" s="480">
        <v>190000</v>
      </c>
      <c r="G3865" s="480">
        <v>190000</v>
      </c>
      <c r="H3865" s="450">
        <v>1</v>
      </c>
      <c r="I3865" s="449"/>
    </row>
    <row r="3866" spans="1:9" s="448" customFormat="1" ht="27" x14ac:dyDescent="0.25">
      <c r="A3866" s="480">
        <v>5134</v>
      </c>
      <c r="B3866" s="480" t="s">
        <v>5172</v>
      </c>
      <c r="C3866" s="480" t="s">
        <v>17</v>
      </c>
      <c r="D3866" s="480" t="s">
        <v>15</v>
      </c>
      <c r="E3866" s="480" t="s">
        <v>14</v>
      </c>
      <c r="F3866" s="480">
        <v>170000</v>
      </c>
      <c r="G3866" s="480">
        <v>170000</v>
      </c>
      <c r="H3866" s="450">
        <v>1</v>
      </c>
      <c r="I3866" s="449"/>
    </row>
    <row r="3867" spans="1:9" s="448" customFormat="1" ht="27" x14ac:dyDescent="0.25">
      <c r="A3867" s="480">
        <v>5134</v>
      </c>
      <c r="B3867" s="480" t="s">
        <v>5173</v>
      </c>
      <c r="C3867" s="480" t="s">
        <v>17</v>
      </c>
      <c r="D3867" s="480" t="s">
        <v>15</v>
      </c>
      <c r="E3867" s="480" t="s">
        <v>14</v>
      </c>
      <c r="F3867" s="480">
        <v>260000</v>
      </c>
      <c r="G3867" s="480">
        <v>260000</v>
      </c>
      <c r="H3867" s="450">
        <v>1</v>
      </c>
      <c r="I3867" s="449"/>
    </row>
    <row r="3868" spans="1:9" s="448" customFormat="1" ht="27" x14ac:dyDescent="0.25">
      <c r="A3868" s="480">
        <v>5134</v>
      </c>
      <c r="B3868" s="480" t="s">
        <v>5174</v>
      </c>
      <c r="C3868" s="480" t="s">
        <v>17</v>
      </c>
      <c r="D3868" s="480" t="s">
        <v>15</v>
      </c>
      <c r="E3868" s="480" t="s">
        <v>14</v>
      </c>
      <c r="F3868" s="480">
        <v>350000</v>
      </c>
      <c r="G3868" s="480">
        <v>350000</v>
      </c>
      <c r="H3868" s="450">
        <v>1</v>
      </c>
      <c r="I3868" s="449"/>
    </row>
    <row r="3869" spans="1:9" s="448" customFormat="1" ht="27" x14ac:dyDescent="0.25">
      <c r="A3869" s="480">
        <v>5134</v>
      </c>
      <c r="B3869" s="480" t="s">
        <v>5175</v>
      </c>
      <c r="C3869" s="480" t="s">
        <v>17</v>
      </c>
      <c r="D3869" s="480" t="s">
        <v>15</v>
      </c>
      <c r="E3869" s="480" t="s">
        <v>14</v>
      </c>
      <c r="F3869" s="480">
        <v>80000</v>
      </c>
      <c r="G3869" s="480">
        <v>80000</v>
      </c>
      <c r="H3869" s="450">
        <v>1</v>
      </c>
      <c r="I3869" s="449"/>
    </row>
    <row r="3870" spans="1:9" s="448" customFormat="1" ht="27" x14ac:dyDescent="0.25">
      <c r="A3870" s="480">
        <v>5134</v>
      </c>
      <c r="B3870" s="480" t="s">
        <v>5176</v>
      </c>
      <c r="C3870" s="480" t="s">
        <v>17</v>
      </c>
      <c r="D3870" s="480" t="s">
        <v>15</v>
      </c>
      <c r="E3870" s="480" t="s">
        <v>14</v>
      </c>
      <c r="F3870" s="480">
        <v>80000</v>
      </c>
      <c r="G3870" s="480">
        <v>80000</v>
      </c>
      <c r="H3870" s="450">
        <v>1</v>
      </c>
      <c r="I3870" s="449"/>
    </row>
    <row r="3871" spans="1:9" s="448" customFormat="1" ht="27" x14ac:dyDescent="0.25">
      <c r="A3871" s="480">
        <v>5134</v>
      </c>
      <c r="B3871" s="480" t="s">
        <v>5177</v>
      </c>
      <c r="C3871" s="480" t="s">
        <v>17</v>
      </c>
      <c r="D3871" s="480" t="s">
        <v>15</v>
      </c>
      <c r="E3871" s="480" t="s">
        <v>14</v>
      </c>
      <c r="F3871" s="480">
        <v>130000</v>
      </c>
      <c r="G3871" s="480">
        <v>130000</v>
      </c>
      <c r="H3871" s="450">
        <v>1</v>
      </c>
      <c r="I3871" s="449"/>
    </row>
    <row r="3872" spans="1:9" s="448" customFormat="1" ht="27" x14ac:dyDescent="0.25">
      <c r="A3872" s="480">
        <v>5134</v>
      </c>
      <c r="B3872" s="480" t="s">
        <v>5178</v>
      </c>
      <c r="C3872" s="480" t="s">
        <v>17</v>
      </c>
      <c r="D3872" s="480" t="s">
        <v>15</v>
      </c>
      <c r="E3872" s="480" t="s">
        <v>14</v>
      </c>
      <c r="F3872" s="480">
        <v>110000</v>
      </c>
      <c r="G3872" s="480">
        <v>110000</v>
      </c>
      <c r="H3872" s="450">
        <v>1</v>
      </c>
      <c r="I3872" s="449"/>
    </row>
    <row r="3873" spans="1:24" s="448" customFormat="1" ht="27" x14ac:dyDescent="0.25">
      <c r="A3873" s="480">
        <v>5134</v>
      </c>
      <c r="B3873" s="480" t="s">
        <v>5179</v>
      </c>
      <c r="C3873" s="480" t="s">
        <v>17</v>
      </c>
      <c r="D3873" s="480" t="s">
        <v>15</v>
      </c>
      <c r="E3873" s="480" t="s">
        <v>14</v>
      </c>
      <c r="F3873" s="480">
        <v>210000</v>
      </c>
      <c r="G3873" s="480">
        <v>210000</v>
      </c>
      <c r="H3873" s="450">
        <v>1</v>
      </c>
      <c r="I3873" s="449"/>
    </row>
    <row r="3874" spans="1:24" ht="15" customHeight="1" x14ac:dyDescent="0.25">
      <c r="A3874" s="501" t="s">
        <v>12</v>
      </c>
      <c r="B3874" s="502"/>
      <c r="C3874" s="502"/>
      <c r="D3874" s="502"/>
      <c r="E3874" s="502"/>
      <c r="F3874" s="502"/>
      <c r="G3874" s="502"/>
      <c r="H3874" s="503"/>
      <c r="P3874"/>
      <c r="Q3874"/>
      <c r="R3874"/>
      <c r="S3874"/>
      <c r="T3874"/>
      <c r="U3874"/>
      <c r="V3874"/>
      <c r="W3874"/>
      <c r="X3874"/>
    </row>
    <row r="3875" spans="1:24" ht="27" x14ac:dyDescent="0.25">
      <c r="A3875" s="435">
        <v>5134</v>
      </c>
      <c r="B3875" s="435" t="s">
        <v>4541</v>
      </c>
      <c r="C3875" s="435" t="s">
        <v>414</v>
      </c>
      <c r="D3875" s="435" t="s">
        <v>403</v>
      </c>
      <c r="E3875" s="435" t="s">
        <v>14</v>
      </c>
      <c r="F3875" s="435">
        <v>15000</v>
      </c>
      <c r="G3875" s="435">
        <v>15000</v>
      </c>
      <c r="H3875" s="450"/>
      <c r="P3875"/>
      <c r="Q3875"/>
      <c r="R3875"/>
      <c r="S3875"/>
      <c r="T3875"/>
      <c r="U3875"/>
      <c r="V3875"/>
      <c r="W3875"/>
      <c r="X3875"/>
    </row>
    <row r="3876" spans="1:24" ht="27" x14ac:dyDescent="0.25">
      <c r="A3876" s="427">
        <v>5134</v>
      </c>
      <c r="B3876" s="435" t="s">
        <v>4542</v>
      </c>
      <c r="C3876" s="435" t="s">
        <v>414</v>
      </c>
      <c r="D3876" s="435" t="s">
        <v>403</v>
      </c>
      <c r="E3876" s="435" t="s">
        <v>14</v>
      </c>
      <c r="F3876" s="435">
        <v>35000</v>
      </c>
      <c r="G3876" s="435">
        <v>35000</v>
      </c>
      <c r="H3876" s="450">
        <v>1</v>
      </c>
      <c r="P3876"/>
      <c r="Q3876"/>
      <c r="R3876"/>
      <c r="S3876"/>
      <c r="T3876"/>
      <c r="U3876"/>
      <c r="V3876"/>
      <c r="W3876"/>
      <c r="X3876"/>
    </row>
    <row r="3877" spans="1:24" ht="15" customHeight="1" x14ac:dyDescent="0.25">
      <c r="A3877" s="507" t="s">
        <v>2106</v>
      </c>
      <c r="B3877" s="508"/>
      <c r="C3877" s="508"/>
      <c r="D3877" s="508"/>
      <c r="E3877" s="508"/>
      <c r="F3877" s="508"/>
      <c r="G3877" s="508"/>
      <c r="H3877" s="508"/>
      <c r="I3877" s="43"/>
      <c r="J3877" s="43"/>
      <c r="P3877"/>
      <c r="Q3877"/>
      <c r="R3877"/>
      <c r="S3877"/>
      <c r="T3877"/>
      <c r="U3877"/>
      <c r="V3877"/>
      <c r="W3877"/>
      <c r="X3877"/>
    </row>
    <row r="3878" spans="1:24" ht="15" customHeight="1" x14ac:dyDescent="0.25">
      <c r="A3878" s="522" t="s">
        <v>16</v>
      </c>
      <c r="B3878" s="523"/>
      <c r="C3878" s="523"/>
      <c r="D3878" s="523"/>
      <c r="E3878" s="523"/>
      <c r="F3878" s="523"/>
      <c r="G3878" s="523"/>
      <c r="H3878" s="524"/>
      <c r="I3878" s="23"/>
      <c r="P3878"/>
      <c r="Q3878"/>
      <c r="R3878"/>
      <c r="S3878"/>
      <c r="T3878"/>
      <c r="U3878"/>
      <c r="V3878"/>
      <c r="W3878"/>
      <c r="X3878"/>
    </row>
    <row r="3879" spans="1:24" ht="40.5" x14ac:dyDescent="0.25">
      <c r="A3879" s="42">
        <v>4251</v>
      </c>
      <c r="B3879" s="201" t="s">
        <v>1011</v>
      </c>
      <c r="C3879" s="201" t="s">
        <v>24</v>
      </c>
      <c r="D3879" s="201" t="s">
        <v>15</v>
      </c>
      <c r="E3879" s="201" t="s">
        <v>14</v>
      </c>
      <c r="F3879" s="312">
        <v>94626458</v>
      </c>
      <c r="G3879" s="312">
        <v>94626458</v>
      </c>
      <c r="H3879" s="201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ht="15" customHeight="1" x14ac:dyDescent="0.25">
      <c r="A3880" s="586" t="s">
        <v>12</v>
      </c>
      <c r="B3880" s="587"/>
      <c r="C3880" s="587"/>
      <c r="D3880" s="587"/>
      <c r="E3880" s="587"/>
      <c r="F3880" s="587"/>
      <c r="G3880" s="587"/>
      <c r="H3880" s="588"/>
      <c r="I3880" s="23"/>
      <c r="P3880"/>
      <c r="Q3880"/>
      <c r="R3880"/>
      <c r="S3880"/>
      <c r="T3880"/>
      <c r="U3880"/>
      <c r="V3880"/>
      <c r="W3880"/>
      <c r="X3880"/>
    </row>
    <row r="3881" spans="1:24" ht="27" x14ac:dyDescent="0.25">
      <c r="A3881" s="210">
        <v>4251</v>
      </c>
      <c r="B3881" s="210" t="s">
        <v>1050</v>
      </c>
      <c r="C3881" s="210" t="s">
        <v>476</v>
      </c>
      <c r="D3881" s="210" t="s">
        <v>15</v>
      </c>
      <c r="E3881" s="210" t="s">
        <v>14</v>
      </c>
      <c r="F3881" s="312">
        <v>250000</v>
      </c>
      <c r="G3881" s="312">
        <v>250000</v>
      </c>
      <c r="H3881" s="210">
        <v>1</v>
      </c>
      <c r="I3881" s="23"/>
      <c r="P3881"/>
      <c r="Q3881"/>
      <c r="R3881"/>
      <c r="S3881"/>
      <c r="T3881"/>
      <c r="U3881"/>
      <c r="V3881"/>
      <c r="W3881"/>
      <c r="X3881"/>
    </row>
    <row r="3882" spans="1:24" ht="18" customHeight="1" x14ac:dyDescent="0.25">
      <c r="A3882" s="525" t="s">
        <v>4951</v>
      </c>
      <c r="B3882" s="526"/>
      <c r="C3882" s="526"/>
      <c r="D3882" s="526"/>
      <c r="E3882" s="526"/>
      <c r="F3882" s="526"/>
      <c r="G3882" s="526"/>
      <c r="H3882" s="527"/>
      <c r="I3882" s="23"/>
      <c r="P3882"/>
      <c r="Q3882"/>
      <c r="R3882"/>
      <c r="S3882"/>
      <c r="T3882"/>
      <c r="U3882"/>
      <c r="V3882"/>
      <c r="W3882"/>
      <c r="X3882"/>
    </row>
    <row r="3883" spans="1:24" ht="15" customHeight="1" x14ac:dyDescent="0.25">
      <c r="A3883" s="501" t="s">
        <v>12</v>
      </c>
      <c r="B3883" s="502"/>
      <c r="C3883" s="502"/>
      <c r="D3883" s="502"/>
      <c r="E3883" s="502"/>
      <c r="F3883" s="502"/>
      <c r="G3883" s="502"/>
      <c r="H3883" s="503"/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4"/>
      <c r="B3884" s="4"/>
      <c r="C3884" s="4"/>
      <c r="D3884" s="12"/>
      <c r="E3884" s="13"/>
      <c r="F3884" s="13"/>
      <c r="G3884" s="13"/>
      <c r="H3884" s="22"/>
      <c r="I3884" s="23"/>
      <c r="P3884"/>
      <c r="Q3884"/>
      <c r="R3884"/>
      <c r="S3884"/>
      <c r="T3884"/>
      <c r="U3884"/>
      <c r="V3884"/>
      <c r="W3884"/>
      <c r="X3884"/>
    </row>
    <row r="3885" spans="1:24" ht="15" customHeight="1" x14ac:dyDescent="0.25">
      <c r="A3885" s="507" t="s">
        <v>4947</v>
      </c>
      <c r="B3885" s="508"/>
      <c r="C3885" s="508"/>
      <c r="D3885" s="508"/>
      <c r="E3885" s="508"/>
      <c r="F3885" s="508"/>
      <c r="G3885" s="508"/>
      <c r="H3885" s="509"/>
      <c r="I3885" s="23"/>
      <c r="P3885"/>
      <c r="Q3885"/>
      <c r="R3885"/>
      <c r="S3885"/>
      <c r="T3885"/>
      <c r="U3885"/>
      <c r="V3885"/>
      <c r="W3885"/>
      <c r="X3885"/>
    </row>
    <row r="3886" spans="1:24" ht="15" customHeight="1" x14ac:dyDescent="0.25">
      <c r="A3886" s="501" t="s">
        <v>12</v>
      </c>
      <c r="B3886" s="502"/>
      <c r="C3886" s="502"/>
      <c r="D3886" s="502"/>
      <c r="E3886" s="502"/>
      <c r="F3886" s="502"/>
      <c r="G3886" s="502"/>
      <c r="H3886" s="503"/>
      <c r="I3886" s="23"/>
      <c r="P3886"/>
      <c r="Q3886"/>
      <c r="R3886"/>
      <c r="S3886"/>
      <c r="T3886"/>
      <c r="U3886"/>
      <c r="V3886"/>
      <c r="W3886"/>
      <c r="X3886"/>
    </row>
    <row r="3887" spans="1:24" ht="27" x14ac:dyDescent="0.25">
      <c r="A3887" s="439">
        <v>5113</v>
      </c>
      <c r="B3887" s="439" t="s">
        <v>4575</v>
      </c>
      <c r="C3887" s="439" t="s">
        <v>1115</v>
      </c>
      <c r="D3887" s="439" t="s">
        <v>13</v>
      </c>
      <c r="E3887" s="439" t="s">
        <v>14</v>
      </c>
      <c r="F3887" s="439">
        <v>230376</v>
      </c>
      <c r="G3887" s="439">
        <v>230376</v>
      </c>
      <c r="H3887" s="439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s="448" customFormat="1" ht="27" x14ac:dyDescent="0.25">
      <c r="A3888" s="470">
        <v>4251</v>
      </c>
      <c r="B3888" s="470" t="s">
        <v>5011</v>
      </c>
      <c r="C3888" s="470" t="s">
        <v>476</v>
      </c>
      <c r="D3888" s="470" t="s">
        <v>1234</v>
      </c>
      <c r="E3888" s="470" t="s">
        <v>14</v>
      </c>
      <c r="F3888" s="470">
        <v>425613</v>
      </c>
      <c r="G3888" s="470">
        <v>425613</v>
      </c>
      <c r="H3888" s="470">
        <v>1</v>
      </c>
      <c r="I3888" s="451"/>
    </row>
    <row r="3889" spans="1:24" ht="15" customHeight="1" x14ac:dyDescent="0.25">
      <c r="A3889" s="501" t="s">
        <v>16</v>
      </c>
      <c r="B3889" s="502"/>
      <c r="C3889" s="502"/>
      <c r="D3889" s="502"/>
      <c r="E3889" s="502"/>
      <c r="F3889" s="502"/>
      <c r="G3889" s="502"/>
      <c r="H3889" s="503"/>
      <c r="I3889" s="23"/>
      <c r="P3889"/>
      <c r="Q3889"/>
      <c r="R3889"/>
      <c r="S3889"/>
      <c r="T3889"/>
      <c r="U3889"/>
      <c r="V3889"/>
      <c r="W3889"/>
      <c r="X3889"/>
    </row>
    <row r="3890" spans="1:24" ht="40.5" x14ac:dyDescent="0.25">
      <c r="A3890" s="4">
        <v>5113</v>
      </c>
      <c r="B3890" s="4" t="s">
        <v>993</v>
      </c>
      <c r="C3890" s="4" t="s">
        <v>994</v>
      </c>
      <c r="D3890" s="4" t="s">
        <v>403</v>
      </c>
      <c r="E3890" s="4" t="s">
        <v>14</v>
      </c>
      <c r="F3890" s="470">
        <v>36588660</v>
      </c>
      <c r="G3890" s="470">
        <v>36588660</v>
      </c>
      <c r="H3890" s="4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s="448" customFormat="1" ht="27" x14ac:dyDescent="0.25">
      <c r="A3891" s="4">
        <v>4251</v>
      </c>
      <c r="B3891" s="4" t="s">
        <v>5009</v>
      </c>
      <c r="C3891" s="4" t="s">
        <v>5010</v>
      </c>
      <c r="D3891" s="4" t="s">
        <v>403</v>
      </c>
      <c r="E3891" s="4" t="s">
        <v>14</v>
      </c>
      <c r="F3891" s="470">
        <v>21608387</v>
      </c>
      <c r="G3891" s="470">
        <v>21608387</v>
      </c>
      <c r="H3891" s="4">
        <v>1</v>
      </c>
      <c r="I3891" s="451"/>
    </row>
    <row r="3892" spans="1:24" ht="15" customHeight="1" x14ac:dyDescent="0.25">
      <c r="A3892" s="507" t="s">
        <v>4950</v>
      </c>
      <c r="B3892" s="508"/>
      <c r="C3892" s="508"/>
      <c r="D3892" s="508"/>
      <c r="E3892" s="508"/>
      <c r="F3892" s="508"/>
      <c r="G3892" s="508"/>
      <c r="H3892" s="509"/>
      <c r="I3892" s="23"/>
      <c r="P3892"/>
      <c r="Q3892"/>
      <c r="R3892"/>
      <c r="S3892"/>
      <c r="T3892"/>
      <c r="U3892"/>
      <c r="V3892"/>
      <c r="W3892"/>
      <c r="X3892"/>
    </row>
    <row r="3893" spans="1:24" ht="15" customHeight="1" x14ac:dyDescent="0.25">
      <c r="A3893" s="501" t="s">
        <v>12</v>
      </c>
      <c r="B3893" s="502"/>
      <c r="C3893" s="502"/>
      <c r="D3893" s="502"/>
      <c r="E3893" s="502"/>
      <c r="F3893" s="502"/>
      <c r="G3893" s="502"/>
      <c r="H3893" s="503"/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13"/>
      <c r="B3894" s="13"/>
      <c r="C3894" s="13"/>
      <c r="D3894" s="13"/>
      <c r="E3894" s="13"/>
      <c r="F3894" s="13"/>
      <c r="G3894" s="13"/>
      <c r="H3894" s="13"/>
      <c r="I3894" s="23"/>
      <c r="P3894"/>
      <c r="Q3894"/>
      <c r="R3894"/>
      <c r="S3894"/>
      <c r="T3894"/>
      <c r="U3894"/>
      <c r="V3894"/>
      <c r="W3894"/>
      <c r="X3894"/>
    </row>
    <row r="3895" spans="1:24" ht="15" customHeight="1" x14ac:dyDescent="0.25">
      <c r="A3895" s="501" t="s">
        <v>16</v>
      </c>
      <c r="B3895" s="502"/>
      <c r="C3895" s="502"/>
      <c r="D3895" s="502"/>
      <c r="E3895" s="502"/>
      <c r="F3895" s="502"/>
      <c r="G3895" s="502"/>
      <c r="H3895" s="503"/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13"/>
      <c r="B3896" s="13"/>
      <c r="C3896" s="13"/>
      <c r="D3896" s="13"/>
      <c r="E3896" s="13"/>
      <c r="F3896" s="13"/>
      <c r="G3896" s="13"/>
      <c r="H3896" s="13"/>
      <c r="I3896" s="23"/>
      <c r="P3896"/>
      <c r="Q3896"/>
      <c r="R3896"/>
      <c r="S3896"/>
      <c r="T3896"/>
      <c r="U3896"/>
      <c r="V3896"/>
      <c r="W3896"/>
      <c r="X3896"/>
    </row>
    <row r="3897" spans="1:24" ht="15" customHeight="1" x14ac:dyDescent="0.25">
      <c r="A3897" s="507" t="s">
        <v>4949</v>
      </c>
      <c r="B3897" s="508"/>
      <c r="C3897" s="508"/>
      <c r="D3897" s="508"/>
      <c r="E3897" s="508"/>
      <c r="F3897" s="508"/>
      <c r="G3897" s="508"/>
      <c r="H3897" s="509"/>
      <c r="I3897" s="23"/>
      <c r="P3897"/>
      <c r="Q3897"/>
      <c r="R3897"/>
      <c r="S3897"/>
      <c r="T3897"/>
      <c r="U3897"/>
      <c r="V3897"/>
      <c r="W3897"/>
      <c r="X3897"/>
    </row>
    <row r="3898" spans="1:24" ht="15" customHeight="1" x14ac:dyDescent="0.25">
      <c r="A3898" s="501" t="s">
        <v>16</v>
      </c>
      <c r="B3898" s="502"/>
      <c r="C3898" s="502"/>
      <c r="D3898" s="502"/>
      <c r="E3898" s="502"/>
      <c r="F3898" s="502"/>
      <c r="G3898" s="502"/>
      <c r="H3898" s="503"/>
      <c r="I3898" s="23"/>
      <c r="P3898"/>
      <c r="Q3898"/>
      <c r="R3898"/>
      <c r="S3898"/>
      <c r="T3898"/>
      <c r="U3898"/>
      <c r="V3898"/>
      <c r="W3898"/>
      <c r="X3898"/>
    </row>
    <row r="3899" spans="1:24" x14ac:dyDescent="0.25">
      <c r="A3899" s="150"/>
      <c r="B3899" s="150"/>
      <c r="C3899" s="150"/>
      <c r="D3899" s="150"/>
      <c r="E3899" s="150"/>
      <c r="F3899" s="150"/>
      <c r="G3899" s="150"/>
      <c r="H3899" s="150"/>
      <c r="I3899" s="23"/>
      <c r="P3899"/>
      <c r="Q3899"/>
      <c r="R3899"/>
      <c r="S3899"/>
      <c r="T3899"/>
      <c r="U3899"/>
      <c r="V3899"/>
      <c r="W3899"/>
      <c r="X3899"/>
    </row>
    <row r="3900" spans="1:24" ht="15" customHeight="1" x14ac:dyDescent="0.25">
      <c r="A3900" s="501" t="s">
        <v>12</v>
      </c>
      <c r="B3900" s="502"/>
      <c r="C3900" s="502"/>
      <c r="D3900" s="502"/>
      <c r="E3900" s="502"/>
      <c r="F3900" s="502"/>
      <c r="G3900" s="502"/>
      <c r="H3900" s="503"/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168"/>
      <c r="B3901" s="168"/>
      <c r="C3901" s="168"/>
      <c r="D3901" s="168"/>
      <c r="E3901" s="168"/>
      <c r="F3901" s="168"/>
      <c r="G3901" s="168"/>
      <c r="H3901" s="168"/>
      <c r="I3901" s="23"/>
      <c r="P3901"/>
      <c r="Q3901"/>
      <c r="R3901"/>
      <c r="S3901"/>
      <c r="T3901"/>
      <c r="U3901"/>
      <c r="V3901"/>
      <c r="W3901"/>
      <c r="X3901"/>
    </row>
    <row r="3902" spans="1:24" ht="15" customHeight="1" x14ac:dyDescent="0.25">
      <c r="A3902" s="507" t="s">
        <v>4948</v>
      </c>
      <c r="B3902" s="508"/>
      <c r="C3902" s="508"/>
      <c r="D3902" s="508"/>
      <c r="E3902" s="508"/>
      <c r="F3902" s="508"/>
      <c r="G3902" s="508"/>
      <c r="H3902" s="509"/>
      <c r="I3902" s="23"/>
      <c r="P3902"/>
      <c r="Q3902"/>
      <c r="R3902"/>
      <c r="S3902"/>
      <c r="T3902"/>
      <c r="U3902"/>
      <c r="V3902"/>
      <c r="W3902"/>
      <c r="X3902"/>
    </row>
    <row r="3903" spans="1:24" ht="15" customHeight="1" x14ac:dyDescent="0.25">
      <c r="A3903" s="501" t="s">
        <v>16</v>
      </c>
      <c r="B3903" s="502"/>
      <c r="C3903" s="502"/>
      <c r="D3903" s="502"/>
      <c r="E3903" s="502"/>
      <c r="F3903" s="502"/>
      <c r="G3903" s="502"/>
      <c r="H3903" s="503"/>
      <c r="I3903" s="23"/>
      <c r="P3903"/>
      <c r="Q3903"/>
      <c r="R3903"/>
      <c r="S3903"/>
      <c r="T3903"/>
      <c r="U3903"/>
      <c r="V3903"/>
      <c r="W3903"/>
      <c r="X3903"/>
    </row>
    <row r="3904" spans="1:24" x14ac:dyDescent="0.25">
      <c r="A3904" s="127"/>
      <c r="B3904" s="127"/>
      <c r="C3904" s="127"/>
      <c r="D3904" s="127"/>
      <c r="E3904" s="127"/>
      <c r="F3904" s="127"/>
      <c r="G3904" s="127"/>
      <c r="H3904" s="127"/>
      <c r="I3904" s="23"/>
      <c r="P3904"/>
      <c r="Q3904"/>
      <c r="R3904"/>
      <c r="S3904"/>
      <c r="T3904"/>
      <c r="U3904"/>
      <c r="V3904"/>
      <c r="W3904"/>
      <c r="X3904"/>
    </row>
    <row r="3905" spans="1:24" x14ac:dyDescent="0.25">
      <c r="A3905" s="498" t="s">
        <v>8</v>
      </c>
      <c r="B3905" s="499"/>
      <c r="C3905" s="499"/>
      <c r="D3905" s="499"/>
      <c r="E3905" s="499"/>
      <c r="F3905" s="499"/>
      <c r="G3905" s="499"/>
      <c r="H3905" s="500"/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178"/>
      <c r="B3906" s="178"/>
      <c r="C3906" s="178"/>
      <c r="D3906" s="178"/>
      <c r="E3906" s="178"/>
      <c r="F3906" s="178"/>
      <c r="G3906" s="178"/>
      <c r="H3906" s="178"/>
      <c r="I3906" s="23"/>
      <c r="P3906"/>
      <c r="Q3906"/>
      <c r="R3906"/>
      <c r="S3906"/>
      <c r="T3906"/>
      <c r="U3906"/>
      <c r="V3906"/>
      <c r="W3906"/>
      <c r="X3906"/>
    </row>
    <row r="3907" spans="1:24" ht="15" customHeight="1" x14ac:dyDescent="0.25">
      <c r="A3907" s="507" t="s">
        <v>4947</v>
      </c>
      <c r="B3907" s="508"/>
      <c r="C3907" s="508"/>
      <c r="D3907" s="508"/>
      <c r="E3907" s="508"/>
      <c r="F3907" s="508"/>
      <c r="G3907" s="508"/>
      <c r="H3907" s="509"/>
      <c r="I3907" s="23"/>
      <c r="P3907"/>
      <c r="Q3907"/>
      <c r="R3907"/>
      <c r="S3907"/>
      <c r="T3907"/>
      <c r="U3907"/>
      <c r="V3907"/>
      <c r="W3907"/>
      <c r="X3907"/>
    </row>
    <row r="3908" spans="1:24" ht="15" customHeight="1" x14ac:dyDescent="0.25">
      <c r="A3908" s="501" t="s">
        <v>16</v>
      </c>
      <c r="B3908" s="502"/>
      <c r="C3908" s="502"/>
      <c r="D3908" s="502"/>
      <c r="E3908" s="502"/>
      <c r="F3908" s="502"/>
      <c r="G3908" s="502"/>
      <c r="H3908" s="503"/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13"/>
      <c r="B3909" s="13"/>
      <c r="C3909" s="13"/>
      <c r="D3909" s="13"/>
      <c r="E3909" s="13"/>
      <c r="F3909" s="13"/>
      <c r="G3909" s="13"/>
      <c r="H3909" s="13"/>
      <c r="I3909" s="23"/>
      <c r="P3909"/>
      <c r="Q3909"/>
      <c r="R3909"/>
      <c r="S3909"/>
      <c r="T3909"/>
      <c r="U3909"/>
      <c r="V3909"/>
      <c r="W3909"/>
      <c r="X3909"/>
    </row>
    <row r="3910" spans="1:24" ht="15" customHeight="1" x14ac:dyDescent="0.25">
      <c r="A3910" s="522" t="s">
        <v>12</v>
      </c>
      <c r="B3910" s="523"/>
      <c r="C3910" s="523"/>
      <c r="D3910" s="523"/>
      <c r="E3910" s="523"/>
      <c r="F3910" s="523"/>
      <c r="G3910" s="523"/>
      <c r="H3910" s="524"/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128">
        <v>5113</v>
      </c>
      <c r="B3911" s="208" t="s">
        <v>1052</v>
      </c>
      <c r="C3911" s="208" t="s">
        <v>476</v>
      </c>
      <c r="D3911" s="208" t="s">
        <v>15</v>
      </c>
      <c r="E3911" s="208" t="s">
        <v>14</v>
      </c>
      <c r="F3911" s="312">
        <v>170000</v>
      </c>
      <c r="G3911" s="312">
        <v>170000</v>
      </c>
      <c r="H3911" s="208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15" customHeight="1" x14ac:dyDescent="0.25">
      <c r="A3912" s="525" t="s">
        <v>4945</v>
      </c>
      <c r="B3912" s="526"/>
      <c r="C3912" s="526"/>
      <c r="D3912" s="526"/>
      <c r="E3912" s="526"/>
      <c r="F3912" s="526"/>
      <c r="G3912" s="526"/>
      <c r="H3912" s="527"/>
      <c r="I3912" s="23"/>
      <c r="P3912"/>
      <c r="Q3912"/>
      <c r="R3912"/>
      <c r="S3912"/>
      <c r="T3912"/>
      <c r="U3912"/>
      <c r="V3912"/>
      <c r="W3912"/>
      <c r="X3912"/>
    </row>
    <row r="3913" spans="1:24" ht="15" customHeight="1" x14ac:dyDescent="0.25">
      <c r="A3913" s="501" t="s">
        <v>16</v>
      </c>
      <c r="B3913" s="502"/>
      <c r="C3913" s="502"/>
      <c r="D3913" s="502"/>
      <c r="E3913" s="502"/>
      <c r="F3913" s="502"/>
      <c r="G3913" s="502"/>
      <c r="H3913" s="503"/>
      <c r="I3913" s="23"/>
      <c r="P3913"/>
      <c r="Q3913"/>
      <c r="R3913"/>
      <c r="S3913"/>
      <c r="T3913"/>
      <c r="U3913"/>
      <c r="V3913"/>
      <c r="W3913"/>
      <c r="X3913"/>
    </row>
    <row r="3914" spans="1:24" ht="27" x14ac:dyDescent="0.25">
      <c r="A3914" s="4">
        <v>4251</v>
      </c>
      <c r="B3914" s="4" t="s">
        <v>3067</v>
      </c>
      <c r="C3914" s="4" t="s">
        <v>486</v>
      </c>
      <c r="D3914" s="4" t="s">
        <v>403</v>
      </c>
      <c r="E3914" s="4" t="s">
        <v>14</v>
      </c>
      <c r="F3914" s="4">
        <v>42200000</v>
      </c>
      <c r="G3914" s="4">
        <v>42200000</v>
      </c>
      <c r="H3914" s="4">
        <v>1</v>
      </c>
      <c r="I3914" s="23"/>
      <c r="P3914"/>
      <c r="Q3914"/>
      <c r="R3914"/>
      <c r="S3914"/>
      <c r="T3914"/>
      <c r="U3914"/>
      <c r="V3914"/>
      <c r="W3914"/>
      <c r="X3914"/>
    </row>
    <row r="3915" spans="1:24" ht="15" customHeight="1" x14ac:dyDescent="0.25">
      <c r="A3915" s="501" t="s">
        <v>12</v>
      </c>
      <c r="B3915" s="502"/>
      <c r="C3915" s="502"/>
      <c r="D3915" s="502"/>
      <c r="E3915" s="502"/>
      <c r="F3915" s="502"/>
      <c r="G3915" s="502"/>
      <c r="H3915" s="503"/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12">
        <v>4251</v>
      </c>
      <c r="B3916" s="12" t="s">
        <v>3068</v>
      </c>
      <c r="C3916" s="12" t="s">
        <v>476</v>
      </c>
      <c r="D3916" s="12" t="s">
        <v>1234</v>
      </c>
      <c r="E3916" s="12" t="s">
        <v>14</v>
      </c>
      <c r="F3916" s="12">
        <v>800000</v>
      </c>
      <c r="G3916" s="12">
        <v>800000</v>
      </c>
      <c r="H3916" s="12">
        <v>1</v>
      </c>
      <c r="I3916" s="23"/>
      <c r="P3916"/>
      <c r="Q3916"/>
      <c r="R3916"/>
      <c r="S3916"/>
      <c r="T3916"/>
      <c r="U3916"/>
      <c r="V3916"/>
      <c r="W3916"/>
      <c r="X3916"/>
    </row>
    <row r="3917" spans="1:24" s="448" customFormat="1" ht="27" x14ac:dyDescent="0.25">
      <c r="A3917" s="450">
        <v>4251</v>
      </c>
      <c r="B3917" s="450" t="s">
        <v>5002</v>
      </c>
      <c r="C3917" s="450" t="s">
        <v>476</v>
      </c>
      <c r="D3917" s="450" t="s">
        <v>1234</v>
      </c>
      <c r="E3917" s="450" t="s">
        <v>14</v>
      </c>
      <c r="F3917" s="450">
        <v>282545</v>
      </c>
      <c r="G3917" s="450">
        <v>282545</v>
      </c>
      <c r="H3917" s="450">
        <v>1</v>
      </c>
      <c r="I3917" s="451"/>
    </row>
    <row r="3918" spans="1:24" ht="14.25" customHeight="1" x14ac:dyDescent="0.25">
      <c r="A3918" s="507" t="s">
        <v>4946</v>
      </c>
      <c r="B3918" s="508"/>
      <c r="C3918" s="508"/>
      <c r="D3918" s="508"/>
      <c r="E3918" s="508"/>
      <c r="F3918" s="508"/>
      <c r="G3918" s="508"/>
      <c r="H3918" s="509"/>
      <c r="I3918" s="23"/>
      <c r="P3918"/>
      <c r="Q3918"/>
      <c r="R3918"/>
      <c r="S3918"/>
      <c r="T3918"/>
      <c r="U3918"/>
      <c r="V3918"/>
      <c r="W3918"/>
      <c r="X3918"/>
    </row>
    <row r="3919" spans="1:24" ht="15" customHeight="1" x14ac:dyDescent="0.25">
      <c r="A3919" s="501" t="s">
        <v>16</v>
      </c>
      <c r="B3919" s="502"/>
      <c r="C3919" s="502"/>
      <c r="D3919" s="502"/>
      <c r="E3919" s="502"/>
      <c r="F3919" s="502"/>
      <c r="G3919" s="502"/>
      <c r="H3919" s="503"/>
      <c r="I3919" s="23"/>
      <c r="P3919"/>
      <c r="Q3919"/>
      <c r="R3919"/>
      <c r="S3919"/>
      <c r="T3919"/>
      <c r="U3919"/>
      <c r="V3919"/>
      <c r="W3919"/>
      <c r="X3919"/>
    </row>
    <row r="3920" spans="1:24" ht="40.5" x14ac:dyDescent="0.25">
      <c r="A3920" s="4">
        <v>4251</v>
      </c>
      <c r="B3920" s="450" t="s">
        <v>4999</v>
      </c>
      <c r="C3920" s="450" t="s">
        <v>444</v>
      </c>
      <c r="D3920" s="13" t="s">
        <v>403</v>
      </c>
      <c r="E3920" s="13" t="s">
        <v>14</v>
      </c>
      <c r="F3920" s="450">
        <v>13844705</v>
      </c>
      <c r="G3920" s="450">
        <v>13844705</v>
      </c>
      <c r="H3920" s="450">
        <v>1</v>
      </c>
      <c r="I3920" s="23"/>
      <c r="P3920"/>
      <c r="Q3920"/>
      <c r="R3920"/>
      <c r="S3920"/>
      <c r="T3920"/>
      <c r="U3920"/>
      <c r="V3920"/>
      <c r="W3920"/>
      <c r="X3920"/>
    </row>
    <row r="3921" spans="1:24" ht="15" customHeight="1" x14ac:dyDescent="0.25">
      <c r="A3921" s="501" t="s">
        <v>12</v>
      </c>
      <c r="B3921" s="502"/>
      <c r="C3921" s="502"/>
      <c r="D3921" s="502"/>
      <c r="E3921" s="502"/>
      <c r="F3921" s="502"/>
      <c r="G3921" s="502"/>
      <c r="H3921" s="503"/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12"/>
      <c r="B3922" s="12"/>
      <c r="C3922" s="12"/>
      <c r="D3922" s="12"/>
      <c r="E3922" s="12"/>
      <c r="F3922" s="12"/>
      <c r="G3922" s="12"/>
      <c r="H3922" s="12"/>
      <c r="I3922" s="23"/>
      <c r="P3922"/>
      <c r="Q3922"/>
      <c r="R3922"/>
      <c r="S3922"/>
      <c r="T3922"/>
      <c r="U3922"/>
      <c r="V3922"/>
      <c r="W3922"/>
      <c r="X3922"/>
    </row>
    <row r="3923" spans="1:24" ht="15" customHeight="1" x14ac:dyDescent="0.25">
      <c r="A3923" s="507" t="s">
        <v>93</v>
      </c>
      <c r="B3923" s="508"/>
      <c r="C3923" s="508"/>
      <c r="D3923" s="508"/>
      <c r="E3923" s="508"/>
      <c r="F3923" s="508"/>
      <c r="G3923" s="508"/>
      <c r="H3923" s="509"/>
      <c r="I3923" s="23"/>
      <c r="P3923"/>
      <c r="Q3923"/>
      <c r="R3923"/>
      <c r="S3923"/>
      <c r="T3923"/>
      <c r="U3923"/>
      <c r="V3923"/>
      <c r="W3923"/>
      <c r="X3923"/>
    </row>
    <row r="3924" spans="1:24" ht="15" customHeight="1" x14ac:dyDescent="0.25">
      <c r="A3924" s="501" t="s">
        <v>16</v>
      </c>
      <c r="B3924" s="502"/>
      <c r="C3924" s="502"/>
      <c r="D3924" s="502"/>
      <c r="E3924" s="502"/>
      <c r="F3924" s="502"/>
      <c r="G3924" s="502"/>
      <c r="H3924" s="503"/>
      <c r="I3924" s="23"/>
      <c r="P3924"/>
      <c r="Q3924"/>
      <c r="R3924"/>
      <c r="S3924"/>
      <c r="T3924"/>
      <c r="U3924"/>
      <c r="V3924"/>
      <c r="W3924"/>
      <c r="X3924"/>
    </row>
    <row r="3925" spans="1:24" ht="27" x14ac:dyDescent="0.25">
      <c r="A3925" s="257">
        <v>4861</v>
      </c>
      <c r="B3925" s="257" t="s">
        <v>1841</v>
      </c>
      <c r="C3925" s="257" t="s">
        <v>20</v>
      </c>
      <c r="D3925" s="257" t="s">
        <v>403</v>
      </c>
      <c r="E3925" s="331" t="s">
        <v>14</v>
      </c>
      <c r="F3925" s="331">
        <v>10290000</v>
      </c>
      <c r="G3925" s="331">
        <v>10290000</v>
      </c>
      <c r="H3925" s="331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ht="27" x14ac:dyDescent="0.25">
      <c r="A3926" s="76">
        <v>4861</v>
      </c>
      <c r="B3926" s="257" t="s">
        <v>1044</v>
      </c>
      <c r="C3926" s="257" t="s">
        <v>20</v>
      </c>
      <c r="D3926" s="257" t="s">
        <v>403</v>
      </c>
      <c r="E3926" s="257" t="s">
        <v>14</v>
      </c>
      <c r="F3926" s="257">
        <v>0</v>
      </c>
      <c r="G3926" s="257">
        <v>0</v>
      </c>
      <c r="H3926" s="257">
        <v>1</v>
      </c>
      <c r="I3926" s="23"/>
      <c r="P3926"/>
      <c r="Q3926"/>
      <c r="R3926"/>
      <c r="S3926"/>
      <c r="T3926"/>
      <c r="U3926"/>
      <c r="V3926"/>
      <c r="W3926"/>
      <c r="X3926"/>
    </row>
    <row r="3927" spans="1:24" ht="15" customHeight="1" x14ac:dyDescent="0.25">
      <c r="A3927" s="501" t="s">
        <v>12</v>
      </c>
      <c r="B3927" s="502"/>
      <c r="C3927" s="502"/>
      <c r="D3927" s="502"/>
      <c r="E3927" s="502"/>
      <c r="F3927" s="502"/>
      <c r="G3927" s="502"/>
      <c r="H3927" s="503"/>
      <c r="I3927" s="23"/>
      <c r="P3927"/>
      <c r="Q3927"/>
      <c r="R3927"/>
      <c r="S3927"/>
      <c r="T3927"/>
      <c r="U3927"/>
      <c r="V3927"/>
      <c r="W3927"/>
      <c r="X3927"/>
    </row>
    <row r="3928" spans="1:24" ht="40.5" x14ac:dyDescent="0.25">
      <c r="A3928" s="208">
        <v>4861</v>
      </c>
      <c r="B3928" s="208" t="s">
        <v>1043</v>
      </c>
      <c r="C3928" s="208" t="s">
        <v>517</v>
      </c>
      <c r="D3928" s="208" t="s">
        <v>403</v>
      </c>
      <c r="E3928" s="208" t="s">
        <v>14</v>
      </c>
      <c r="F3928" s="324">
        <v>15000000</v>
      </c>
      <c r="G3928" s="324">
        <v>15000000</v>
      </c>
      <c r="H3928" s="208">
        <v>1</v>
      </c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208">
        <v>4861</v>
      </c>
      <c r="B3929" s="208" t="s">
        <v>1053</v>
      </c>
      <c r="C3929" s="208" t="s">
        <v>476</v>
      </c>
      <c r="D3929" s="208" t="s">
        <v>15</v>
      </c>
      <c r="E3929" s="208" t="s">
        <v>14</v>
      </c>
      <c r="F3929" s="324">
        <v>80000</v>
      </c>
      <c r="G3929" s="324">
        <v>80000</v>
      </c>
      <c r="H3929" s="208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ht="15" customHeight="1" x14ac:dyDescent="0.25">
      <c r="A3930" s="507" t="s">
        <v>3802</v>
      </c>
      <c r="B3930" s="508"/>
      <c r="C3930" s="508"/>
      <c r="D3930" s="508"/>
      <c r="E3930" s="508"/>
      <c r="F3930" s="508"/>
      <c r="G3930" s="508"/>
      <c r="H3930" s="509"/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501" t="s">
        <v>8</v>
      </c>
      <c r="B3931" s="502"/>
      <c r="C3931" s="502"/>
      <c r="D3931" s="502"/>
      <c r="E3931" s="502"/>
      <c r="F3931" s="502"/>
      <c r="G3931" s="502"/>
      <c r="H3931" s="503"/>
      <c r="I3931" s="23"/>
      <c r="P3931"/>
      <c r="Q3931"/>
      <c r="R3931"/>
      <c r="S3931"/>
      <c r="T3931"/>
      <c r="U3931"/>
      <c r="V3931"/>
      <c r="W3931"/>
      <c r="X3931"/>
    </row>
    <row r="3932" spans="1:24" ht="27" x14ac:dyDescent="0.25">
      <c r="A3932" s="386">
        <v>5129</v>
      </c>
      <c r="B3932" s="386" t="s">
        <v>3818</v>
      </c>
      <c r="C3932" s="386" t="s">
        <v>1351</v>
      </c>
      <c r="D3932" s="386" t="s">
        <v>9</v>
      </c>
      <c r="E3932" s="386" t="s">
        <v>10</v>
      </c>
      <c r="F3932" s="386">
        <v>200</v>
      </c>
      <c r="G3932" s="386">
        <f>+F3932*H3932</f>
        <v>800000</v>
      </c>
      <c r="H3932" s="386">
        <v>4000</v>
      </c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386">
        <v>5129</v>
      </c>
      <c r="B3933" s="386" t="s">
        <v>3819</v>
      </c>
      <c r="C3933" s="386" t="s">
        <v>1351</v>
      </c>
      <c r="D3933" s="386" t="s">
        <v>9</v>
      </c>
      <c r="E3933" s="386" t="s">
        <v>10</v>
      </c>
      <c r="F3933" s="386">
        <v>300</v>
      </c>
      <c r="G3933" s="386">
        <f>+F3933*H3933</f>
        <v>1200000</v>
      </c>
      <c r="H3933" s="386">
        <v>4000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386">
        <v>5129</v>
      </c>
      <c r="B3934" s="386" t="s">
        <v>3808</v>
      </c>
      <c r="C3934" s="386" t="s">
        <v>3260</v>
      </c>
      <c r="D3934" s="386" t="s">
        <v>9</v>
      </c>
      <c r="E3934" s="386" t="s">
        <v>10</v>
      </c>
      <c r="F3934" s="386">
        <v>120000</v>
      </c>
      <c r="G3934" s="386">
        <f>+F3934*H3934</f>
        <v>480000</v>
      </c>
      <c r="H3934" s="386">
        <v>4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386">
        <v>5129</v>
      </c>
      <c r="B3935" s="386" t="s">
        <v>3809</v>
      </c>
      <c r="C3935" s="386" t="s">
        <v>1372</v>
      </c>
      <c r="D3935" s="386" t="s">
        <v>9</v>
      </c>
      <c r="E3935" s="386" t="s">
        <v>10</v>
      </c>
      <c r="F3935" s="386">
        <v>130000</v>
      </c>
      <c r="G3935" s="386">
        <f t="shared" ref="G3935:G3940" si="66">+F3935*H3935</f>
        <v>1430000</v>
      </c>
      <c r="H3935" s="386">
        <v>11</v>
      </c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386">
        <v>5129</v>
      </c>
      <c r="B3936" s="386" t="s">
        <v>3810</v>
      </c>
      <c r="C3936" s="386" t="s">
        <v>3272</v>
      </c>
      <c r="D3936" s="386" t="s">
        <v>9</v>
      </c>
      <c r="E3936" s="386" t="s">
        <v>10</v>
      </c>
      <c r="F3936" s="386">
        <v>40000</v>
      </c>
      <c r="G3936" s="386">
        <f t="shared" si="66"/>
        <v>160000</v>
      </c>
      <c r="H3936" s="386">
        <v>4</v>
      </c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386">
        <v>5129</v>
      </c>
      <c r="B3937" s="386" t="s">
        <v>3811</v>
      </c>
      <c r="C3937" s="386" t="s">
        <v>3812</v>
      </c>
      <c r="D3937" s="386" t="s">
        <v>9</v>
      </c>
      <c r="E3937" s="386" t="s">
        <v>10</v>
      </c>
      <c r="F3937" s="386">
        <v>110000</v>
      </c>
      <c r="G3937" s="386">
        <f t="shared" si="66"/>
        <v>550000</v>
      </c>
      <c r="H3937" s="386">
        <v>5</v>
      </c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386">
        <v>5129</v>
      </c>
      <c r="B3938" s="386" t="s">
        <v>3813</v>
      </c>
      <c r="C3938" s="386" t="s">
        <v>3814</v>
      </c>
      <c r="D3938" s="386" t="s">
        <v>9</v>
      </c>
      <c r="E3938" s="386" t="s">
        <v>10</v>
      </c>
      <c r="F3938" s="386">
        <v>60000</v>
      </c>
      <c r="G3938" s="386">
        <f t="shared" si="66"/>
        <v>240000</v>
      </c>
      <c r="H3938" s="386">
        <v>4</v>
      </c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386">
        <v>5129</v>
      </c>
      <c r="B3939" s="386" t="s">
        <v>3815</v>
      </c>
      <c r="C3939" s="386" t="s">
        <v>1376</v>
      </c>
      <c r="D3939" s="386" t="s">
        <v>9</v>
      </c>
      <c r="E3939" s="386" t="s">
        <v>10</v>
      </c>
      <c r="F3939" s="386">
        <v>130000</v>
      </c>
      <c r="G3939" s="386">
        <f t="shared" si="66"/>
        <v>1560000</v>
      </c>
      <c r="H3939" s="386">
        <v>12</v>
      </c>
      <c r="I3939" s="23"/>
      <c r="P3939"/>
      <c r="Q3939"/>
      <c r="R3939"/>
      <c r="S3939"/>
      <c r="T3939"/>
      <c r="U3939"/>
      <c r="V3939"/>
      <c r="W3939"/>
      <c r="X3939"/>
    </row>
    <row r="3940" spans="1:24" ht="27" x14ac:dyDescent="0.25">
      <c r="A3940" s="386">
        <v>5129</v>
      </c>
      <c r="B3940" s="386" t="s">
        <v>3816</v>
      </c>
      <c r="C3940" s="386" t="s">
        <v>3817</v>
      </c>
      <c r="D3940" s="386" t="s">
        <v>9</v>
      </c>
      <c r="E3940" s="386" t="s">
        <v>10</v>
      </c>
      <c r="F3940" s="386">
        <v>50000</v>
      </c>
      <c r="G3940" s="386">
        <f t="shared" si="66"/>
        <v>150000</v>
      </c>
      <c r="H3940" s="386">
        <v>3</v>
      </c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386">
        <v>5129</v>
      </c>
      <c r="B3941" s="386" t="s">
        <v>3803</v>
      </c>
      <c r="C3941" s="386" t="s">
        <v>3264</v>
      </c>
      <c r="D3941" s="386" t="s">
        <v>9</v>
      </c>
      <c r="E3941" s="386" t="s">
        <v>10</v>
      </c>
      <c r="F3941" s="386">
        <v>8000</v>
      </c>
      <c r="G3941" s="386">
        <f>+F3941*H3941</f>
        <v>160000</v>
      </c>
      <c r="H3941" s="386">
        <v>20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386">
        <v>5129</v>
      </c>
      <c r="B3942" s="386" t="s">
        <v>3804</v>
      </c>
      <c r="C3942" s="386" t="s">
        <v>2348</v>
      </c>
      <c r="D3942" s="386" t="s">
        <v>9</v>
      </c>
      <c r="E3942" s="386" t="s">
        <v>10</v>
      </c>
      <c r="F3942" s="386">
        <v>105000</v>
      </c>
      <c r="G3942" s="386">
        <f t="shared" ref="G3942:G3945" si="67">+F3942*H3942</f>
        <v>210000</v>
      </c>
      <c r="H3942" s="386">
        <v>2</v>
      </c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386">
        <v>5129</v>
      </c>
      <c r="B3943" s="386" t="s">
        <v>3805</v>
      </c>
      <c r="C3943" s="386" t="s">
        <v>3267</v>
      </c>
      <c r="D3943" s="386" t="s">
        <v>9</v>
      </c>
      <c r="E3943" s="386" t="s">
        <v>10</v>
      </c>
      <c r="F3943" s="386">
        <v>120000</v>
      </c>
      <c r="G3943" s="386">
        <f t="shared" si="67"/>
        <v>480000</v>
      </c>
      <c r="H3943" s="386">
        <v>4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386">
        <v>5129</v>
      </c>
      <c r="B3944" s="386" t="s">
        <v>3806</v>
      </c>
      <c r="C3944" s="386" t="s">
        <v>1365</v>
      </c>
      <c r="D3944" s="386" t="s">
        <v>9</v>
      </c>
      <c r="E3944" s="386" t="s">
        <v>10</v>
      </c>
      <c r="F3944" s="386">
        <v>100000</v>
      </c>
      <c r="G3944" s="386">
        <f t="shared" si="67"/>
        <v>1000000</v>
      </c>
      <c r="H3944" s="386">
        <v>10</v>
      </c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386">
        <v>5129</v>
      </c>
      <c r="B3945" s="386" t="s">
        <v>3807</v>
      </c>
      <c r="C3945" s="386" t="s">
        <v>1367</v>
      </c>
      <c r="D3945" s="386" t="s">
        <v>9</v>
      </c>
      <c r="E3945" s="386" t="s">
        <v>10</v>
      </c>
      <c r="F3945" s="386">
        <v>120000</v>
      </c>
      <c r="G3945" s="386">
        <f t="shared" si="67"/>
        <v>480000</v>
      </c>
      <c r="H3945" s="386">
        <v>4</v>
      </c>
      <c r="I3945" s="23"/>
      <c r="P3945"/>
      <c r="Q3945"/>
      <c r="R3945"/>
      <c r="S3945"/>
      <c r="T3945"/>
      <c r="U3945"/>
      <c r="V3945"/>
      <c r="W3945"/>
      <c r="X3945"/>
    </row>
    <row r="3946" spans="1:24" ht="15" customHeight="1" x14ac:dyDescent="0.25">
      <c r="A3946" s="507" t="s">
        <v>187</v>
      </c>
      <c r="B3946" s="508"/>
      <c r="C3946" s="508"/>
      <c r="D3946" s="508"/>
      <c r="E3946" s="508"/>
      <c r="F3946" s="508"/>
      <c r="G3946" s="508"/>
      <c r="H3946" s="509"/>
      <c r="I3946" s="23"/>
      <c r="P3946"/>
      <c r="Q3946"/>
      <c r="R3946"/>
      <c r="S3946"/>
      <c r="T3946"/>
      <c r="U3946"/>
      <c r="V3946"/>
      <c r="W3946"/>
      <c r="X3946"/>
    </row>
    <row r="3947" spans="1:24" ht="16.5" customHeight="1" x14ac:dyDescent="0.25">
      <c r="A3947" s="501" t="s">
        <v>12</v>
      </c>
      <c r="B3947" s="502"/>
      <c r="C3947" s="502"/>
      <c r="D3947" s="502"/>
      <c r="E3947" s="502"/>
      <c r="F3947" s="502"/>
      <c r="G3947" s="502"/>
      <c r="H3947" s="503"/>
      <c r="I3947" s="23"/>
      <c r="P3947"/>
      <c r="Q3947"/>
      <c r="R3947"/>
      <c r="S3947"/>
      <c r="T3947"/>
      <c r="U3947"/>
      <c r="V3947"/>
      <c r="W3947"/>
      <c r="X3947"/>
    </row>
    <row r="3948" spans="1:24" ht="27" x14ac:dyDescent="0.25">
      <c r="A3948" s="406">
        <v>4239</v>
      </c>
      <c r="B3948" s="406" t="s">
        <v>3798</v>
      </c>
      <c r="C3948" s="406" t="s">
        <v>879</v>
      </c>
      <c r="D3948" s="406" t="s">
        <v>9</v>
      </c>
      <c r="E3948" s="406" t="s">
        <v>14</v>
      </c>
      <c r="F3948" s="406">
        <v>40000</v>
      </c>
      <c r="G3948" s="406">
        <v>40000</v>
      </c>
      <c r="H3948" s="406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27" x14ac:dyDescent="0.25">
      <c r="A3949" s="406">
        <v>4239</v>
      </c>
      <c r="B3949" s="406" t="s">
        <v>3797</v>
      </c>
      <c r="C3949" s="406" t="s">
        <v>879</v>
      </c>
      <c r="D3949" s="406" t="s">
        <v>9</v>
      </c>
      <c r="E3949" s="406" t="s">
        <v>14</v>
      </c>
      <c r="F3949" s="406">
        <v>400000</v>
      </c>
      <c r="G3949" s="406">
        <v>400000</v>
      </c>
      <c r="H3949" s="406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ht="27" x14ac:dyDescent="0.25">
      <c r="A3950" s="406">
        <v>4239</v>
      </c>
      <c r="B3950" s="406" t="s">
        <v>3795</v>
      </c>
      <c r="C3950" s="406" t="s">
        <v>879</v>
      </c>
      <c r="D3950" s="406" t="s">
        <v>9</v>
      </c>
      <c r="E3950" s="406" t="s">
        <v>14</v>
      </c>
      <c r="F3950" s="406">
        <v>200000</v>
      </c>
      <c r="G3950" s="406">
        <v>200000</v>
      </c>
      <c r="H3950" s="406">
        <v>1</v>
      </c>
      <c r="I3950" s="23"/>
      <c r="P3950"/>
      <c r="Q3950"/>
      <c r="R3950"/>
      <c r="S3950"/>
      <c r="T3950"/>
      <c r="U3950"/>
      <c r="V3950"/>
      <c r="W3950"/>
      <c r="X3950"/>
    </row>
    <row r="3951" spans="1:24" ht="27" x14ac:dyDescent="0.25">
      <c r="A3951" s="406">
        <v>4239</v>
      </c>
      <c r="B3951" s="406" t="s">
        <v>3793</v>
      </c>
      <c r="C3951" s="406" t="s">
        <v>879</v>
      </c>
      <c r="D3951" s="406" t="s">
        <v>9</v>
      </c>
      <c r="E3951" s="406" t="s">
        <v>14</v>
      </c>
      <c r="F3951" s="406">
        <v>400000</v>
      </c>
      <c r="G3951" s="406">
        <v>400000</v>
      </c>
      <c r="H3951" s="406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ht="27" x14ac:dyDescent="0.25">
      <c r="A3952" s="406">
        <v>4239</v>
      </c>
      <c r="B3952" s="406" t="s">
        <v>3796</v>
      </c>
      <c r="C3952" s="406" t="s">
        <v>879</v>
      </c>
      <c r="D3952" s="406" t="s">
        <v>9</v>
      </c>
      <c r="E3952" s="406" t="s">
        <v>14</v>
      </c>
      <c r="F3952" s="406">
        <v>440000</v>
      </c>
      <c r="G3952" s="406">
        <v>440000</v>
      </c>
      <c r="H3952" s="406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406">
        <v>4239</v>
      </c>
      <c r="B3953" s="406" t="s">
        <v>3794</v>
      </c>
      <c r="C3953" s="406" t="s">
        <v>879</v>
      </c>
      <c r="D3953" s="406" t="s">
        <v>9</v>
      </c>
      <c r="E3953" s="406" t="s">
        <v>14</v>
      </c>
      <c r="F3953" s="406">
        <v>480000</v>
      </c>
      <c r="G3953" s="406">
        <v>480000</v>
      </c>
      <c r="H3953" s="406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406">
        <v>4239</v>
      </c>
      <c r="B3954" s="406" t="s">
        <v>3792</v>
      </c>
      <c r="C3954" s="406" t="s">
        <v>879</v>
      </c>
      <c r="D3954" s="406" t="s">
        <v>9</v>
      </c>
      <c r="E3954" s="406" t="s">
        <v>14</v>
      </c>
      <c r="F3954" s="406">
        <v>440000</v>
      </c>
      <c r="G3954" s="406">
        <v>440000</v>
      </c>
      <c r="H3954" s="406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27" x14ac:dyDescent="0.25">
      <c r="A3955" s="406">
        <v>4239</v>
      </c>
      <c r="B3955" s="406" t="s">
        <v>3799</v>
      </c>
      <c r="C3955" s="406" t="s">
        <v>879</v>
      </c>
      <c r="D3955" s="406" t="s">
        <v>9</v>
      </c>
      <c r="E3955" s="406" t="s">
        <v>14</v>
      </c>
      <c r="F3955" s="406">
        <v>320000</v>
      </c>
      <c r="G3955" s="406">
        <v>320000</v>
      </c>
      <c r="H3955" s="406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27" x14ac:dyDescent="0.25">
      <c r="A3956" s="406">
        <v>4239</v>
      </c>
      <c r="B3956" s="406" t="s">
        <v>3792</v>
      </c>
      <c r="C3956" s="406" t="s">
        <v>879</v>
      </c>
      <c r="D3956" s="406" t="s">
        <v>9</v>
      </c>
      <c r="E3956" s="406" t="s">
        <v>14</v>
      </c>
      <c r="F3956" s="406">
        <v>800000</v>
      </c>
      <c r="G3956" s="406">
        <v>800000</v>
      </c>
      <c r="H3956" s="406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406">
        <v>4239</v>
      </c>
      <c r="B3957" s="406" t="s">
        <v>3793</v>
      </c>
      <c r="C3957" s="406" t="s">
        <v>879</v>
      </c>
      <c r="D3957" s="406" t="s">
        <v>9</v>
      </c>
      <c r="E3957" s="406" t="s">
        <v>14</v>
      </c>
      <c r="F3957" s="406">
        <v>800000</v>
      </c>
      <c r="G3957" s="406">
        <v>800000</v>
      </c>
      <c r="H3957" s="406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27" x14ac:dyDescent="0.25">
      <c r="A3958" s="404">
        <v>4239</v>
      </c>
      <c r="B3958" s="404" t="s">
        <v>3794</v>
      </c>
      <c r="C3958" s="404" t="s">
        <v>879</v>
      </c>
      <c r="D3958" s="404" t="s">
        <v>9</v>
      </c>
      <c r="E3958" s="404" t="s">
        <v>14</v>
      </c>
      <c r="F3958" s="404">
        <v>660000</v>
      </c>
      <c r="G3958" s="404">
        <v>660000</v>
      </c>
      <c r="H3958" s="404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404">
        <v>4239</v>
      </c>
      <c r="B3959" s="404" t="s">
        <v>3795</v>
      </c>
      <c r="C3959" s="404" t="s">
        <v>879</v>
      </c>
      <c r="D3959" s="404" t="s">
        <v>9</v>
      </c>
      <c r="E3959" s="404" t="s">
        <v>14</v>
      </c>
      <c r="F3959" s="404">
        <v>500000</v>
      </c>
      <c r="G3959" s="404">
        <v>500000</v>
      </c>
      <c r="H3959" s="404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404">
        <v>4239</v>
      </c>
      <c r="B3960" s="404" t="s">
        <v>3796</v>
      </c>
      <c r="C3960" s="404" t="s">
        <v>879</v>
      </c>
      <c r="D3960" s="404" t="s">
        <v>9</v>
      </c>
      <c r="E3960" s="404" t="s">
        <v>14</v>
      </c>
      <c r="F3960" s="404">
        <v>360000</v>
      </c>
      <c r="G3960" s="404">
        <v>360000</v>
      </c>
      <c r="H3960" s="404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404">
        <v>4239</v>
      </c>
      <c r="B3961" s="404" t="s">
        <v>3797</v>
      </c>
      <c r="C3961" s="404" t="s">
        <v>879</v>
      </c>
      <c r="D3961" s="404" t="s">
        <v>9</v>
      </c>
      <c r="E3961" s="404" t="s">
        <v>14</v>
      </c>
      <c r="F3961" s="404">
        <v>1200000</v>
      </c>
      <c r="G3961" s="404">
        <v>1200000</v>
      </c>
      <c r="H3961" s="404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27" x14ac:dyDescent="0.25">
      <c r="A3962" s="404">
        <v>4239</v>
      </c>
      <c r="B3962" s="404" t="s">
        <v>3798</v>
      </c>
      <c r="C3962" s="404" t="s">
        <v>879</v>
      </c>
      <c r="D3962" s="404" t="s">
        <v>9</v>
      </c>
      <c r="E3962" s="404" t="s">
        <v>14</v>
      </c>
      <c r="F3962" s="404">
        <v>700000</v>
      </c>
      <c r="G3962" s="404">
        <v>700000</v>
      </c>
      <c r="H3962" s="404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404">
        <v>4239</v>
      </c>
      <c r="B3963" s="404" t="s">
        <v>3799</v>
      </c>
      <c r="C3963" s="404" t="s">
        <v>879</v>
      </c>
      <c r="D3963" s="404" t="s">
        <v>9</v>
      </c>
      <c r="E3963" s="404" t="s">
        <v>14</v>
      </c>
      <c r="F3963" s="404">
        <v>180000</v>
      </c>
      <c r="G3963" s="404">
        <v>180000</v>
      </c>
      <c r="H3963" s="404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x14ac:dyDescent="0.25">
      <c r="A3964" s="501" t="s">
        <v>8</v>
      </c>
      <c r="B3964" s="502"/>
      <c r="C3964" s="502"/>
      <c r="D3964" s="502"/>
      <c r="E3964" s="502"/>
      <c r="F3964" s="502"/>
      <c r="G3964" s="502"/>
      <c r="H3964" s="503"/>
      <c r="I3964" s="23"/>
      <c r="P3964"/>
      <c r="Q3964"/>
      <c r="R3964"/>
      <c r="S3964"/>
      <c r="T3964"/>
      <c r="U3964"/>
      <c r="V3964"/>
      <c r="W3964"/>
      <c r="X3964"/>
    </row>
    <row r="3965" spans="1:24" x14ac:dyDescent="0.25">
      <c r="A3965" s="386">
        <v>4267</v>
      </c>
      <c r="B3965" s="386" t="s">
        <v>3800</v>
      </c>
      <c r="C3965" s="386" t="s">
        <v>979</v>
      </c>
      <c r="D3965" s="386" t="s">
        <v>403</v>
      </c>
      <c r="E3965" s="386" t="s">
        <v>10</v>
      </c>
      <c r="F3965" s="386">
        <v>15500</v>
      </c>
      <c r="G3965" s="386">
        <f>+F3965*H3965</f>
        <v>1550000</v>
      </c>
      <c r="H3965" s="386">
        <v>100</v>
      </c>
      <c r="I3965" s="23"/>
      <c r="P3965"/>
      <c r="Q3965"/>
      <c r="R3965"/>
      <c r="S3965"/>
      <c r="T3965"/>
      <c r="U3965"/>
      <c r="V3965"/>
      <c r="W3965"/>
      <c r="X3965"/>
    </row>
    <row r="3966" spans="1:24" x14ac:dyDescent="0.25">
      <c r="A3966" s="386">
        <v>4267</v>
      </c>
      <c r="B3966" s="386" t="s">
        <v>3801</v>
      </c>
      <c r="C3966" s="386" t="s">
        <v>981</v>
      </c>
      <c r="D3966" s="386" t="s">
        <v>403</v>
      </c>
      <c r="E3966" s="386" t="s">
        <v>14</v>
      </c>
      <c r="F3966" s="386">
        <v>450000</v>
      </c>
      <c r="G3966" s="386">
        <f>+F3966*H3966</f>
        <v>450000</v>
      </c>
      <c r="H3966" s="386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15" customHeight="1" x14ac:dyDescent="0.25">
      <c r="A3967" s="507" t="s">
        <v>168</v>
      </c>
      <c r="B3967" s="508"/>
      <c r="C3967" s="508"/>
      <c r="D3967" s="508"/>
      <c r="E3967" s="508"/>
      <c r="F3967" s="508"/>
      <c r="G3967" s="508"/>
      <c r="H3967" s="509"/>
      <c r="I3967" s="23"/>
      <c r="P3967"/>
      <c r="Q3967"/>
      <c r="R3967"/>
      <c r="S3967"/>
      <c r="T3967"/>
      <c r="U3967"/>
      <c r="V3967"/>
      <c r="W3967"/>
      <c r="X3967"/>
    </row>
    <row r="3968" spans="1:24" ht="15" customHeight="1" x14ac:dyDescent="0.25">
      <c r="A3968" s="501" t="s">
        <v>16</v>
      </c>
      <c r="B3968" s="502"/>
      <c r="C3968" s="502"/>
      <c r="D3968" s="502"/>
      <c r="E3968" s="502"/>
      <c r="F3968" s="502"/>
      <c r="G3968" s="502"/>
      <c r="H3968" s="503"/>
      <c r="I3968" s="23"/>
      <c r="P3968"/>
      <c r="Q3968"/>
      <c r="R3968"/>
      <c r="S3968"/>
      <c r="T3968"/>
      <c r="U3968"/>
      <c r="V3968"/>
      <c r="W3968"/>
      <c r="X3968"/>
    </row>
    <row r="3969" spans="1:24" s="448" customFormat="1" ht="40.5" x14ac:dyDescent="0.25">
      <c r="A3969" s="456">
        <v>4251</v>
      </c>
      <c r="B3969" s="456" t="s">
        <v>4775</v>
      </c>
      <c r="C3969" s="456" t="s">
        <v>444</v>
      </c>
      <c r="D3969" s="456" t="s">
        <v>403</v>
      </c>
      <c r="E3969" s="456" t="s">
        <v>14</v>
      </c>
      <c r="F3969" s="456">
        <v>29400000</v>
      </c>
      <c r="G3969" s="456">
        <v>29400000</v>
      </c>
      <c r="H3969" s="456">
        <v>1</v>
      </c>
      <c r="I3969" s="451"/>
    </row>
    <row r="3970" spans="1:24" ht="27" x14ac:dyDescent="0.25">
      <c r="A3970" s="389">
        <v>5113</v>
      </c>
      <c r="B3970" s="456" t="s">
        <v>999</v>
      </c>
      <c r="C3970" s="456" t="s">
        <v>996</v>
      </c>
      <c r="D3970" s="456" t="s">
        <v>403</v>
      </c>
      <c r="E3970" s="456" t="s">
        <v>14</v>
      </c>
      <c r="F3970" s="456">
        <v>46509</v>
      </c>
      <c r="G3970" s="456">
        <v>46509</v>
      </c>
      <c r="H3970" s="456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ht="27" x14ac:dyDescent="0.25">
      <c r="A3971" s="389">
        <v>5113</v>
      </c>
      <c r="B3971" s="389" t="s">
        <v>998</v>
      </c>
      <c r="C3971" s="389" t="s">
        <v>996</v>
      </c>
      <c r="D3971" s="389" t="s">
        <v>403</v>
      </c>
      <c r="E3971" s="389" t="s">
        <v>14</v>
      </c>
      <c r="F3971" s="389">
        <v>989858</v>
      </c>
      <c r="G3971" s="389">
        <v>989858</v>
      </c>
      <c r="H3971" s="389">
        <v>1</v>
      </c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389">
        <v>5113</v>
      </c>
      <c r="B3972" s="389" t="s">
        <v>995</v>
      </c>
      <c r="C3972" s="389" t="s">
        <v>996</v>
      </c>
      <c r="D3972" s="389" t="s">
        <v>403</v>
      </c>
      <c r="E3972" s="389" t="s">
        <v>14</v>
      </c>
      <c r="F3972" s="389">
        <v>13805592</v>
      </c>
      <c r="G3972" s="389">
        <v>13805592</v>
      </c>
      <c r="H3972" s="389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389">
        <v>5113</v>
      </c>
      <c r="B3973" s="389" t="s">
        <v>997</v>
      </c>
      <c r="C3973" s="389" t="s">
        <v>996</v>
      </c>
      <c r="D3973" s="389" t="s">
        <v>403</v>
      </c>
      <c r="E3973" s="389" t="s">
        <v>14</v>
      </c>
      <c r="F3973" s="389">
        <v>28051517</v>
      </c>
      <c r="G3973" s="389">
        <v>28051517</v>
      </c>
      <c r="H3973" s="389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27" x14ac:dyDescent="0.25">
      <c r="A3974" s="389">
        <v>5113</v>
      </c>
      <c r="B3974" s="389" t="s">
        <v>998</v>
      </c>
      <c r="C3974" s="389" t="s">
        <v>996</v>
      </c>
      <c r="D3974" s="389" t="s">
        <v>403</v>
      </c>
      <c r="E3974" s="389" t="s">
        <v>14</v>
      </c>
      <c r="F3974" s="389">
        <v>15052010</v>
      </c>
      <c r="G3974" s="389">
        <v>15052010</v>
      </c>
      <c r="H3974" s="389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202">
        <v>5113</v>
      </c>
      <c r="B3975" s="202" t="s">
        <v>999</v>
      </c>
      <c r="C3975" s="202" t="s">
        <v>996</v>
      </c>
      <c r="D3975" s="202" t="s">
        <v>403</v>
      </c>
      <c r="E3975" s="202" t="s">
        <v>14</v>
      </c>
      <c r="F3975" s="202">
        <v>10804803</v>
      </c>
      <c r="G3975" s="305">
        <v>10804803</v>
      </c>
      <c r="H3975" s="202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297">
        <v>5113</v>
      </c>
      <c r="B3976" s="297" t="s">
        <v>2176</v>
      </c>
      <c r="C3976" s="297" t="s">
        <v>996</v>
      </c>
      <c r="D3976" s="297" t="s">
        <v>403</v>
      </c>
      <c r="E3976" s="297" t="s">
        <v>14</v>
      </c>
      <c r="F3976" s="297">
        <v>53799600</v>
      </c>
      <c r="G3976" s="297">
        <v>53799600</v>
      </c>
      <c r="H3976" s="297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202">
        <v>5113</v>
      </c>
      <c r="B3977" s="202" t="s">
        <v>1000</v>
      </c>
      <c r="C3977" s="202" t="s">
        <v>996</v>
      </c>
      <c r="D3977" s="202" t="s">
        <v>403</v>
      </c>
      <c r="E3977" s="202" t="s">
        <v>14</v>
      </c>
      <c r="F3977" s="202">
        <v>22871620</v>
      </c>
      <c r="G3977" s="202">
        <v>22871620</v>
      </c>
      <c r="H3977" s="202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s="448" customFormat="1" ht="27" x14ac:dyDescent="0.25">
      <c r="A3978" s="468">
        <v>5113</v>
      </c>
      <c r="B3978" s="468" t="s">
        <v>4971</v>
      </c>
      <c r="C3978" s="468" t="s">
        <v>996</v>
      </c>
      <c r="D3978" s="468" t="s">
        <v>403</v>
      </c>
      <c r="E3978" s="468" t="s">
        <v>14</v>
      </c>
      <c r="F3978" s="468">
        <v>15487260</v>
      </c>
      <c r="G3978" s="468">
        <v>15487260</v>
      </c>
      <c r="H3978" s="468">
        <v>1</v>
      </c>
      <c r="I3978" s="451"/>
    </row>
    <row r="3979" spans="1:24" s="448" customFormat="1" ht="27" x14ac:dyDescent="0.25">
      <c r="A3979" s="468">
        <v>5113</v>
      </c>
      <c r="B3979" s="468" t="s">
        <v>4972</v>
      </c>
      <c r="C3979" s="468" t="s">
        <v>996</v>
      </c>
      <c r="D3979" s="468" t="s">
        <v>403</v>
      </c>
      <c r="E3979" s="468" t="s">
        <v>14</v>
      </c>
      <c r="F3979" s="468">
        <v>30932028</v>
      </c>
      <c r="G3979" s="468">
        <v>30932028</v>
      </c>
      <c r="H3979" s="468">
        <v>1</v>
      </c>
      <c r="I3979" s="451"/>
    </row>
    <row r="3980" spans="1:24" s="448" customFormat="1" ht="27" x14ac:dyDescent="0.25">
      <c r="A3980" s="468">
        <v>5113</v>
      </c>
      <c r="B3980" s="468" t="s">
        <v>4973</v>
      </c>
      <c r="C3980" s="468" t="s">
        <v>996</v>
      </c>
      <c r="D3980" s="468" t="s">
        <v>403</v>
      </c>
      <c r="E3980" s="468" t="s">
        <v>14</v>
      </c>
      <c r="F3980" s="468">
        <v>29152716</v>
      </c>
      <c r="G3980" s="468">
        <v>29152716</v>
      </c>
      <c r="H3980" s="468">
        <v>1</v>
      </c>
      <c r="I3980" s="451"/>
    </row>
    <row r="3981" spans="1:24" s="448" customFormat="1" ht="27" x14ac:dyDescent="0.25">
      <c r="A3981" s="468">
        <v>5113</v>
      </c>
      <c r="B3981" s="468" t="s">
        <v>4974</v>
      </c>
      <c r="C3981" s="468" t="s">
        <v>996</v>
      </c>
      <c r="D3981" s="468" t="s">
        <v>403</v>
      </c>
      <c r="E3981" s="468" t="s">
        <v>14</v>
      </c>
      <c r="F3981" s="468">
        <v>28468140</v>
      </c>
      <c r="G3981" s="468">
        <v>28468140</v>
      </c>
      <c r="H3981" s="468">
        <v>1</v>
      </c>
      <c r="I3981" s="451"/>
    </row>
    <row r="3982" spans="1:24" s="448" customFormat="1" ht="27" x14ac:dyDescent="0.25">
      <c r="A3982" s="468">
        <v>5113</v>
      </c>
      <c r="B3982" s="468" t="s">
        <v>4975</v>
      </c>
      <c r="C3982" s="468" t="s">
        <v>996</v>
      </c>
      <c r="D3982" s="468" t="s">
        <v>403</v>
      </c>
      <c r="E3982" s="468" t="s">
        <v>14</v>
      </c>
      <c r="F3982" s="468">
        <v>29489892</v>
      </c>
      <c r="G3982" s="468">
        <v>29489892</v>
      </c>
      <c r="H3982" s="468">
        <v>1</v>
      </c>
      <c r="I3982" s="451"/>
    </row>
    <row r="3983" spans="1:24" s="448" customFormat="1" ht="27" x14ac:dyDescent="0.25">
      <c r="A3983" s="468">
        <v>5113</v>
      </c>
      <c r="B3983" s="468" t="s">
        <v>4976</v>
      </c>
      <c r="C3983" s="468" t="s">
        <v>996</v>
      </c>
      <c r="D3983" s="468" t="s">
        <v>403</v>
      </c>
      <c r="E3983" s="468" t="s">
        <v>14</v>
      </c>
      <c r="F3983" s="468">
        <v>27398268</v>
      </c>
      <c r="G3983" s="468">
        <v>27398268</v>
      </c>
      <c r="H3983" s="468">
        <v>1</v>
      </c>
      <c r="I3983" s="451"/>
    </row>
    <row r="3984" spans="1:24" s="448" customFormat="1" ht="27" x14ac:dyDescent="0.25">
      <c r="A3984" s="468">
        <v>5113</v>
      </c>
      <c r="B3984" s="468" t="s">
        <v>4977</v>
      </c>
      <c r="C3984" s="468" t="s">
        <v>996</v>
      </c>
      <c r="D3984" s="468" t="s">
        <v>403</v>
      </c>
      <c r="E3984" s="468" t="s">
        <v>14</v>
      </c>
      <c r="F3984" s="468">
        <v>28830276</v>
      </c>
      <c r="G3984" s="468">
        <v>28830276</v>
      </c>
      <c r="H3984" s="468">
        <v>1</v>
      </c>
      <c r="I3984" s="451"/>
    </row>
    <row r="3985" spans="1:24" s="448" customFormat="1" ht="27" x14ac:dyDescent="0.25">
      <c r="A3985" s="468">
        <v>5113</v>
      </c>
      <c r="B3985" s="468" t="s">
        <v>4978</v>
      </c>
      <c r="C3985" s="468" t="s">
        <v>996</v>
      </c>
      <c r="D3985" s="468" t="s">
        <v>403</v>
      </c>
      <c r="E3985" s="468" t="s">
        <v>14</v>
      </c>
      <c r="F3985" s="468">
        <v>13749816</v>
      </c>
      <c r="G3985" s="468">
        <v>13749816</v>
      </c>
      <c r="H3985" s="468">
        <v>1</v>
      </c>
      <c r="I3985" s="451"/>
    </row>
    <row r="3986" spans="1:24" s="448" customFormat="1" ht="27" x14ac:dyDescent="0.25">
      <c r="A3986" s="469">
        <v>4251</v>
      </c>
      <c r="B3986" s="472" t="s">
        <v>5000</v>
      </c>
      <c r="C3986" s="469" t="s">
        <v>492</v>
      </c>
      <c r="D3986" s="469" t="s">
        <v>403</v>
      </c>
      <c r="E3986" s="469" t="s">
        <v>14</v>
      </c>
      <c r="F3986" s="469">
        <v>25479846</v>
      </c>
      <c r="G3986" s="469">
        <v>25479846</v>
      </c>
      <c r="H3986" s="469">
        <v>1</v>
      </c>
      <c r="I3986" s="451"/>
    </row>
    <row r="3987" spans="1:24" ht="15" customHeight="1" x14ac:dyDescent="0.25">
      <c r="A3987" s="537" t="s">
        <v>12</v>
      </c>
      <c r="B3987" s="538"/>
      <c r="C3987" s="538"/>
      <c r="D3987" s="538"/>
      <c r="E3987" s="538"/>
      <c r="F3987" s="538"/>
      <c r="G3987" s="538"/>
      <c r="H3987" s="539"/>
      <c r="I3987" s="23"/>
      <c r="P3987"/>
      <c r="Q3987"/>
      <c r="R3987"/>
      <c r="S3987"/>
      <c r="T3987"/>
      <c r="U3987"/>
      <c r="V3987"/>
      <c r="W3987"/>
      <c r="X3987"/>
    </row>
    <row r="3988" spans="1:24" s="448" customFormat="1" ht="27" x14ac:dyDescent="0.25">
      <c r="A3988" s="456">
        <v>4251</v>
      </c>
      <c r="B3988" s="456" t="s">
        <v>4776</v>
      </c>
      <c r="C3988" s="456" t="s">
        <v>476</v>
      </c>
      <c r="D3988" s="456" t="s">
        <v>1234</v>
      </c>
      <c r="E3988" s="456" t="s">
        <v>14</v>
      </c>
      <c r="F3988" s="456">
        <v>600000</v>
      </c>
      <c r="G3988" s="456">
        <v>600000</v>
      </c>
      <c r="H3988" s="456">
        <v>1</v>
      </c>
      <c r="I3988" s="451"/>
    </row>
    <row r="3989" spans="1:24" ht="27" x14ac:dyDescent="0.25">
      <c r="A3989" s="456">
        <v>5113</v>
      </c>
      <c r="B3989" s="456" t="s">
        <v>2149</v>
      </c>
      <c r="C3989" s="456" t="s">
        <v>1115</v>
      </c>
      <c r="D3989" s="456" t="s">
        <v>13</v>
      </c>
      <c r="E3989" s="456" t="s">
        <v>14</v>
      </c>
      <c r="F3989" s="456">
        <v>375468</v>
      </c>
      <c r="G3989" s="456">
        <f>+F3989*H3989</f>
        <v>375468</v>
      </c>
      <c r="H3989" s="456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27" x14ac:dyDescent="0.25">
      <c r="A3990" s="296">
        <v>5113</v>
      </c>
      <c r="B3990" s="456" t="s">
        <v>2150</v>
      </c>
      <c r="C3990" s="456" t="s">
        <v>1115</v>
      </c>
      <c r="D3990" s="456" t="s">
        <v>13</v>
      </c>
      <c r="E3990" s="456" t="s">
        <v>14</v>
      </c>
      <c r="F3990" s="456">
        <v>108624</v>
      </c>
      <c r="G3990" s="456">
        <f t="shared" ref="G3990:G3994" si="68">+F3990*H3990</f>
        <v>108624</v>
      </c>
      <c r="H3990" s="456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296">
        <v>5113</v>
      </c>
      <c r="B3991" s="296" t="s">
        <v>2151</v>
      </c>
      <c r="C3991" s="296" t="s">
        <v>1115</v>
      </c>
      <c r="D3991" s="296" t="s">
        <v>13</v>
      </c>
      <c r="E3991" s="296" t="s">
        <v>14</v>
      </c>
      <c r="F3991" s="296">
        <v>212448</v>
      </c>
      <c r="G3991" s="296">
        <f t="shared" si="68"/>
        <v>212448</v>
      </c>
      <c r="H3991" s="296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27" x14ac:dyDescent="0.25">
      <c r="A3992" s="296">
        <v>5113</v>
      </c>
      <c r="B3992" s="296" t="s">
        <v>2152</v>
      </c>
      <c r="C3992" s="296" t="s">
        <v>1115</v>
      </c>
      <c r="D3992" s="296" t="s">
        <v>13</v>
      </c>
      <c r="E3992" s="296" t="s">
        <v>14</v>
      </c>
      <c r="F3992" s="296">
        <v>111540</v>
      </c>
      <c r="G3992" s="296">
        <f t="shared" si="68"/>
        <v>111540</v>
      </c>
      <c r="H3992" s="296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27" x14ac:dyDescent="0.25">
      <c r="A3993" s="296">
        <v>5113</v>
      </c>
      <c r="B3993" s="296" t="s">
        <v>2153</v>
      </c>
      <c r="C3993" s="296" t="s">
        <v>1115</v>
      </c>
      <c r="D3993" s="296" t="s">
        <v>13</v>
      </c>
      <c r="E3993" s="296" t="s">
        <v>14</v>
      </c>
      <c r="F3993" s="296">
        <v>84612</v>
      </c>
      <c r="G3993" s="296">
        <f t="shared" si="68"/>
        <v>84612</v>
      </c>
      <c r="H3993" s="296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ht="27" x14ac:dyDescent="0.25">
      <c r="A3994" s="296">
        <v>5113</v>
      </c>
      <c r="B3994" s="296" t="s">
        <v>2154</v>
      </c>
      <c r="C3994" s="296" t="s">
        <v>1115</v>
      </c>
      <c r="D3994" s="296" t="s">
        <v>13</v>
      </c>
      <c r="E3994" s="296" t="s">
        <v>14</v>
      </c>
      <c r="F3994" s="296">
        <v>172452</v>
      </c>
      <c r="G3994" s="296">
        <f t="shared" si="68"/>
        <v>172452</v>
      </c>
      <c r="H3994" s="296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27" x14ac:dyDescent="0.25">
      <c r="A3995" s="208">
        <v>5113</v>
      </c>
      <c r="B3995" s="208" t="s">
        <v>1045</v>
      </c>
      <c r="C3995" s="208" t="s">
        <v>476</v>
      </c>
      <c r="D3995" s="208" t="s">
        <v>15</v>
      </c>
      <c r="E3995" s="208" t="s">
        <v>14</v>
      </c>
      <c r="F3995" s="208">
        <v>90000</v>
      </c>
      <c r="G3995" s="208">
        <v>90000</v>
      </c>
      <c r="H3995" s="208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27" x14ac:dyDescent="0.25">
      <c r="A3996" s="208">
        <v>5113</v>
      </c>
      <c r="B3996" s="208" t="s">
        <v>1046</v>
      </c>
      <c r="C3996" s="208" t="s">
        <v>476</v>
      </c>
      <c r="D3996" s="208" t="s">
        <v>15</v>
      </c>
      <c r="E3996" s="208" t="s">
        <v>14</v>
      </c>
      <c r="F3996" s="208">
        <v>145000</v>
      </c>
      <c r="G3996" s="208">
        <v>145000</v>
      </c>
      <c r="H3996" s="208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208">
        <v>5113</v>
      </c>
      <c r="B3997" s="208" t="s">
        <v>1047</v>
      </c>
      <c r="C3997" s="208" t="s">
        <v>476</v>
      </c>
      <c r="D3997" s="208" t="s">
        <v>15</v>
      </c>
      <c r="E3997" s="208" t="s">
        <v>14</v>
      </c>
      <c r="F3997" s="208">
        <v>90000</v>
      </c>
      <c r="G3997" s="208">
        <v>90000</v>
      </c>
      <c r="H3997" s="208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27" x14ac:dyDescent="0.25">
      <c r="A3998" s="208">
        <v>5113</v>
      </c>
      <c r="B3998" s="208" t="s">
        <v>1048</v>
      </c>
      <c r="C3998" s="208" t="s">
        <v>476</v>
      </c>
      <c r="D3998" s="208" t="s">
        <v>15</v>
      </c>
      <c r="E3998" s="208" t="s">
        <v>14</v>
      </c>
      <c r="F3998" s="208">
        <v>70000</v>
      </c>
      <c r="G3998" s="208">
        <v>70000</v>
      </c>
      <c r="H3998" s="208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297">
        <v>5113</v>
      </c>
      <c r="B3999" s="297" t="s">
        <v>2177</v>
      </c>
      <c r="C3999" s="297" t="s">
        <v>476</v>
      </c>
      <c r="D3999" s="297" t="s">
        <v>15</v>
      </c>
      <c r="E3999" s="297" t="s">
        <v>14</v>
      </c>
      <c r="F3999" s="297">
        <v>170000</v>
      </c>
      <c r="G3999" s="297">
        <v>170000</v>
      </c>
      <c r="H3999" s="297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208">
        <v>5113</v>
      </c>
      <c r="B4000" s="208" t="s">
        <v>1049</v>
      </c>
      <c r="C4000" s="208" t="s">
        <v>476</v>
      </c>
      <c r="D4000" s="208" t="s">
        <v>15</v>
      </c>
      <c r="E4000" s="208" t="s">
        <v>14</v>
      </c>
      <c r="F4000" s="208">
        <v>103000</v>
      </c>
      <c r="G4000" s="208">
        <v>103000</v>
      </c>
      <c r="H4000" s="208">
        <v>1</v>
      </c>
      <c r="I4000" s="23"/>
      <c r="Q4000"/>
      <c r="R4000"/>
      <c r="S4000"/>
      <c r="T4000"/>
      <c r="U4000"/>
      <c r="V4000"/>
      <c r="W4000"/>
      <c r="X4000"/>
    </row>
    <row r="4001" spans="1:16" s="448" customFormat="1" ht="27" x14ac:dyDescent="0.25">
      <c r="A4001" s="468">
        <v>5113</v>
      </c>
      <c r="B4001" s="468" t="s">
        <v>4979</v>
      </c>
      <c r="C4001" s="468" t="s">
        <v>476</v>
      </c>
      <c r="D4001" s="468" t="s">
        <v>1234</v>
      </c>
      <c r="E4001" s="468" t="s">
        <v>14</v>
      </c>
      <c r="F4001" s="468">
        <v>303240</v>
      </c>
      <c r="G4001" s="468">
        <v>303240</v>
      </c>
      <c r="H4001" s="468">
        <v>1</v>
      </c>
      <c r="I4001" s="451"/>
      <c r="P4001" s="449"/>
    </row>
    <row r="4002" spans="1:16" s="448" customFormat="1" ht="27" x14ac:dyDescent="0.25">
      <c r="A4002" s="468">
        <v>5113</v>
      </c>
      <c r="B4002" s="468" t="s">
        <v>4980</v>
      </c>
      <c r="C4002" s="468" t="s">
        <v>476</v>
      </c>
      <c r="D4002" s="468" t="s">
        <v>1234</v>
      </c>
      <c r="E4002" s="468" t="s">
        <v>14</v>
      </c>
      <c r="F4002" s="468">
        <v>608628</v>
      </c>
      <c r="G4002" s="468">
        <v>608628</v>
      </c>
      <c r="H4002" s="468">
        <v>1</v>
      </c>
      <c r="I4002" s="451"/>
      <c r="P4002" s="449"/>
    </row>
    <row r="4003" spans="1:16" s="448" customFormat="1" ht="27" x14ac:dyDescent="0.25">
      <c r="A4003" s="468">
        <v>5113</v>
      </c>
      <c r="B4003" s="468" t="s">
        <v>4981</v>
      </c>
      <c r="C4003" s="468" t="s">
        <v>476</v>
      </c>
      <c r="D4003" s="468" t="s">
        <v>1234</v>
      </c>
      <c r="E4003" s="468" t="s">
        <v>14</v>
      </c>
      <c r="F4003" s="468">
        <v>570816</v>
      </c>
      <c r="G4003" s="468">
        <v>570816</v>
      </c>
      <c r="H4003" s="468">
        <v>1</v>
      </c>
      <c r="I4003" s="451"/>
      <c r="P4003" s="449"/>
    </row>
    <row r="4004" spans="1:16" s="448" customFormat="1" ht="27" x14ac:dyDescent="0.25">
      <c r="A4004" s="468">
        <v>5113</v>
      </c>
      <c r="B4004" s="468" t="s">
        <v>4982</v>
      </c>
      <c r="C4004" s="468" t="s">
        <v>476</v>
      </c>
      <c r="D4004" s="468" t="s">
        <v>1234</v>
      </c>
      <c r="E4004" s="468" t="s">
        <v>14</v>
      </c>
      <c r="F4004" s="468">
        <v>568512</v>
      </c>
      <c r="G4004" s="468">
        <v>568512</v>
      </c>
      <c r="H4004" s="468">
        <v>1</v>
      </c>
      <c r="I4004" s="451"/>
      <c r="P4004" s="449"/>
    </row>
    <row r="4005" spans="1:16" s="448" customFormat="1" ht="27" x14ac:dyDescent="0.25">
      <c r="A4005" s="468">
        <v>5113</v>
      </c>
      <c r="B4005" s="468" t="s">
        <v>4983</v>
      </c>
      <c r="C4005" s="468" t="s">
        <v>476</v>
      </c>
      <c r="D4005" s="468" t="s">
        <v>1234</v>
      </c>
      <c r="E4005" s="468" t="s">
        <v>14</v>
      </c>
      <c r="F4005" s="468">
        <v>577416</v>
      </c>
      <c r="G4005" s="468">
        <v>577416</v>
      </c>
      <c r="H4005" s="468">
        <v>1</v>
      </c>
      <c r="I4005" s="451"/>
      <c r="P4005" s="449"/>
    </row>
    <row r="4006" spans="1:16" s="448" customFormat="1" ht="27" x14ac:dyDescent="0.25">
      <c r="A4006" s="468">
        <v>5113</v>
      </c>
      <c r="B4006" s="468" t="s">
        <v>4984</v>
      </c>
      <c r="C4006" s="468" t="s">
        <v>476</v>
      </c>
      <c r="D4006" s="468" t="s">
        <v>1234</v>
      </c>
      <c r="E4006" s="468" t="s">
        <v>14</v>
      </c>
      <c r="F4006" s="468">
        <v>536460</v>
      </c>
      <c r="G4006" s="468">
        <v>536460</v>
      </c>
      <c r="H4006" s="468">
        <v>1</v>
      </c>
      <c r="I4006" s="451"/>
      <c r="P4006" s="449"/>
    </row>
    <row r="4007" spans="1:16" s="448" customFormat="1" ht="27" x14ac:dyDescent="0.25">
      <c r="A4007" s="468">
        <v>5113</v>
      </c>
      <c r="B4007" s="468" t="s">
        <v>4985</v>
      </c>
      <c r="C4007" s="468" t="s">
        <v>476</v>
      </c>
      <c r="D4007" s="468" t="s">
        <v>1234</v>
      </c>
      <c r="E4007" s="468" t="s">
        <v>14</v>
      </c>
      <c r="F4007" s="468">
        <v>274596</v>
      </c>
      <c r="G4007" s="468">
        <v>274596</v>
      </c>
      <c r="H4007" s="468">
        <v>1</v>
      </c>
      <c r="I4007" s="451"/>
      <c r="P4007" s="449"/>
    </row>
    <row r="4008" spans="1:16" s="448" customFormat="1" ht="27" x14ac:dyDescent="0.25">
      <c r="A4008" s="468">
        <v>5113</v>
      </c>
      <c r="B4008" s="468" t="s">
        <v>4986</v>
      </c>
      <c r="C4008" s="468" t="s">
        <v>476</v>
      </c>
      <c r="D4008" s="468" t="s">
        <v>1234</v>
      </c>
      <c r="E4008" s="468" t="s">
        <v>14</v>
      </c>
      <c r="F4008" s="468">
        <v>564504</v>
      </c>
      <c r="G4008" s="468">
        <v>564504</v>
      </c>
      <c r="H4008" s="468">
        <v>1</v>
      </c>
      <c r="I4008" s="451"/>
      <c r="P4008" s="449"/>
    </row>
    <row r="4009" spans="1:16" s="448" customFormat="1" ht="27" x14ac:dyDescent="0.25">
      <c r="A4009" s="468">
        <v>5113</v>
      </c>
      <c r="B4009" s="468" t="s">
        <v>4987</v>
      </c>
      <c r="C4009" s="468" t="s">
        <v>1115</v>
      </c>
      <c r="D4009" s="468" t="s">
        <v>13</v>
      </c>
      <c r="E4009" s="468" t="s">
        <v>14</v>
      </c>
      <c r="F4009" s="468">
        <v>90972</v>
      </c>
      <c r="G4009" s="468">
        <v>90972</v>
      </c>
      <c r="H4009" s="468">
        <v>1</v>
      </c>
      <c r="I4009" s="451"/>
      <c r="P4009" s="449"/>
    </row>
    <row r="4010" spans="1:16" s="448" customFormat="1" ht="27" x14ac:dyDescent="0.25">
      <c r="A4010" s="468">
        <v>5113</v>
      </c>
      <c r="B4010" s="468" t="s">
        <v>4988</v>
      </c>
      <c r="C4010" s="468" t="s">
        <v>1115</v>
      </c>
      <c r="D4010" s="468" t="s">
        <v>13</v>
      </c>
      <c r="E4010" s="468" t="s">
        <v>14</v>
      </c>
      <c r="F4010" s="468">
        <v>182592</v>
      </c>
      <c r="G4010" s="468">
        <v>182592</v>
      </c>
      <c r="H4010" s="468">
        <v>1</v>
      </c>
      <c r="I4010" s="451"/>
      <c r="P4010" s="449"/>
    </row>
    <row r="4011" spans="1:16" s="448" customFormat="1" ht="27" x14ac:dyDescent="0.25">
      <c r="A4011" s="468">
        <v>5113</v>
      </c>
      <c r="B4011" s="468" t="s">
        <v>4989</v>
      </c>
      <c r="C4011" s="468" t="s">
        <v>1115</v>
      </c>
      <c r="D4011" s="468" t="s">
        <v>13</v>
      </c>
      <c r="E4011" s="468" t="s">
        <v>14</v>
      </c>
      <c r="F4011" s="468">
        <v>171240</v>
      </c>
      <c r="G4011" s="468">
        <v>171240</v>
      </c>
      <c r="H4011" s="468">
        <v>1</v>
      </c>
      <c r="I4011" s="451"/>
      <c r="P4011" s="449"/>
    </row>
    <row r="4012" spans="1:16" s="448" customFormat="1" ht="27" x14ac:dyDescent="0.25">
      <c r="A4012" s="468">
        <v>5113</v>
      </c>
      <c r="B4012" s="468" t="s">
        <v>4990</v>
      </c>
      <c r="C4012" s="468" t="s">
        <v>1115</v>
      </c>
      <c r="D4012" s="468" t="s">
        <v>13</v>
      </c>
      <c r="E4012" s="468" t="s">
        <v>14</v>
      </c>
      <c r="F4012" s="468">
        <v>170556</v>
      </c>
      <c r="G4012" s="468">
        <v>170556</v>
      </c>
      <c r="H4012" s="468">
        <v>1</v>
      </c>
      <c r="I4012" s="451"/>
      <c r="P4012" s="449"/>
    </row>
    <row r="4013" spans="1:16" s="448" customFormat="1" ht="27" x14ac:dyDescent="0.25">
      <c r="A4013" s="468">
        <v>5113</v>
      </c>
      <c r="B4013" s="468" t="s">
        <v>4991</v>
      </c>
      <c r="C4013" s="468" t="s">
        <v>1115</v>
      </c>
      <c r="D4013" s="468" t="s">
        <v>13</v>
      </c>
      <c r="E4013" s="468" t="s">
        <v>14</v>
      </c>
      <c r="F4013" s="468">
        <v>173232</v>
      </c>
      <c r="G4013" s="468">
        <v>173232</v>
      </c>
      <c r="H4013" s="468">
        <v>1</v>
      </c>
      <c r="I4013" s="451"/>
      <c r="P4013" s="449"/>
    </row>
    <row r="4014" spans="1:16" s="448" customFormat="1" ht="27" x14ac:dyDescent="0.25">
      <c r="A4014" s="468">
        <v>5113</v>
      </c>
      <c r="B4014" s="468" t="s">
        <v>4992</v>
      </c>
      <c r="C4014" s="468" t="s">
        <v>1115</v>
      </c>
      <c r="D4014" s="468" t="s">
        <v>13</v>
      </c>
      <c r="E4014" s="468" t="s">
        <v>14</v>
      </c>
      <c r="F4014" s="468">
        <v>160944</v>
      </c>
      <c r="G4014" s="468">
        <v>160944</v>
      </c>
      <c r="H4014" s="468">
        <v>1</v>
      </c>
      <c r="I4014" s="451"/>
      <c r="P4014" s="449"/>
    </row>
    <row r="4015" spans="1:16" s="448" customFormat="1" ht="27" x14ac:dyDescent="0.25">
      <c r="A4015" s="468">
        <v>5113</v>
      </c>
      <c r="B4015" s="468" t="s">
        <v>4993</v>
      </c>
      <c r="C4015" s="468" t="s">
        <v>1115</v>
      </c>
      <c r="D4015" s="468" t="s">
        <v>13</v>
      </c>
      <c r="E4015" s="468" t="s">
        <v>14</v>
      </c>
      <c r="F4015" s="468">
        <v>169356</v>
      </c>
      <c r="G4015" s="468">
        <v>169356</v>
      </c>
      <c r="H4015" s="468">
        <v>1</v>
      </c>
      <c r="I4015" s="451"/>
      <c r="P4015" s="449"/>
    </row>
    <row r="4016" spans="1:16" s="448" customFormat="1" ht="27" x14ac:dyDescent="0.25">
      <c r="A4016" s="468">
        <v>5113</v>
      </c>
      <c r="B4016" s="468" t="s">
        <v>4994</v>
      </c>
      <c r="C4016" s="468" t="s">
        <v>1115</v>
      </c>
      <c r="D4016" s="468" t="s">
        <v>13</v>
      </c>
      <c r="E4016" s="468" t="s">
        <v>14</v>
      </c>
      <c r="F4016" s="468">
        <v>82380</v>
      </c>
      <c r="G4016" s="468">
        <v>82380</v>
      </c>
      <c r="H4016" s="468">
        <v>1</v>
      </c>
      <c r="I4016" s="451"/>
      <c r="P4016" s="449"/>
    </row>
    <row r="4017" spans="1:24" s="448" customFormat="1" ht="27" x14ac:dyDescent="0.25">
      <c r="A4017" s="469">
        <v>4251</v>
      </c>
      <c r="B4017" s="469" t="s">
        <v>5001</v>
      </c>
      <c r="C4017" s="469" t="s">
        <v>476</v>
      </c>
      <c r="D4017" s="469" t="s">
        <v>1234</v>
      </c>
      <c r="E4017" s="469" t="s">
        <v>14</v>
      </c>
      <c r="F4017" s="469">
        <v>509500</v>
      </c>
      <c r="G4017" s="469">
        <v>509500</v>
      </c>
      <c r="H4017" s="469">
        <v>1</v>
      </c>
      <c r="I4017" s="451"/>
      <c r="P4017" s="449"/>
    </row>
    <row r="4018" spans="1:24" s="448" customFormat="1" ht="27" x14ac:dyDescent="0.25">
      <c r="A4018" s="469">
        <v>4251</v>
      </c>
      <c r="B4018" s="469" t="s">
        <v>5003</v>
      </c>
      <c r="C4018" s="469" t="s">
        <v>476</v>
      </c>
      <c r="D4018" s="469" t="s">
        <v>1234</v>
      </c>
      <c r="E4018" s="469" t="s">
        <v>14</v>
      </c>
      <c r="F4018" s="469">
        <v>666400</v>
      </c>
      <c r="G4018" s="469">
        <v>666400</v>
      </c>
      <c r="H4018" s="469">
        <v>1</v>
      </c>
      <c r="I4018" s="451"/>
      <c r="P4018" s="449"/>
    </row>
    <row r="4019" spans="1:24" x14ac:dyDescent="0.25">
      <c r="A4019" s="501" t="s">
        <v>8</v>
      </c>
      <c r="B4019" s="502"/>
      <c r="C4019" s="502"/>
      <c r="D4019" s="502"/>
      <c r="E4019" s="502"/>
      <c r="F4019" s="502"/>
      <c r="G4019" s="502"/>
      <c r="H4019" s="503"/>
      <c r="I4019" s="23"/>
      <c r="Q4019"/>
      <c r="R4019"/>
      <c r="S4019"/>
      <c r="T4019"/>
      <c r="U4019"/>
      <c r="V4019"/>
      <c r="W4019"/>
      <c r="X4019"/>
    </row>
    <row r="4020" spans="1:24" s="448" customFormat="1" ht="27" x14ac:dyDescent="0.25">
      <c r="A4020" s="456">
        <v>5129</v>
      </c>
      <c r="B4020" s="456" t="s">
        <v>4771</v>
      </c>
      <c r="C4020" s="456" t="s">
        <v>1653</v>
      </c>
      <c r="D4020" s="456" t="s">
        <v>9</v>
      </c>
      <c r="E4020" s="456" t="s">
        <v>10</v>
      </c>
      <c r="F4020" s="456">
        <v>539760</v>
      </c>
      <c r="G4020" s="456">
        <f>+F4020*H4020</f>
        <v>1079520</v>
      </c>
      <c r="H4020" s="456">
        <v>2</v>
      </c>
      <c r="I4020" s="451"/>
      <c r="P4020" s="449"/>
    </row>
    <row r="4021" spans="1:24" s="448" customFormat="1" ht="27" x14ac:dyDescent="0.25">
      <c r="A4021" s="456">
        <v>5129</v>
      </c>
      <c r="B4021" s="456" t="s">
        <v>4772</v>
      </c>
      <c r="C4021" s="456" t="s">
        <v>1653</v>
      </c>
      <c r="D4021" s="456" t="s">
        <v>9</v>
      </c>
      <c r="E4021" s="456" t="s">
        <v>10</v>
      </c>
      <c r="F4021" s="456">
        <v>311280</v>
      </c>
      <c r="G4021" s="456">
        <f t="shared" ref="G4021:G4023" si="69">+F4021*H4021</f>
        <v>933840</v>
      </c>
      <c r="H4021" s="456">
        <v>3</v>
      </c>
      <c r="I4021" s="451"/>
      <c r="P4021" s="449"/>
    </row>
    <row r="4022" spans="1:24" s="448" customFormat="1" ht="27" x14ac:dyDescent="0.25">
      <c r="A4022" s="456">
        <v>5129</v>
      </c>
      <c r="B4022" s="456" t="s">
        <v>4773</v>
      </c>
      <c r="C4022" s="456" t="s">
        <v>1653</v>
      </c>
      <c r="D4022" s="456" t="s">
        <v>9</v>
      </c>
      <c r="E4022" s="456" t="s">
        <v>10</v>
      </c>
      <c r="F4022" s="456">
        <v>251550</v>
      </c>
      <c r="G4022" s="456">
        <f t="shared" si="69"/>
        <v>251550</v>
      </c>
      <c r="H4022" s="456">
        <v>1</v>
      </c>
      <c r="I4022" s="451"/>
      <c r="P4022" s="449"/>
    </row>
    <row r="4023" spans="1:24" s="448" customFormat="1" ht="27" x14ac:dyDescent="0.25">
      <c r="A4023" s="456">
        <v>5129</v>
      </c>
      <c r="B4023" s="456" t="s">
        <v>4774</v>
      </c>
      <c r="C4023" s="456" t="s">
        <v>1653</v>
      </c>
      <c r="D4023" s="456" t="s">
        <v>9</v>
      </c>
      <c r="E4023" s="456" t="s">
        <v>10</v>
      </c>
      <c r="F4023" s="456">
        <v>451003</v>
      </c>
      <c r="G4023" s="456">
        <f t="shared" si="69"/>
        <v>451003</v>
      </c>
      <c r="H4023" s="456">
        <v>1</v>
      </c>
      <c r="I4023" s="451"/>
      <c r="P4023" s="449"/>
    </row>
    <row r="4024" spans="1:24" x14ac:dyDescent="0.25">
      <c r="A4024" s="456">
        <v>5129</v>
      </c>
      <c r="B4024" s="456" t="s">
        <v>3921</v>
      </c>
      <c r="C4024" s="456" t="s">
        <v>1606</v>
      </c>
      <c r="D4024" s="456" t="s">
        <v>9</v>
      </c>
      <c r="E4024" s="456" t="s">
        <v>10</v>
      </c>
      <c r="F4024" s="456">
        <v>50000</v>
      </c>
      <c r="G4024" s="456">
        <f>+F4024*H4024</f>
        <v>5000000</v>
      </c>
      <c r="H4024" s="456">
        <v>100</v>
      </c>
      <c r="I4024" s="23"/>
      <c r="Q4024"/>
      <c r="R4024"/>
      <c r="S4024"/>
      <c r="T4024"/>
      <c r="U4024"/>
      <c r="V4024"/>
      <c r="W4024"/>
      <c r="X4024"/>
    </row>
    <row r="4025" spans="1:24" ht="27" x14ac:dyDescent="0.25">
      <c r="A4025" s="456">
        <v>5129</v>
      </c>
      <c r="B4025" s="456" t="s">
        <v>3239</v>
      </c>
      <c r="C4025" s="456" t="s">
        <v>1652</v>
      </c>
      <c r="D4025" s="456" t="s">
        <v>9</v>
      </c>
      <c r="E4025" s="456" t="s">
        <v>10</v>
      </c>
      <c r="F4025" s="456">
        <v>27000</v>
      </c>
      <c r="G4025" s="456">
        <f>+F4025*H4025</f>
        <v>2700000</v>
      </c>
      <c r="H4025" s="456">
        <v>100</v>
      </c>
      <c r="I4025" s="23"/>
      <c r="Q4025"/>
      <c r="R4025"/>
      <c r="S4025"/>
      <c r="T4025"/>
      <c r="U4025"/>
      <c r="V4025"/>
      <c r="W4025"/>
      <c r="X4025"/>
    </row>
    <row r="4026" spans="1:24" s="448" customFormat="1" x14ac:dyDescent="0.25">
      <c r="A4026" s="487">
        <v>5129</v>
      </c>
      <c r="B4026" s="487" t="s">
        <v>5329</v>
      </c>
      <c r="C4026" s="487" t="s">
        <v>5330</v>
      </c>
      <c r="D4026" s="487" t="s">
        <v>9</v>
      </c>
      <c r="E4026" s="487" t="s">
        <v>10</v>
      </c>
      <c r="F4026" s="487">
        <v>260000</v>
      </c>
      <c r="G4026" s="487">
        <f>H4026*F4026</f>
        <v>1300000</v>
      </c>
      <c r="H4026" s="487">
        <v>5</v>
      </c>
      <c r="I4026" s="451"/>
      <c r="P4026" s="449"/>
    </row>
    <row r="4027" spans="1:24" s="448" customFormat="1" ht="40.5" x14ac:dyDescent="0.25">
      <c r="A4027" s="487">
        <v>5129</v>
      </c>
      <c r="B4027" s="487" t="s">
        <v>5331</v>
      </c>
      <c r="C4027" s="487" t="s">
        <v>1610</v>
      </c>
      <c r="D4027" s="487" t="s">
        <v>9</v>
      </c>
      <c r="E4027" s="487" t="s">
        <v>10</v>
      </c>
      <c r="F4027" s="487">
        <v>380000</v>
      </c>
      <c r="G4027" s="487">
        <f>H4027*F4027</f>
        <v>3040000</v>
      </c>
      <c r="H4027" s="487">
        <v>8</v>
      </c>
      <c r="I4027" s="451"/>
      <c r="P4027" s="449"/>
    </row>
    <row r="4028" spans="1:24" ht="15" customHeight="1" x14ac:dyDescent="0.25">
      <c r="A4028" s="507" t="s">
        <v>166</v>
      </c>
      <c r="B4028" s="508"/>
      <c r="C4028" s="508"/>
      <c r="D4028" s="508"/>
      <c r="E4028" s="508"/>
      <c r="F4028" s="508"/>
      <c r="G4028" s="508"/>
      <c r="H4028" s="509"/>
      <c r="I4028" s="23"/>
      <c r="P4028"/>
      <c r="Q4028"/>
      <c r="R4028"/>
      <c r="S4028"/>
      <c r="T4028"/>
      <c r="U4028"/>
      <c r="V4028"/>
      <c r="W4028"/>
      <c r="X4028"/>
    </row>
    <row r="4029" spans="1:24" ht="15" customHeight="1" x14ac:dyDescent="0.25">
      <c r="A4029" s="501" t="s">
        <v>16</v>
      </c>
      <c r="B4029" s="502"/>
      <c r="C4029" s="502"/>
      <c r="D4029" s="502"/>
      <c r="E4029" s="502"/>
      <c r="F4029" s="502"/>
      <c r="G4029" s="502"/>
      <c r="H4029" s="503"/>
      <c r="I4029" s="23"/>
      <c r="P4029"/>
      <c r="Q4029"/>
      <c r="R4029"/>
      <c r="S4029"/>
      <c r="T4029"/>
      <c r="U4029"/>
      <c r="V4029"/>
      <c r="W4029"/>
      <c r="X4029"/>
    </row>
    <row r="4030" spans="1:24" ht="27" x14ac:dyDescent="0.25">
      <c r="A4030" s="4">
        <v>4251</v>
      </c>
      <c r="B4030" s="469" t="s">
        <v>4998</v>
      </c>
      <c r="C4030" s="469" t="s">
        <v>490</v>
      </c>
      <c r="D4030" s="4" t="s">
        <v>403</v>
      </c>
      <c r="E4030" s="4" t="s">
        <v>14</v>
      </c>
      <c r="F4030" s="469">
        <v>33333600</v>
      </c>
      <c r="G4030" s="469">
        <v>33333600</v>
      </c>
      <c r="H4030" s="4">
        <v>1</v>
      </c>
      <c r="I4030" s="23"/>
      <c r="P4030"/>
      <c r="Q4030"/>
      <c r="R4030"/>
      <c r="S4030"/>
      <c r="T4030"/>
      <c r="U4030"/>
      <c r="V4030"/>
      <c r="W4030"/>
      <c r="X4030"/>
    </row>
    <row r="4031" spans="1:24" ht="15" customHeight="1" x14ac:dyDescent="0.25">
      <c r="A4031" s="507" t="s">
        <v>281</v>
      </c>
      <c r="B4031" s="508"/>
      <c r="C4031" s="508"/>
      <c r="D4031" s="508"/>
      <c r="E4031" s="508"/>
      <c r="F4031" s="508"/>
      <c r="G4031" s="508"/>
      <c r="H4031" s="509"/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501" t="s">
        <v>8</v>
      </c>
      <c r="B4032" s="502"/>
      <c r="C4032" s="502"/>
      <c r="D4032" s="502"/>
      <c r="E4032" s="502"/>
      <c r="F4032" s="502"/>
      <c r="G4032" s="502"/>
      <c r="H4032" s="503"/>
      <c r="I4032" s="23"/>
      <c r="P4032"/>
      <c r="Q4032"/>
      <c r="R4032"/>
      <c r="S4032"/>
      <c r="T4032"/>
      <c r="U4032"/>
      <c r="V4032"/>
      <c r="W4032"/>
      <c r="X4032"/>
    </row>
    <row r="4033" spans="1:24" s="448" customFormat="1" x14ac:dyDescent="0.25">
      <c r="A4033" s="487">
        <v>4269</v>
      </c>
      <c r="B4033" s="487" t="s">
        <v>5332</v>
      </c>
      <c r="C4033" s="487" t="s">
        <v>1848</v>
      </c>
      <c r="D4033" s="487" t="s">
        <v>9</v>
      </c>
      <c r="E4033" s="487" t="s">
        <v>876</v>
      </c>
      <c r="F4033" s="487">
        <v>4300</v>
      </c>
      <c r="G4033" s="487">
        <f>H4033*F4033</f>
        <v>6389800</v>
      </c>
      <c r="H4033" s="487">
        <v>1486</v>
      </c>
      <c r="I4033" s="451"/>
    </row>
    <row r="4034" spans="1:24" s="448" customFormat="1" x14ac:dyDescent="0.25">
      <c r="A4034" s="487">
        <v>4269</v>
      </c>
      <c r="B4034" s="487" t="s">
        <v>5333</v>
      </c>
      <c r="C4034" s="487" t="s">
        <v>1848</v>
      </c>
      <c r="D4034" s="487" t="s">
        <v>9</v>
      </c>
      <c r="E4034" s="487" t="s">
        <v>876</v>
      </c>
      <c r="F4034" s="487">
        <v>6562</v>
      </c>
      <c r="G4034" s="487">
        <f>H4034*F4034</f>
        <v>656200</v>
      </c>
      <c r="H4034" s="487">
        <v>100</v>
      </c>
      <c r="I4034" s="451"/>
    </row>
    <row r="4035" spans="1:24" s="448" customFormat="1" x14ac:dyDescent="0.25">
      <c r="A4035" s="487">
        <v>4269</v>
      </c>
      <c r="B4035" s="487" t="s">
        <v>5334</v>
      </c>
      <c r="C4035" s="487" t="s">
        <v>1870</v>
      </c>
      <c r="D4035" s="487" t="s">
        <v>9</v>
      </c>
      <c r="E4035" s="487" t="s">
        <v>1698</v>
      </c>
      <c r="F4035" s="487">
        <v>180000</v>
      </c>
      <c r="G4035" s="487">
        <f>H4035*F4035</f>
        <v>720000</v>
      </c>
      <c r="H4035" s="487">
        <v>4</v>
      </c>
      <c r="I4035" s="451"/>
    </row>
    <row r="4036" spans="1:24" s="448" customFormat="1" x14ac:dyDescent="0.25">
      <c r="A4036" s="487">
        <v>4269</v>
      </c>
      <c r="B4036" s="487" t="s">
        <v>5335</v>
      </c>
      <c r="C4036" s="487" t="s">
        <v>1870</v>
      </c>
      <c r="D4036" s="487" t="s">
        <v>9</v>
      </c>
      <c r="E4036" s="487" t="s">
        <v>1698</v>
      </c>
      <c r="F4036" s="487">
        <v>180000</v>
      </c>
      <c r="G4036" s="487">
        <f>H4036*F4036</f>
        <v>234000</v>
      </c>
      <c r="H4036" s="487">
        <v>1.3</v>
      </c>
      <c r="I4036" s="451"/>
    </row>
    <row r="4037" spans="1:24" ht="15" customHeight="1" x14ac:dyDescent="0.25">
      <c r="A4037" s="507" t="s">
        <v>165</v>
      </c>
      <c r="B4037" s="508"/>
      <c r="C4037" s="508"/>
      <c r="D4037" s="508"/>
      <c r="E4037" s="508"/>
      <c r="F4037" s="508"/>
      <c r="G4037" s="508"/>
      <c r="H4037" s="509"/>
      <c r="I4037" s="23"/>
      <c r="P4037"/>
      <c r="Q4037"/>
      <c r="R4037"/>
      <c r="S4037"/>
      <c r="T4037"/>
      <c r="U4037"/>
      <c r="V4037"/>
      <c r="W4037"/>
      <c r="X4037"/>
    </row>
    <row r="4038" spans="1:24" ht="15" customHeight="1" x14ac:dyDescent="0.25">
      <c r="A4038" s="501" t="s">
        <v>16</v>
      </c>
      <c r="B4038" s="502"/>
      <c r="C4038" s="502"/>
      <c r="D4038" s="502"/>
      <c r="E4038" s="502"/>
      <c r="F4038" s="502"/>
      <c r="G4038" s="502"/>
      <c r="H4038" s="503"/>
      <c r="I4038" s="23"/>
      <c r="P4038"/>
      <c r="Q4038"/>
      <c r="R4038"/>
      <c r="S4038"/>
      <c r="T4038"/>
      <c r="U4038"/>
      <c r="V4038"/>
      <c r="W4038"/>
      <c r="X4038"/>
    </row>
    <row r="4039" spans="1:24" x14ac:dyDescent="0.25">
      <c r="A4039" s="4"/>
      <c r="B4039" s="4"/>
      <c r="C4039" s="4"/>
      <c r="D4039" s="4"/>
      <c r="E4039" s="4"/>
      <c r="F4039" s="4"/>
      <c r="G4039" s="4"/>
      <c r="H4039" s="4"/>
      <c r="I4039" s="23"/>
      <c r="P4039"/>
      <c r="Q4039"/>
      <c r="R4039"/>
      <c r="S4039"/>
      <c r="T4039"/>
      <c r="U4039"/>
      <c r="V4039"/>
      <c r="W4039"/>
      <c r="X4039"/>
    </row>
    <row r="4040" spans="1:24" ht="15" customHeight="1" x14ac:dyDescent="0.25">
      <c r="A4040" s="507" t="s">
        <v>226</v>
      </c>
      <c r="B4040" s="508"/>
      <c r="C4040" s="508"/>
      <c r="D4040" s="508"/>
      <c r="E4040" s="508"/>
      <c r="F4040" s="508"/>
      <c r="G4040" s="508"/>
      <c r="H4040" s="509"/>
      <c r="I4040" s="23"/>
    </row>
    <row r="4041" spans="1:24" ht="15" customHeight="1" x14ac:dyDescent="0.25">
      <c r="A4041" s="501" t="s">
        <v>12</v>
      </c>
      <c r="B4041" s="502"/>
      <c r="C4041" s="502"/>
      <c r="D4041" s="502"/>
      <c r="E4041" s="502"/>
      <c r="F4041" s="502"/>
      <c r="G4041" s="502"/>
      <c r="H4041" s="503"/>
      <c r="I4041" s="23"/>
    </row>
    <row r="4042" spans="1:24" x14ac:dyDescent="0.25">
      <c r="A4042" s="137"/>
      <c r="B4042" s="137"/>
      <c r="C4042" s="137"/>
      <c r="D4042" s="137"/>
      <c r="E4042" s="137"/>
      <c r="F4042" s="137"/>
      <c r="G4042" s="137"/>
      <c r="H4042" s="137"/>
      <c r="I4042" s="23"/>
    </row>
    <row r="4043" spans="1:24" ht="15" customHeight="1" x14ac:dyDescent="0.25">
      <c r="A4043" s="507" t="s">
        <v>4001</v>
      </c>
      <c r="B4043" s="508"/>
      <c r="C4043" s="508"/>
      <c r="D4043" s="508"/>
      <c r="E4043" s="508"/>
      <c r="F4043" s="508"/>
      <c r="G4043" s="508"/>
      <c r="H4043" s="509"/>
      <c r="I4043" s="23"/>
      <c r="P4043"/>
      <c r="Q4043"/>
      <c r="R4043"/>
      <c r="S4043"/>
      <c r="T4043"/>
      <c r="U4043"/>
      <c r="V4043"/>
      <c r="W4043"/>
      <c r="X4043"/>
    </row>
    <row r="4044" spans="1:24" ht="15" customHeight="1" x14ac:dyDescent="0.25">
      <c r="A4044" s="501" t="s">
        <v>12</v>
      </c>
      <c r="B4044" s="502"/>
      <c r="C4044" s="502"/>
      <c r="D4044" s="502"/>
      <c r="E4044" s="502"/>
      <c r="F4044" s="502"/>
      <c r="G4044" s="502"/>
      <c r="H4044" s="503"/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392">
        <v>4239</v>
      </c>
      <c r="B4045" s="392" t="s">
        <v>4002</v>
      </c>
      <c r="C4045" s="392" t="s">
        <v>879</v>
      </c>
      <c r="D4045" s="392" t="s">
        <v>270</v>
      </c>
      <c r="E4045" s="392" t="s">
        <v>14</v>
      </c>
      <c r="F4045" s="392">
        <v>900000</v>
      </c>
      <c r="G4045" s="403">
        <v>900000</v>
      </c>
      <c r="H4045" s="392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7" x14ac:dyDescent="0.25">
      <c r="A4046" s="392">
        <v>4239</v>
      </c>
      <c r="B4046" s="392" t="s">
        <v>4003</v>
      </c>
      <c r="C4046" s="392" t="s">
        <v>879</v>
      </c>
      <c r="D4046" s="392" t="s">
        <v>270</v>
      </c>
      <c r="E4046" s="392" t="s">
        <v>14</v>
      </c>
      <c r="F4046" s="392">
        <v>125000</v>
      </c>
      <c r="G4046" s="403">
        <v>125000</v>
      </c>
      <c r="H4046" s="392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ht="27" x14ac:dyDescent="0.25">
      <c r="A4047" s="392">
        <v>4239</v>
      </c>
      <c r="B4047" s="392" t="s">
        <v>4004</v>
      </c>
      <c r="C4047" s="392" t="s">
        <v>879</v>
      </c>
      <c r="D4047" s="392" t="s">
        <v>270</v>
      </c>
      <c r="E4047" s="392" t="s">
        <v>14</v>
      </c>
      <c r="F4047" s="392">
        <v>125000</v>
      </c>
      <c r="G4047" s="403">
        <v>125000</v>
      </c>
      <c r="H4047" s="392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27" x14ac:dyDescent="0.25">
      <c r="A4048" s="392">
        <v>4239</v>
      </c>
      <c r="B4048" s="392" t="s">
        <v>4005</v>
      </c>
      <c r="C4048" s="392" t="s">
        <v>879</v>
      </c>
      <c r="D4048" s="392" t="s">
        <v>270</v>
      </c>
      <c r="E4048" s="392" t="s">
        <v>14</v>
      </c>
      <c r="F4048" s="392">
        <v>80000</v>
      </c>
      <c r="G4048" s="403">
        <v>80000</v>
      </c>
      <c r="H4048" s="392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392">
        <v>4239</v>
      </c>
      <c r="B4049" s="392" t="s">
        <v>4006</v>
      </c>
      <c r="C4049" s="392" t="s">
        <v>879</v>
      </c>
      <c r="D4049" s="392" t="s">
        <v>270</v>
      </c>
      <c r="E4049" s="392" t="s">
        <v>14</v>
      </c>
      <c r="F4049" s="392">
        <v>80000</v>
      </c>
      <c r="G4049" s="403">
        <v>80000</v>
      </c>
      <c r="H4049" s="392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15" customHeight="1" x14ac:dyDescent="0.25">
      <c r="A4050" s="501" t="s">
        <v>8</v>
      </c>
      <c r="B4050" s="502"/>
      <c r="C4050" s="502"/>
      <c r="D4050" s="502"/>
      <c r="E4050" s="502"/>
      <c r="F4050" s="502"/>
      <c r="G4050" s="502"/>
      <c r="H4050" s="503"/>
      <c r="I4050" s="23"/>
      <c r="P4050"/>
      <c r="Q4050"/>
      <c r="R4050"/>
      <c r="S4050"/>
      <c r="T4050"/>
      <c r="U4050"/>
      <c r="V4050"/>
      <c r="W4050"/>
      <c r="X4050"/>
    </row>
    <row r="4051" spans="1:24" ht="15" customHeight="1" x14ac:dyDescent="0.25">
      <c r="A4051" s="392">
        <v>4269</v>
      </c>
      <c r="B4051" s="392" t="s">
        <v>4007</v>
      </c>
      <c r="C4051" s="392" t="s">
        <v>1349</v>
      </c>
      <c r="D4051" s="392" t="s">
        <v>270</v>
      </c>
      <c r="E4051" s="392" t="s">
        <v>10</v>
      </c>
      <c r="F4051" s="392">
        <v>12000</v>
      </c>
      <c r="G4051" s="392">
        <f>+F4051*H4051</f>
        <v>900000</v>
      </c>
      <c r="H4051" s="392">
        <v>75</v>
      </c>
      <c r="I4051" s="23"/>
      <c r="P4051"/>
      <c r="Q4051"/>
      <c r="R4051"/>
      <c r="S4051"/>
      <c r="T4051"/>
      <c r="U4051"/>
      <c r="V4051"/>
      <c r="W4051"/>
      <c r="X4051"/>
    </row>
    <row r="4052" spans="1:24" ht="15" customHeight="1" x14ac:dyDescent="0.25">
      <c r="A4052" s="392">
        <v>4269</v>
      </c>
      <c r="B4052" s="392" t="s">
        <v>4008</v>
      </c>
      <c r="C4052" s="392" t="s">
        <v>3094</v>
      </c>
      <c r="D4052" s="392" t="s">
        <v>270</v>
      </c>
      <c r="E4052" s="392" t="s">
        <v>10</v>
      </c>
      <c r="F4052" s="392">
        <v>10000</v>
      </c>
      <c r="G4052" s="392">
        <f t="shared" ref="G4052:G4053" si="70">+F4052*H4052</f>
        <v>3000000</v>
      </c>
      <c r="H4052" s="392">
        <v>300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392">
        <v>4269</v>
      </c>
      <c r="B4053" s="392" t="s">
        <v>4009</v>
      </c>
      <c r="C4053" s="392" t="s">
        <v>3463</v>
      </c>
      <c r="D4053" s="392" t="s">
        <v>270</v>
      </c>
      <c r="E4053" s="392" t="s">
        <v>10</v>
      </c>
      <c r="F4053" s="392">
        <v>60000</v>
      </c>
      <c r="G4053" s="392">
        <f t="shared" si="70"/>
        <v>900000</v>
      </c>
      <c r="H4053" s="392">
        <v>15</v>
      </c>
      <c r="I4053" s="23"/>
      <c r="P4053"/>
      <c r="Q4053"/>
      <c r="R4053"/>
      <c r="S4053"/>
      <c r="T4053"/>
      <c r="U4053"/>
      <c r="V4053"/>
      <c r="W4053"/>
      <c r="X4053"/>
    </row>
    <row r="4054" spans="1:24" ht="15" customHeight="1" x14ac:dyDescent="0.25">
      <c r="A4054" s="507" t="s">
        <v>94</v>
      </c>
      <c r="B4054" s="508"/>
      <c r="C4054" s="508"/>
      <c r="D4054" s="508"/>
      <c r="E4054" s="508"/>
      <c r="F4054" s="508"/>
      <c r="G4054" s="508"/>
      <c r="H4054" s="509"/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501" t="s">
        <v>8</v>
      </c>
      <c r="B4055" s="502"/>
      <c r="C4055" s="502"/>
      <c r="D4055" s="502"/>
      <c r="E4055" s="502"/>
      <c r="F4055" s="502"/>
      <c r="G4055" s="502"/>
      <c r="H4055" s="503"/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167"/>
      <c r="B4056" s="167"/>
      <c r="C4056" s="167"/>
      <c r="D4056" s="167"/>
      <c r="E4056" s="167"/>
      <c r="F4056" s="167"/>
      <c r="G4056" s="167"/>
      <c r="H4056" s="167"/>
      <c r="I4056" s="23"/>
      <c r="P4056"/>
      <c r="Q4056"/>
      <c r="R4056"/>
      <c r="S4056"/>
      <c r="T4056"/>
      <c r="U4056"/>
      <c r="V4056"/>
      <c r="W4056"/>
      <c r="X4056"/>
    </row>
    <row r="4057" spans="1:24" ht="15" customHeight="1" x14ac:dyDescent="0.25">
      <c r="A4057" s="501" t="s">
        <v>12</v>
      </c>
      <c r="B4057" s="502"/>
      <c r="C4057" s="502"/>
      <c r="D4057" s="502"/>
      <c r="E4057" s="502"/>
      <c r="F4057" s="502"/>
      <c r="G4057" s="502"/>
      <c r="H4057" s="503"/>
      <c r="I4057" s="23"/>
      <c r="P4057"/>
      <c r="Q4057"/>
      <c r="R4057"/>
      <c r="S4057"/>
      <c r="T4057"/>
      <c r="U4057"/>
      <c r="V4057"/>
      <c r="W4057"/>
      <c r="X4057"/>
    </row>
    <row r="4058" spans="1:24" ht="40.5" x14ac:dyDescent="0.25">
      <c r="A4058" s="406">
        <v>4239</v>
      </c>
      <c r="B4058" s="406" t="s">
        <v>4140</v>
      </c>
      <c r="C4058" s="406" t="s">
        <v>519</v>
      </c>
      <c r="D4058" s="406" t="s">
        <v>9</v>
      </c>
      <c r="E4058" s="406" t="s">
        <v>14</v>
      </c>
      <c r="F4058" s="406">
        <v>1700000</v>
      </c>
      <c r="G4058" s="406">
        <v>1700000</v>
      </c>
      <c r="H4058" s="406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40.5" x14ac:dyDescent="0.25">
      <c r="A4059" s="406">
        <v>4239</v>
      </c>
      <c r="B4059" s="406" t="s">
        <v>4141</v>
      </c>
      <c r="C4059" s="406" t="s">
        <v>519</v>
      </c>
      <c r="D4059" s="406" t="s">
        <v>9</v>
      </c>
      <c r="E4059" s="406" t="s">
        <v>14</v>
      </c>
      <c r="F4059" s="406">
        <v>500000</v>
      </c>
      <c r="G4059" s="406">
        <v>500000</v>
      </c>
      <c r="H4059" s="406">
        <v>1</v>
      </c>
      <c r="I4059" s="23"/>
      <c r="P4059"/>
      <c r="Q4059"/>
      <c r="R4059"/>
      <c r="S4059"/>
      <c r="T4059"/>
      <c r="U4059"/>
      <c r="V4059"/>
      <c r="W4059"/>
      <c r="X4059"/>
    </row>
    <row r="4060" spans="1:24" ht="40.5" x14ac:dyDescent="0.25">
      <c r="A4060" s="406">
        <v>4239</v>
      </c>
      <c r="B4060" s="406" t="s">
        <v>4142</v>
      </c>
      <c r="C4060" s="406" t="s">
        <v>519</v>
      </c>
      <c r="D4060" s="406" t="s">
        <v>9</v>
      </c>
      <c r="E4060" s="406" t="s">
        <v>14</v>
      </c>
      <c r="F4060" s="406">
        <v>1000000</v>
      </c>
      <c r="G4060" s="406">
        <v>1000000</v>
      </c>
      <c r="H4060" s="406">
        <v>1</v>
      </c>
      <c r="I4060" s="23"/>
      <c r="P4060"/>
      <c r="Q4060"/>
      <c r="R4060"/>
      <c r="S4060"/>
      <c r="T4060"/>
      <c r="U4060"/>
      <c r="V4060"/>
      <c r="W4060"/>
      <c r="X4060"/>
    </row>
    <row r="4061" spans="1:24" ht="40.5" x14ac:dyDescent="0.25">
      <c r="A4061" s="406">
        <v>4239</v>
      </c>
      <c r="B4061" s="406" t="s">
        <v>4143</v>
      </c>
      <c r="C4061" s="406" t="s">
        <v>519</v>
      </c>
      <c r="D4061" s="406" t="s">
        <v>9</v>
      </c>
      <c r="E4061" s="406" t="s">
        <v>14</v>
      </c>
      <c r="F4061" s="406">
        <v>1000000</v>
      </c>
      <c r="G4061" s="406">
        <v>1000000</v>
      </c>
      <c r="H4061" s="406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ht="40.5" x14ac:dyDescent="0.25">
      <c r="A4062" s="406">
        <v>4239</v>
      </c>
      <c r="B4062" s="406" t="s">
        <v>4144</v>
      </c>
      <c r="C4062" s="406" t="s">
        <v>519</v>
      </c>
      <c r="D4062" s="406" t="s">
        <v>9</v>
      </c>
      <c r="E4062" s="406" t="s">
        <v>14</v>
      </c>
      <c r="F4062" s="406">
        <v>1000000</v>
      </c>
      <c r="G4062" s="406">
        <v>1000000</v>
      </c>
      <c r="H4062" s="406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ht="40.5" x14ac:dyDescent="0.25">
      <c r="A4063" s="406">
        <v>4239</v>
      </c>
      <c r="B4063" s="406" t="s">
        <v>4145</v>
      </c>
      <c r="C4063" s="406" t="s">
        <v>519</v>
      </c>
      <c r="D4063" s="406" t="s">
        <v>9</v>
      </c>
      <c r="E4063" s="406" t="s">
        <v>14</v>
      </c>
      <c r="F4063" s="406">
        <v>1500000</v>
      </c>
      <c r="G4063" s="406">
        <v>1500000</v>
      </c>
      <c r="H4063" s="406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ht="40.5" x14ac:dyDescent="0.25">
      <c r="A4064" s="406">
        <v>4239</v>
      </c>
      <c r="B4064" s="406" t="s">
        <v>4146</v>
      </c>
      <c r="C4064" s="406" t="s">
        <v>519</v>
      </c>
      <c r="D4064" s="406" t="s">
        <v>9</v>
      </c>
      <c r="E4064" s="406" t="s">
        <v>14</v>
      </c>
      <c r="F4064" s="406">
        <v>500000</v>
      </c>
      <c r="G4064" s="406">
        <v>500000</v>
      </c>
      <c r="H4064" s="406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ht="40.5" x14ac:dyDescent="0.25">
      <c r="A4065" s="406">
        <v>4239</v>
      </c>
      <c r="B4065" s="406" t="s">
        <v>1004</v>
      </c>
      <c r="C4065" s="406" t="s">
        <v>519</v>
      </c>
      <c r="D4065" s="406" t="s">
        <v>9</v>
      </c>
      <c r="E4065" s="406" t="s">
        <v>14</v>
      </c>
      <c r="F4065" s="406">
        <v>776000</v>
      </c>
      <c r="G4065" s="406">
        <v>776000</v>
      </c>
      <c r="H4065" s="406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ht="40.5" x14ac:dyDescent="0.25">
      <c r="A4066" s="406">
        <v>4239</v>
      </c>
      <c r="B4066" s="406" t="s">
        <v>1005</v>
      </c>
      <c r="C4066" s="406" t="s">
        <v>519</v>
      </c>
      <c r="D4066" s="406" t="s">
        <v>9</v>
      </c>
      <c r="E4066" s="406" t="s">
        <v>14</v>
      </c>
      <c r="F4066" s="406">
        <v>332000</v>
      </c>
      <c r="G4066" s="406">
        <v>332000</v>
      </c>
      <c r="H4066" s="406">
        <v>1</v>
      </c>
      <c r="I4066" s="23"/>
      <c r="P4066"/>
      <c r="Q4066"/>
      <c r="R4066"/>
      <c r="S4066"/>
      <c r="T4066"/>
      <c r="U4066"/>
      <c r="V4066"/>
      <c r="W4066"/>
      <c r="X4066"/>
    </row>
    <row r="4067" spans="1:24" ht="40.5" x14ac:dyDescent="0.25">
      <c r="A4067" s="406">
        <v>4239</v>
      </c>
      <c r="B4067" s="406" t="s">
        <v>1006</v>
      </c>
      <c r="C4067" s="406" t="s">
        <v>519</v>
      </c>
      <c r="D4067" s="406" t="s">
        <v>9</v>
      </c>
      <c r="E4067" s="406" t="s">
        <v>14</v>
      </c>
      <c r="F4067" s="406">
        <v>543000</v>
      </c>
      <c r="G4067" s="406">
        <v>543000</v>
      </c>
      <c r="H4067" s="406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ht="40.5" x14ac:dyDescent="0.25">
      <c r="A4068" s="202">
        <v>4239</v>
      </c>
      <c r="B4068" s="202" t="s">
        <v>1007</v>
      </c>
      <c r="C4068" s="202" t="s">
        <v>519</v>
      </c>
      <c r="D4068" s="202" t="s">
        <v>9</v>
      </c>
      <c r="E4068" s="202" t="s">
        <v>14</v>
      </c>
      <c r="F4068" s="312">
        <v>296000</v>
      </c>
      <c r="G4068" s="312">
        <v>296000</v>
      </c>
      <c r="H4068" s="202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40.5" x14ac:dyDescent="0.25">
      <c r="A4069" s="202">
        <v>4239</v>
      </c>
      <c r="B4069" s="202" t="s">
        <v>1008</v>
      </c>
      <c r="C4069" s="202" t="s">
        <v>519</v>
      </c>
      <c r="D4069" s="202" t="s">
        <v>9</v>
      </c>
      <c r="E4069" s="202" t="s">
        <v>14</v>
      </c>
      <c r="F4069" s="312">
        <v>870000</v>
      </c>
      <c r="G4069" s="312">
        <v>870000</v>
      </c>
      <c r="H4069" s="202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40.5" x14ac:dyDescent="0.25">
      <c r="A4070" s="202">
        <v>4239</v>
      </c>
      <c r="B4070" s="202" t="s">
        <v>1009</v>
      </c>
      <c r="C4070" s="202" t="s">
        <v>519</v>
      </c>
      <c r="D4070" s="202" t="s">
        <v>9</v>
      </c>
      <c r="E4070" s="202" t="s">
        <v>14</v>
      </c>
      <c r="F4070" s="312">
        <v>430000</v>
      </c>
      <c r="G4070" s="312">
        <v>430000</v>
      </c>
      <c r="H4070" s="202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40.5" x14ac:dyDescent="0.25">
      <c r="A4071" s="202">
        <v>4239</v>
      </c>
      <c r="B4071" s="202" t="s">
        <v>1010</v>
      </c>
      <c r="C4071" s="202" t="s">
        <v>519</v>
      </c>
      <c r="D4071" s="202" t="s">
        <v>9</v>
      </c>
      <c r="E4071" s="202" t="s">
        <v>14</v>
      </c>
      <c r="F4071" s="312">
        <v>530000</v>
      </c>
      <c r="G4071" s="312">
        <v>530000</v>
      </c>
      <c r="H4071" s="202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15" customHeight="1" x14ac:dyDescent="0.25">
      <c r="A4072" s="525" t="s">
        <v>2218</v>
      </c>
      <c r="B4072" s="526"/>
      <c r="C4072" s="526"/>
      <c r="D4072" s="526"/>
      <c r="E4072" s="526"/>
      <c r="F4072" s="526"/>
      <c r="G4072" s="526"/>
      <c r="H4072" s="527"/>
      <c r="I4072" s="23"/>
      <c r="P4072"/>
      <c r="Q4072"/>
      <c r="R4072"/>
      <c r="S4072"/>
      <c r="T4072"/>
      <c r="U4072"/>
      <c r="V4072"/>
      <c r="W4072"/>
      <c r="X4072"/>
    </row>
    <row r="4073" spans="1:24" ht="15" customHeight="1" x14ac:dyDescent="0.25">
      <c r="A4073" s="501" t="s">
        <v>12</v>
      </c>
      <c r="B4073" s="502"/>
      <c r="C4073" s="502"/>
      <c r="D4073" s="502"/>
      <c r="E4073" s="502"/>
      <c r="F4073" s="502"/>
      <c r="G4073" s="502"/>
      <c r="H4073" s="503"/>
      <c r="I4073" s="23"/>
      <c r="P4073"/>
      <c r="Q4073"/>
      <c r="R4073"/>
      <c r="S4073"/>
      <c r="T4073"/>
      <c r="U4073"/>
      <c r="V4073"/>
      <c r="W4073"/>
      <c r="X4073"/>
    </row>
    <row r="4074" spans="1:24" ht="40.5" x14ac:dyDescent="0.25">
      <c r="A4074" s="343">
        <v>4239</v>
      </c>
      <c r="B4074" s="343" t="s">
        <v>2839</v>
      </c>
      <c r="C4074" s="343" t="s">
        <v>456</v>
      </c>
      <c r="D4074" s="343" t="s">
        <v>9</v>
      </c>
      <c r="E4074" s="343" t="s">
        <v>14</v>
      </c>
      <c r="F4074" s="343">
        <v>300000</v>
      </c>
      <c r="G4074" s="343">
        <v>300000</v>
      </c>
      <c r="H4074" s="343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ht="40.5" x14ac:dyDescent="0.25">
      <c r="A4075" s="343">
        <v>4239</v>
      </c>
      <c r="B4075" s="343" t="s">
        <v>2840</v>
      </c>
      <c r="C4075" s="343" t="s">
        <v>456</v>
      </c>
      <c r="D4075" s="343" t="s">
        <v>9</v>
      </c>
      <c r="E4075" s="343" t="s">
        <v>14</v>
      </c>
      <c r="F4075" s="343">
        <v>480000</v>
      </c>
      <c r="G4075" s="343">
        <v>480000</v>
      </c>
      <c r="H4075" s="343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40.5" x14ac:dyDescent="0.25">
      <c r="A4076" s="343">
        <v>4239</v>
      </c>
      <c r="B4076" s="343" t="s">
        <v>2841</v>
      </c>
      <c r="C4076" s="343" t="s">
        <v>456</v>
      </c>
      <c r="D4076" s="343" t="s">
        <v>9</v>
      </c>
      <c r="E4076" s="343" t="s">
        <v>14</v>
      </c>
      <c r="F4076" s="343">
        <v>400000</v>
      </c>
      <c r="G4076" s="343">
        <v>400000</v>
      </c>
      <c r="H4076" s="343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ht="40.5" x14ac:dyDescent="0.25">
      <c r="A4077" s="343">
        <v>4239</v>
      </c>
      <c r="B4077" s="343" t="s">
        <v>2842</v>
      </c>
      <c r="C4077" s="343" t="s">
        <v>456</v>
      </c>
      <c r="D4077" s="343" t="s">
        <v>9</v>
      </c>
      <c r="E4077" s="343" t="s">
        <v>14</v>
      </c>
      <c r="F4077" s="343">
        <v>400000</v>
      </c>
      <c r="G4077" s="343">
        <v>400000</v>
      </c>
      <c r="H4077" s="343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40.5" x14ac:dyDescent="0.25">
      <c r="A4078" s="343">
        <v>4239</v>
      </c>
      <c r="B4078" s="343" t="s">
        <v>2843</v>
      </c>
      <c r="C4078" s="343" t="s">
        <v>456</v>
      </c>
      <c r="D4078" s="343" t="s">
        <v>9</v>
      </c>
      <c r="E4078" s="343" t="s">
        <v>14</v>
      </c>
      <c r="F4078" s="343">
        <v>600000</v>
      </c>
      <c r="G4078" s="343">
        <v>600000</v>
      </c>
      <c r="H4078" s="343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40.5" x14ac:dyDescent="0.25">
      <c r="A4079" s="343">
        <v>4239</v>
      </c>
      <c r="B4079" s="343" t="s">
        <v>2844</v>
      </c>
      <c r="C4079" s="343" t="s">
        <v>456</v>
      </c>
      <c r="D4079" s="343" t="s">
        <v>9</v>
      </c>
      <c r="E4079" s="343" t="s">
        <v>14</v>
      </c>
      <c r="F4079" s="343">
        <v>800000</v>
      </c>
      <c r="G4079" s="343">
        <v>800000</v>
      </c>
      <c r="H4079" s="343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ht="40.5" x14ac:dyDescent="0.25">
      <c r="A4080" s="343">
        <v>4239</v>
      </c>
      <c r="B4080" s="343" t="s">
        <v>2845</v>
      </c>
      <c r="C4080" s="343" t="s">
        <v>456</v>
      </c>
      <c r="D4080" s="343" t="s">
        <v>9</v>
      </c>
      <c r="E4080" s="343" t="s">
        <v>14</v>
      </c>
      <c r="F4080" s="343">
        <v>400000</v>
      </c>
      <c r="G4080" s="343">
        <v>400000</v>
      </c>
      <c r="H4080" s="343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ht="40.5" x14ac:dyDescent="0.25">
      <c r="A4081" s="343">
        <v>4239</v>
      </c>
      <c r="B4081" s="343" t="s">
        <v>2846</v>
      </c>
      <c r="C4081" s="343" t="s">
        <v>456</v>
      </c>
      <c r="D4081" s="343" t="s">
        <v>9</v>
      </c>
      <c r="E4081" s="343" t="s">
        <v>14</v>
      </c>
      <c r="F4081" s="343">
        <v>400000</v>
      </c>
      <c r="G4081" s="343">
        <v>400000</v>
      </c>
      <c r="H4081" s="343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ht="40.5" x14ac:dyDescent="0.25">
      <c r="A4082" s="343">
        <v>4239</v>
      </c>
      <c r="B4082" s="343" t="s">
        <v>2847</v>
      </c>
      <c r="C4082" s="343" t="s">
        <v>456</v>
      </c>
      <c r="D4082" s="343" t="s">
        <v>9</v>
      </c>
      <c r="E4082" s="343" t="s">
        <v>14</v>
      </c>
      <c r="F4082" s="343">
        <v>375000</v>
      </c>
      <c r="G4082" s="343">
        <v>375000</v>
      </c>
      <c r="H4082" s="343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ht="40.5" x14ac:dyDescent="0.25">
      <c r="A4083" s="343">
        <v>4239</v>
      </c>
      <c r="B4083" s="343" t="s">
        <v>2848</v>
      </c>
      <c r="C4083" s="343" t="s">
        <v>456</v>
      </c>
      <c r="D4083" s="343" t="s">
        <v>9</v>
      </c>
      <c r="E4083" s="343" t="s">
        <v>14</v>
      </c>
      <c r="F4083" s="343">
        <v>250000</v>
      </c>
      <c r="G4083" s="343">
        <v>250000</v>
      </c>
      <c r="H4083" s="343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ht="40.5" x14ac:dyDescent="0.25">
      <c r="A4084" s="343">
        <v>4239</v>
      </c>
      <c r="B4084" s="343" t="s">
        <v>2849</v>
      </c>
      <c r="C4084" s="343" t="s">
        <v>456</v>
      </c>
      <c r="D4084" s="343" t="s">
        <v>9</v>
      </c>
      <c r="E4084" s="343" t="s">
        <v>14</v>
      </c>
      <c r="F4084" s="343">
        <v>315000</v>
      </c>
      <c r="G4084" s="343">
        <v>315000</v>
      </c>
      <c r="H4084" s="343">
        <v>1</v>
      </c>
      <c r="I4084" s="23"/>
      <c r="P4084"/>
      <c r="Q4084"/>
      <c r="R4084"/>
      <c r="S4084"/>
      <c r="T4084"/>
      <c r="U4084"/>
      <c r="V4084"/>
      <c r="W4084"/>
      <c r="X4084"/>
    </row>
    <row r="4085" spans="1:24" ht="40.5" x14ac:dyDescent="0.25">
      <c r="A4085" s="343">
        <v>4239</v>
      </c>
      <c r="B4085" s="343" t="s">
        <v>2850</v>
      </c>
      <c r="C4085" s="343" t="s">
        <v>456</v>
      </c>
      <c r="D4085" s="343" t="s">
        <v>9</v>
      </c>
      <c r="E4085" s="343" t="s">
        <v>14</v>
      </c>
      <c r="F4085" s="343">
        <v>400000</v>
      </c>
      <c r="G4085" s="343">
        <v>400000</v>
      </c>
      <c r="H4085" s="343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ht="40.5" x14ac:dyDescent="0.25">
      <c r="A4086" s="343">
        <v>4239</v>
      </c>
      <c r="B4086" s="343" t="s">
        <v>2851</v>
      </c>
      <c r="C4086" s="343" t="s">
        <v>456</v>
      </c>
      <c r="D4086" s="343" t="s">
        <v>9</v>
      </c>
      <c r="E4086" s="343" t="s">
        <v>14</v>
      </c>
      <c r="F4086" s="343">
        <v>380000</v>
      </c>
      <c r="G4086" s="343">
        <v>380000</v>
      </c>
      <c r="H4086" s="343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40.5" x14ac:dyDescent="0.25">
      <c r="A4087" s="343" t="s">
        <v>22</v>
      </c>
      <c r="B4087" s="343" t="s">
        <v>2219</v>
      </c>
      <c r="C4087" s="343" t="s">
        <v>456</v>
      </c>
      <c r="D4087" s="343" t="s">
        <v>9</v>
      </c>
      <c r="E4087" s="343" t="s">
        <v>14</v>
      </c>
      <c r="F4087" s="343">
        <v>1200000</v>
      </c>
      <c r="G4087" s="343">
        <v>1200000</v>
      </c>
      <c r="H4087" s="343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40.5" x14ac:dyDescent="0.25">
      <c r="A4088" s="343" t="s">
        <v>22</v>
      </c>
      <c r="B4088" s="343" t="s">
        <v>2220</v>
      </c>
      <c r="C4088" s="343" t="s">
        <v>456</v>
      </c>
      <c r="D4088" s="343" t="s">
        <v>9</v>
      </c>
      <c r="E4088" s="343" t="s">
        <v>14</v>
      </c>
      <c r="F4088" s="343">
        <v>650000</v>
      </c>
      <c r="G4088" s="343">
        <v>650000</v>
      </c>
      <c r="H4088" s="343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ht="40.5" x14ac:dyDescent="0.25">
      <c r="A4089" s="343" t="s">
        <v>22</v>
      </c>
      <c r="B4089" s="343" t="s">
        <v>2221</v>
      </c>
      <c r="C4089" s="343" t="s">
        <v>456</v>
      </c>
      <c r="D4089" s="343" t="s">
        <v>9</v>
      </c>
      <c r="E4089" s="343" t="s">
        <v>14</v>
      </c>
      <c r="F4089" s="343">
        <v>450000</v>
      </c>
      <c r="G4089" s="343">
        <v>450000</v>
      </c>
      <c r="H4089" s="343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15" customHeight="1" x14ac:dyDescent="0.25">
      <c r="A4090" s="507" t="s">
        <v>280</v>
      </c>
      <c r="B4090" s="508"/>
      <c r="C4090" s="508"/>
      <c r="D4090" s="508"/>
      <c r="E4090" s="508"/>
      <c r="F4090" s="508"/>
      <c r="G4090" s="508"/>
      <c r="H4090" s="509"/>
      <c r="I4090" s="23"/>
      <c r="P4090"/>
      <c r="Q4090"/>
      <c r="R4090"/>
      <c r="S4090"/>
      <c r="T4090"/>
      <c r="U4090"/>
      <c r="V4090"/>
      <c r="W4090"/>
      <c r="X4090"/>
    </row>
    <row r="4091" spans="1:24" ht="15" customHeight="1" x14ac:dyDescent="0.25">
      <c r="A4091" s="501" t="s">
        <v>12</v>
      </c>
      <c r="B4091" s="502"/>
      <c r="C4091" s="502"/>
      <c r="D4091" s="502"/>
      <c r="E4091" s="502"/>
      <c r="F4091" s="502"/>
      <c r="G4091" s="502"/>
      <c r="H4091" s="503"/>
      <c r="I4091" s="23"/>
      <c r="P4091"/>
      <c r="Q4091"/>
      <c r="R4091"/>
      <c r="S4091"/>
      <c r="T4091"/>
      <c r="U4091"/>
      <c r="V4091"/>
      <c r="W4091"/>
      <c r="X4091"/>
    </row>
    <row r="4092" spans="1:24" x14ac:dyDescent="0.25">
      <c r="A4092" s="117"/>
      <c r="B4092" s="117"/>
      <c r="C4092" s="117"/>
      <c r="D4092" s="117"/>
      <c r="E4092" s="117"/>
      <c r="F4092" s="117"/>
      <c r="G4092" s="117"/>
      <c r="H4092" s="117"/>
      <c r="I4092" s="23"/>
      <c r="P4092"/>
      <c r="Q4092"/>
      <c r="R4092"/>
      <c r="S4092"/>
      <c r="T4092"/>
      <c r="U4092"/>
      <c r="V4092"/>
      <c r="W4092"/>
      <c r="X4092"/>
    </row>
    <row r="4093" spans="1:24" ht="15" customHeight="1" x14ac:dyDescent="0.25">
      <c r="A4093" s="507" t="s">
        <v>197</v>
      </c>
      <c r="B4093" s="508"/>
      <c r="C4093" s="508"/>
      <c r="D4093" s="508"/>
      <c r="E4093" s="508"/>
      <c r="F4093" s="508"/>
      <c r="G4093" s="508"/>
      <c r="H4093" s="509"/>
      <c r="I4093" s="23"/>
      <c r="P4093"/>
      <c r="Q4093"/>
      <c r="R4093"/>
      <c r="S4093"/>
      <c r="T4093"/>
      <c r="U4093"/>
      <c r="V4093"/>
      <c r="W4093"/>
      <c r="X4093"/>
    </row>
    <row r="4094" spans="1:24" ht="15" customHeight="1" x14ac:dyDescent="0.25">
      <c r="A4094" s="522" t="s">
        <v>12</v>
      </c>
      <c r="B4094" s="523"/>
      <c r="C4094" s="523"/>
      <c r="D4094" s="523"/>
      <c r="E4094" s="523"/>
      <c r="F4094" s="523"/>
      <c r="G4094" s="523"/>
      <c r="H4094" s="524"/>
      <c r="I4094" s="23"/>
      <c r="P4094"/>
      <c r="Q4094"/>
      <c r="R4094"/>
      <c r="S4094"/>
      <c r="T4094"/>
      <c r="U4094"/>
      <c r="V4094"/>
      <c r="W4094"/>
      <c r="X4094"/>
    </row>
    <row r="4095" spans="1:24" x14ac:dyDescent="0.25">
      <c r="A4095" s="42"/>
      <c r="B4095" s="35"/>
      <c r="C4095" s="35"/>
      <c r="D4095" s="13"/>
      <c r="E4095" s="13"/>
      <c r="F4095" s="40"/>
      <c r="G4095" s="40"/>
      <c r="H4095" s="41"/>
      <c r="I4095" s="23"/>
      <c r="P4095"/>
      <c r="Q4095"/>
      <c r="R4095"/>
      <c r="S4095"/>
      <c r="T4095"/>
      <c r="U4095"/>
      <c r="V4095"/>
      <c r="W4095"/>
      <c r="X4095"/>
    </row>
    <row r="4096" spans="1:24" ht="15" customHeight="1" x14ac:dyDescent="0.25">
      <c r="A4096" s="525" t="s">
        <v>299</v>
      </c>
      <c r="B4096" s="526"/>
      <c r="C4096" s="526"/>
      <c r="D4096" s="526"/>
      <c r="E4096" s="526"/>
      <c r="F4096" s="526"/>
      <c r="G4096" s="526"/>
      <c r="H4096" s="527"/>
      <c r="I4096" s="23"/>
      <c r="P4096"/>
      <c r="Q4096"/>
      <c r="R4096"/>
      <c r="S4096"/>
      <c r="T4096"/>
      <c r="U4096"/>
      <c r="V4096"/>
      <c r="W4096"/>
      <c r="X4096"/>
    </row>
    <row r="4097" spans="1:24" ht="15" customHeight="1" x14ac:dyDescent="0.25">
      <c r="A4097" s="501" t="s">
        <v>12</v>
      </c>
      <c r="B4097" s="502"/>
      <c r="C4097" s="502"/>
      <c r="D4097" s="502"/>
      <c r="E4097" s="502"/>
      <c r="F4097" s="502"/>
      <c r="G4097" s="502"/>
      <c r="H4097" s="503"/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130"/>
      <c r="B4098" s="130"/>
      <c r="C4098" s="130"/>
      <c r="D4098" s="130"/>
      <c r="E4098" s="130"/>
      <c r="F4098" s="130"/>
      <c r="G4098" s="130"/>
      <c r="H4098" s="130"/>
      <c r="I4098" s="23"/>
      <c r="P4098"/>
      <c r="Q4098"/>
      <c r="R4098"/>
      <c r="S4098"/>
      <c r="T4098"/>
      <c r="U4098"/>
      <c r="V4098"/>
      <c r="W4098"/>
      <c r="X4098"/>
    </row>
    <row r="4099" spans="1:24" ht="15" customHeight="1" x14ac:dyDescent="0.25">
      <c r="A4099" s="507" t="s">
        <v>271</v>
      </c>
      <c r="B4099" s="508"/>
      <c r="C4099" s="508"/>
      <c r="D4099" s="508"/>
      <c r="E4099" s="508"/>
      <c r="F4099" s="508"/>
      <c r="G4099" s="508"/>
      <c r="H4099" s="509"/>
      <c r="I4099" s="23"/>
      <c r="P4099"/>
      <c r="Q4099"/>
      <c r="R4099"/>
      <c r="S4099"/>
      <c r="T4099"/>
      <c r="U4099"/>
      <c r="V4099"/>
      <c r="W4099"/>
      <c r="X4099"/>
    </row>
    <row r="4100" spans="1:24" ht="15" customHeight="1" x14ac:dyDescent="0.25">
      <c r="A4100" s="501" t="s">
        <v>12</v>
      </c>
      <c r="B4100" s="502"/>
      <c r="C4100" s="502"/>
      <c r="D4100" s="502"/>
      <c r="E4100" s="502"/>
      <c r="F4100" s="502"/>
      <c r="G4100" s="502"/>
      <c r="H4100" s="503"/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99"/>
      <c r="B4101" s="99"/>
      <c r="C4101" s="99"/>
      <c r="D4101" s="99"/>
      <c r="E4101" s="99"/>
      <c r="F4101" s="99"/>
      <c r="G4101" s="99"/>
      <c r="H4101" s="99"/>
      <c r="I4101" s="23"/>
      <c r="P4101"/>
      <c r="Q4101"/>
      <c r="R4101"/>
      <c r="S4101"/>
      <c r="T4101"/>
      <c r="U4101"/>
      <c r="V4101"/>
      <c r="W4101"/>
      <c r="X4101"/>
    </row>
    <row r="4102" spans="1:24" ht="15" customHeight="1" x14ac:dyDescent="0.25">
      <c r="A4102" s="507" t="s">
        <v>305</v>
      </c>
      <c r="B4102" s="508"/>
      <c r="C4102" s="508"/>
      <c r="D4102" s="508"/>
      <c r="E4102" s="508"/>
      <c r="F4102" s="508"/>
      <c r="G4102" s="508"/>
      <c r="H4102" s="509"/>
      <c r="I4102" s="23"/>
      <c r="P4102"/>
      <c r="Q4102"/>
      <c r="R4102"/>
      <c r="S4102"/>
      <c r="T4102"/>
      <c r="U4102"/>
      <c r="V4102"/>
      <c r="W4102"/>
      <c r="X4102"/>
    </row>
    <row r="4103" spans="1:24" ht="15" customHeight="1" x14ac:dyDescent="0.25">
      <c r="A4103" s="501" t="s">
        <v>12</v>
      </c>
      <c r="B4103" s="502"/>
      <c r="C4103" s="502"/>
      <c r="D4103" s="502"/>
      <c r="E4103" s="502"/>
      <c r="F4103" s="502"/>
      <c r="G4103" s="502"/>
      <c r="H4103" s="503"/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140"/>
      <c r="B4104" s="140"/>
      <c r="C4104" s="140"/>
      <c r="D4104" s="140"/>
      <c r="E4104" s="140"/>
      <c r="F4104" s="140"/>
      <c r="G4104" s="140"/>
      <c r="H4104" s="140"/>
      <c r="I4104" s="23"/>
      <c r="P4104"/>
      <c r="Q4104"/>
      <c r="R4104"/>
      <c r="S4104"/>
      <c r="T4104"/>
      <c r="U4104"/>
      <c r="V4104"/>
      <c r="W4104"/>
      <c r="X4104"/>
    </row>
    <row r="4105" spans="1:24" ht="15" customHeight="1" x14ac:dyDescent="0.25">
      <c r="A4105" s="501" t="s">
        <v>16</v>
      </c>
      <c r="B4105" s="502"/>
      <c r="C4105" s="502"/>
      <c r="D4105" s="502"/>
      <c r="E4105" s="502"/>
      <c r="F4105" s="502"/>
      <c r="G4105" s="502"/>
      <c r="H4105" s="503"/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139"/>
      <c r="B4106" s="139"/>
      <c r="C4106" s="139"/>
      <c r="D4106" s="139"/>
      <c r="E4106" s="139"/>
      <c r="F4106" s="139"/>
      <c r="G4106" s="139"/>
      <c r="H4106" s="139"/>
      <c r="I4106" s="23"/>
      <c r="P4106"/>
      <c r="Q4106"/>
      <c r="R4106"/>
      <c r="S4106"/>
      <c r="T4106"/>
      <c r="U4106"/>
      <c r="V4106"/>
      <c r="W4106"/>
      <c r="X4106"/>
    </row>
    <row r="4107" spans="1:24" ht="15" customHeight="1" x14ac:dyDescent="0.25">
      <c r="A4107" s="507" t="s">
        <v>669</v>
      </c>
      <c r="B4107" s="508"/>
      <c r="C4107" s="508"/>
      <c r="D4107" s="508"/>
      <c r="E4107" s="508"/>
      <c r="F4107" s="508"/>
      <c r="G4107" s="508"/>
      <c r="H4107" s="509"/>
      <c r="I4107" s="23"/>
      <c r="P4107"/>
      <c r="Q4107"/>
      <c r="R4107"/>
      <c r="S4107"/>
      <c r="T4107"/>
      <c r="U4107"/>
      <c r="V4107"/>
      <c r="W4107"/>
      <c r="X4107"/>
    </row>
    <row r="4108" spans="1:24" ht="15" customHeight="1" x14ac:dyDescent="0.25">
      <c r="A4108" s="501" t="s">
        <v>12</v>
      </c>
      <c r="B4108" s="502"/>
      <c r="C4108" s="502"/>
      <c r="D4108" s="502"/>
      <c r="E4108" s="502"/>
      <c r="F4108" s="502"/>
      <c r="G4108" s="502"/>
      <c r="H4108" s="503"/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4">
        <v>4239</v>
      </c>
      <c r="B4109" s="4" t="s">
        <v>3057</v>
      </c>
      <c r="C4109" s="4" t="s">
        <v>31</v>
      </c>
      <c r="D4109" s="4" t="s">
        <v>13</v>
      </c>
      <c r="E4109" s="4" t="s">
        <v>14</v>
      </c>
      <c r="F4109" s="4">
        <v>1000000</v>
      </c>
      <c r="G4109" s="4">
        <v>1000000</v>
      </c>
      <c r="H4109" s="4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x14ac:dyDescent="0.25">
      <c r="A4110" s="4">
        <v>4239</v>
      </c>
      <c r="B4110" s="4" t="s">
        <v>3056</v>
      </c>
      <c r="C4110" s="4" t="s">
        <v>31</v>
      </c>
      <c r="D4110" s="4" t="s">
        <v>13</v>
      </c>
      <c r="E4110" s="4" t="s">
        <v>14</v>
      </c>
      <c r="F4110" s="4">
        <v>1000000</v>
      </c>
      <c r="G4110" s="4">
        <v>1000000</v>
      </c>
      <c r="H4110" s="4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15" customHeight="1" x14ac:dyDescent="0.25">
      <c r="A4111" s="507" t="s">
        <v>1001</v>
      </c>
      <c r="B4111" s="508"/>
      <c r="C4111" s="508"/>
      <c r="D4111" s="508"/>
      <c r="E4111" s="508"/>
      <c r="F4111" s="508"/>
      <c r="G4111" s="508"/>
      <c r="H4111" s="509"/>
      <c r="I4111" s="23"/>
      <c r="P4111"/>
      <c r="Q4111"/>
      <c r="R4111"/>
      <c r="S4111"/>
      <c r="T4111"/>
      <c r="U4111"/>
      <c r="V4111"/>
      <c r="W4111"/>
      <c r="X4111"/>
    </row>
    <row r="4112" spans="1:24" ht="15" customHeight="1" x14ac:dyDescent="0.25">
      <c r="A4112" s="522" t="s">
        <v>12</v>
      </c>
      <c r="B4112" s="523"/>
      <c r="C4112" s="523"/>
      <c r="D4112" s="523"/>
      <c r="E4112" s="523"/>
      <c r="F4112" s="523"/>
      <c r="G4112" s="523"/>
      <c r="H4112" s="524"/>
      <c r="I4112" s="23"/>
      <c r="P4112"/>
      <c r="Q4112"/>
      <c r="R4112"/>
      <c r="S4112"/>
      <c r="T4112"/>
      <c r="U4112"/>
      <c r="V4112"/>
      <c r="W4112"/>
      <c r="X4112"/>
    </row>
    <row r="4113" spans="1:24" ht="27" x14ac:dyDescent="0.25">
      <c r="A4113" s="201">
        <v>5113</v>
      </c>
      <c r="B4113" s="201" t="s">
        <v>1002</v>
      </c>
      <c r="C4113" s="201" t="s">
        <v>1003</v>
      </c>
      <c r="D4113" s="201" t="s">
        <v>403</v>
      </c>
      <c r="E4113" s="201" t="s">
        <v>14</v>
      </c>
      <c r="F4113" s="312">
        <v>8990000</v>
      </c>
      <c r="G4113" s="312">
        <v>8990000</v>
      </c>
      <c r="H4113" s="201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201">
        <v>5113</v>
      </c>
      <c r="B4114" s="210" t="s">
        <v>1051</v>
      </c>
      <c r="C4114" s="210" t="s">
        <v>476</v>
      </c>
      <c r="D4114" s="210" t="s">
        <v>15</v>
      </c>
      <c r="E4114" s="210" t="s">
        <v>14</v>
      </c>
      <c r="F4114" s="312">
        <v>34000</v>
      </c>
      <c r="G4114" s="312">
        <v>34000</v>
      </c>
      <c r="H4114" s="210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s="448" customFormat="1" ht="27" x14ac:dyDescent="0.25">
      <c r="A4115" s="465">
        <v>5113</v>
      </c>
      <c r="B4115" s="465" t="s">
        <v>4899</v>
      </c>
      <c r="C4115" s="465" t="s">
        <v>1115</v>
      </c>
      <c r="D4115" s="465" t="s">
        <v>13</v>
      </c>
      <c r="E4115" s="465" t="s">
        <v>14</v>
      </c>
      <c r="F4115" s="312">
        <v>58416</v>
      </c>
      <c r="G4115" s="312">
        <v>58416</v>
      </c>
      <c r="H4115" s="465">
        <v>1</v>
      </c>
      <c r="I4115" s="451"/>
    </row>
    <row r="4116" spans="1:24" ht="15" customHeight="1" x14ac:dyDescent="0.25">
      <c r="A4116" s="525" t="s">
        <v>95</v>
      </c>
      <c r="B4116" s="526"/>
      <c r="C4116" s="526"/>
      <c r="D4116" s="526"/>
      <c r="E4116" s="526"/>
      <c r="F4116" s="526"/>
      <c r="G4116" s="526"/>
      <c r="H4116" s="527"/>
      <c r="I4116" s="23"/>
      <c r="P4116"/>
      <c r="Q4116"/>
      <c r="R4116"/>
      <c r="S4116"/>
      <c r="T4116"/>
      <c r="U4116"/>
      <c r="V4116"/>
      <c r="W4116"/>
      <c r="X4116"/>
    </row>
    <row r="4117" spans="1:24" ht="15" customHeight="1" x14ac:dyDescent="0.25">
      <c r="A4117" s="501" t="s">
        <v>12</v>
      </c>
      <c r="B4117" s="502"/>
      <c r="C4117" s="502"/>
      <c r="D4117" s="502"/>
      <c r="E4117" s="502"/>
      <c r="F4117" s="502"/>
      <c r="G4117" s="502"/>
      <c r="H4117" s="503"/>
      <c r="I4117" s="23"/>
      <c r="P4117"/>
      <c r="Q4117"/>
      <c r="R4117"/>
      <c r="S4117"/>
      <c r="T4117"/>
      <c r="U4117"/>
      <c r="V4117"/>
      <c r="W4117"/>
      <c r="X4117"/>
    </row>
    <row r="4118" spans="1:24" x14ac:dyDescent="0.25">
      <c r="A4118" s="4"/>
      <c r="B4118" s="4"/>
      <c r="C4118" s="4"/>
      <c r="D4118" s="4"/>
      <c r="E4118" s="4"/>
      <c r="F4118" s="4"/>
      <c r="G4118" s="4"/>
      <c r="H4118" s="4"/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501" t="s">
        <v>8</v>
      </c>
      <c r="B4119" s="502"/>
      <c r="C4119" s="502"/>
      <c r="D4119" s="502"/>
      <c r="E4119" s="502"/>
      <c r="F4119" s="502"/>
      <c r="G4119" s="502"/>
      <c r="H4119" s="503"/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134"/>
      <c r="B4120" s="134"/>
      <c r="C4120" s="134"/>
      <c r="D4120" s="134"/>
      <c r="E4120" s="134"/>
      <c r="F4120" s="134"/>
      <c r="G4120" s="134"/>
      <c r="H4120" s="134"/>
      <c r="I4120" s="23"/>
      <c r="P4120"/>
      <c r="Q4120"/>
      <c r="R4120"/>
      <c r="S4120"/>
      <c r="T4120"/>
      <c r="U4120"/>
      <c r="V4120"/>
      <c r="W4120"/>
      <c r="X4120"/>
    </row>
    <row r="4121" spans="1:24" ht="15" customHeight="1" x14ac:dyDescent="0.25">
      <c r="A4121" s="504" t="s">
        <v>32</v>
      </c>
      <c r="B4121" s="505"/>
      <c r="C4121" s="505"/>
      <c r="D4121" s="505"/>
      <c r="E4121" s="505"/>
      <c r="F4121" s="505"/>
      <c r="G4121" s="505"/>
      <c r="H4121" s="506"/>
      <c r="I4121" s="23"/>
      <c r="P4121"/>
      <c r="Q4121"/>
      <c r="R4121"/>
      <c r="S4121"/>
      <c r="T4121"/>
      <c r="U4121"/>
      <c r="V4121"/>
      <c r="W4121"/>
      <c r="X4121"/>
    </row>
    <row r="4122" spans="1:24" s="448" customFormat="1" ht="15" customHeight="1" x14ac:dyDescent="0.25">
      <c r="A4122" s="507" t="s">
        <v>5005</v>
      </c>
      <c r="B4122" s="508"/>
      <c r="C4122" s="508"/>
      <c r="D4122" s="508"/>
      <c r="E4122" s="508"/>
      <c r="F4122" s="508"/>
      <c r="G4122" s="508"/>
      <c r="H4122" s="509"/>
      <c r="I4122" s="451"/>
    </row>
    <row r="4123" spans="1:24" x14ac:dyDescent="0.25">
      <c r="A4123" s="510" t="s">
        <v>8</v>
      </c>
      <c r="B4123" s="511"/>
      <c r="C4123" s="511"/>
      <c r="D4123" s="511"/>
      <c r="E4123" s="511"/>
      <c r="F4123" s="511"/>
      <c r="G4123" s="511"/>
      <c r="H4123" s="512"/>
      <c r="I4123" s="23"/>
      <c r="P4123"/>
      <c r="Q4123"/>
      <c r="R4123"/>
      <c r="S4123"/>
      <c r="T4123"/>
      <c r="U4123"/>
      <c r="V4123"/>
      <c r="W4123"/>
      <c r="X4123"/>
    </row>
    <row r="4124" spans="1:24" s="448" customFormat="1" x14ac:dyDescent="0.25">
      <c r="A4124" s="203">
        <v>4264</v>
      </c>
      <c r="B4124" s="203" t="s">
        <v>4684</v>
      </c>
      <c r="C4124" s="203" t="s">
        <v>248</v>
      </c>
      <c r="D4124" s="203" t="s">
        <v>9</v>
      </c>
      <c r="E4124" s="203" t="s">
        <v>11</v>
      </c>
      <c r="F4124" s="203">
        <v>480</v>
      </c>
      <c r="G4124" s="203">
        <f>+F4124*H4124</f>
        <v>6888000</v>
      </c>
      <c r="H4124" s="203">
        <v>14350</v>
      </c>
      <c r="I4124" s="451"/>
    </row>
    <row r="4125" spans="1:24" ht="24" x14ac:dyDescent="0.25">
      <c r="A4125" s="203">
        <v>5122</v>
      </c>
      <c r="B4125" s="203" t="s">
        <v>3446</v>
      </c>
      <c r="C4125" s="203" t="s">
        <v>3447</v>
      </c>
      <c r="D4125" s="203" t="s">
        <v>9</v>
      </c>
      <c r="E4125" s="203" t="s">
        <v>10</v>
      </c>
      <c r="F4125" s="203">
        <v>550000</v>
      </c>
      <c r="G4125" s="203">
        <v>550000</v>
      </c>
      <c r="H4125" s="203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203">
        <v>4269</v>
      </c>
      <c r="B4126" s="203" t="s">
        <v>1993</v>
      </c>
      <c r="C4126" s="203" t="s">
        <v>673</v>
      </c>
      <c r="D4126" s="203" t="s">
        <v>9</v>
      </c>
      <c r="E4126" s="203" t="s">
        <v>10</v>
      </c>
      <c r="F4126" s="203">
        <v>1000</v>
      </c>
      <c r="G4126" s="203">
        <f>H4126*F4126</f>
        <v>300000</v>
      </c>
      <c r="H4126" s="203">
        <v>300</v>
      </c>
      <c r="I4126" s="23"/>
      <c r="P4126"/>
      <c r="Q4126"/>
      <c r="R4126"/>
      <c r="S4126"/>
      <c r="T4126"/>
      <c r="U4126"/>
      <c r="V4126"/>
      <c r="W4126"/>
      <c r="X4126"/>
    </row>
    <row r="4127" spans="1:24" x14ac:dyDescent="0.25">
      <c r="A4127" s="203">
        <v>4269</v>
      </c>
      <c r="B4127" s="203" t="s">
        <v>1994</v>
      </c>
      <c r="C4127" s="203" t="s">
        <v>676</v>
      </c>
      <c r="D4127" s="203" t="s">
        <v>9</v>
      </c>
      <c r="E4127" s="203" t="s">
        <v>10</v>
      </c>
      <c r="F4127" s="203">
        <v>30000</v>
      </c>
      <c r="G4127" s="203">
        <f t="shared" ref="G4127:G4128" si="71">H4127*F4127</f>
        <v>360000</v>
      </c>
      <c r="H4127" s="203">
        <v>12</v>
      </c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203">
        <v>4269</v>
      </c>
      <c r="B4128" s="203" t="s">
        <v>1995</v>
      </c>
      <c r="C4128" s="203" t="s">
        <v>676</v>
      </c>
      <c r="D4128" s="203" t="s">
        <v>9</v>
      </c>
      <c r="E4128" s="203" t="s">
        <v>10</v>
      </c>
      <c r="F4128" s="203">
        <v>10000</v>
      </c>
      <c r="G4128" s="203">
        <f t="shared" si="71"/>
        <v>340000</v>
      </c>
      <c r="H4128" s="203">
        <v>34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203">
        <v>4261</v>
      </c>
      <c r="B4129" s="203" t="s">
        <v>1331</v>
      </c>
      <c r="C4129" s="203" t="s">
        <v>635</v>
      </c>
      <c r="D4129" s="203" t="s">
        <v>9</v>
      </c>
      <c r="E4129" s="203" t="s">
        <v>565</v>
      </c>
      <c r="F4129" s="203">
        <f>G4129/H4129</f>
        <v>620</v>
      </c>
      <c r="G4129" s="203">
        <v>1116000</v>
      </c>
      <c r="H4129" s="203">
        <v>1800</v>
      </c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203" t="s">
        <v>721</v>
      </c>
      <c r="B4130" s="203" t="s">
        <v>705</v>
      </c>
      <c r="C4130" s="203" t="s">
        <v>248</v>
      </c>
      <c r="D4130" s="203" t="s">
        <v>9</v>
      </c>
      <c r="E4130" s="203" t="s">
        <v>11</v>
      </c>
      <c r="F4130" s="203">
        <v>490</v>
      </c>
      <c r="G4130" s="203">
        <f>F4130*H4130</f>
        <v>7031500</v>
      </c>
      <c r="H4130" s="203">
        <v>14350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4" x14ac:dyDescent="0.25">
      <c r="A4131" s="203" t="s">
        <v>2402</v>
      </c>
      <c r="B4131" s="203" t="s">
        <v>2299</v>
      </c>
      <c r="C4131" s="203" t="s">
        <v>573</v>
      </c>
      <c r="D4131" s="203" t="s">
        <v>9</v>
      </c>
      <c r="E4131" s="203" t="s">
        <v>10</v>
      </c>
      <c r="F4131" s="203">
        <v>70</v>
      </c>
      <c r="G4131" s="203">
        <f>F4131*H4131</f>
        <v>7000</v>
      </c>
      <c r="H4131" s="203">
        <v>100</v>
      </c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203" t="s">
        <v>2402</v>
      </c>
      <c r="B4132" s="203" t="s">
        <v>2300</v>
      </c>
      <c r="C4132" s="203" t="s">
        <v>599</v>
      </c>
      <c r="D4132" s="203" t="s">
        <v>9</v>
      </c>
      <c r="E4132" s="203" t="s">
        <v>10</v>
      </c>
      <c r="F4132" s="203">
        <v>100</v>
      </c>
      <c r="G4132" s="203">
        <f t="shared" ref="G4132:G4195" si="72">F4132*H4132</f>
        <v>10000</v>
      </c>
      <c r="H4132" s="203">
        <v>100</v>
      </c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203" t="s">
        <v>2402</v>
      </c>
      <c r="B4133" s="203" t="s">
        <v>2301</v>
      </c>
      <c r="C4133" s="203" t="s">
        <v>587</v>
      </c>
      <c r="D4133" s="203" t="s">
        <v>9</v>
      </c>
      <c r="E4133" s="203" t="s">
        <v>10</v>
      </c>
      <c r="F4133" s="203">
        <v>700</v>
      </c>
      <c r="G4133" s="203">
        <f t="shared" si="72"/>
        <v>70000</v>
      </c>
      <c r="H4133" s="203">
        <v>100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203" t="s">
        <v>2402</v>
      </c>
      <c r="B4134" s="203" t="s">
        <v>2302</v>
      </c>
      <c r="C4134" s="203" t="s">
        <v>2303</v>
      </c>
      <c r="D4134" s="203" t="s">
        <v>9</v>
      </c>
      <c r="E4134" s="203" t="s">
        <v>10</v>
      </c>
      <c r="F4134" s="203">
        <v>1000</v>
      </c>
      <c r="G4134" s="203">
        <f t="shared" si="72"/>
        <v>150000</v>
      </c>
      <c r="H4134" s="203">
        <v>150</v>
      </c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203" t="s">
        <v>2402</v>
      </c>
      <c r="B4135" s="203" t="s">
        <v>2304</v>
      </c>
      <c r="C4135" s="203" t="s">
        <v>647</v>
      </c>
      <c r="D4135" s="203" t="s">
        <v>9</v>
      </c>
      <c r="E4135" s="203" t="s">
        <v>10</v>
      </c>
      <c r="F4135" s="203">
        <v>800</v>
      </c>
      <c r="G4135" s="203">
        <f t="shared" si="72"/>
        <v>16000</v>
      </c>
      <c r="H4135" s="203">
        <v>20</v>
      </c>
      <c r="I4135" s="23"/>
      <c r="P4135"/>
      <c r="Q4135"/>
      <c r="R4135"/>
      <c r="S4135"/>
      <c r="T4135"/>
      <c r="U4135"/>
      <c r="V4135"/>
      <c r="W4135"/>
      <c r="X4135"/>
    </row>
    <row r="4136" spans="1:24" x14ac:dyDescent="0.25">
      <c r="A4136" s="203" t="s">
        <v>2402</v>
      </c>
      <c r="B4136" s="203" t="s">
        <v>2305</v>
      </c>
      <c r="C4136" s="203" t="s">
        <v>583</v>
      </c>
      <c r="D4136" s="203" t="s">
        <v>9</v>
      </c>
      <c r="E4136" s="203" t="s">
        <v>10</v>
      </c>
      <c r="F4136" s="203">
        <v>1500</v>
      </c>
      <c r="G4136" s="203">
        <f t="shared" si="72"/>
        <v>45000</v>
      </c>
      <c r="H4136" s="203">
        <v>30</v>
      </c>
      <c r="I4136" s="23"/>
      <c r="P4136"/>
      <c r="Q4136"/>
      <c r="R4136"/>
      <c r="S4136"/>
      <c r="T4136"/>
      <c r="U4136"/>
      <c r="V4136"/>
      <c r="W4136"/>
      <c r="X4136"/>
    </row>
    <row r="4137" spans="1:24" ht="24" x14ac:dyDescent="0.25">
      <c r="A4137" s="203" t="s">
        <v>2402</v>
      </c>
      <c r="B4137" s="203" t="s">
        <v>2306</v>
      </c>
      <c r="C4137" s="203" t="s">
        <v>616</v>
      </c>
      <c r="D4137" s="203" t="s">
        <v>9</v>
      </c>
      <c r="E4137" s="203" t="s">
        <v>10</v>
      </c>
      <c r="F4137" s="203">
        <v>150</v>
      </c>
      <c r="G4137" s="203">
        <f t="shared" si="72"/>
        <v>45750</v>
      </c>
      <c r="H4137" s="203">
        <v>305</v>
      </c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203" t="s">
        <v>2402</v>
      </c>
      <c r="B4138" s="203" t="s">
        <v>2307</v>
      </c>
      <c r="C4138" s="203" t="s">
        <v>429</v>
      </c>
      <c r="D4138" s="203" t="s">
        <v>9</v>
      </c>
      <c r="E4138" s="203" t="s">
        <v>10</v>
      </c>
      <c r="F4138" s="203">
        <v>300000</v>
      </c>
      <c r="G4138" s="203">
        <f t="shared" si="72"/>
        <v>1500000</v>
      </c>
      <c r="H4138" s="203">
        <v>5</v>
      </c>
      <c r="I4138" s="23"/>
      <c r="P4138"/>
      <c r="Q4138"/>
      <c r="R4138"/>
      <c r="S4138"/>
      <c r="T4138"/>
      <c r="U4138"/>
      <c r="V4138"/>
      <c r="W4138"/>
      <c r="X4138"/>
    </row>
    <row r="4139" spans="1:24" x14ac:dyDescent="0.25">
      <c r="A4139" s="203" t="s">
        <v>2402</v>
      </c>
      <c r="B4139" s="203" t="s">
        <v>2308</v>
      </c>
      <c r="C4139" s="203" t="s">
        <v>432</v>
      </c>
      <c r="D4139" s="203" t="s">
        <v>9</v>
      </c>
      <c r="E4139" s="203" t="s">
        <v>10</v>
      </c>
      <c r="F4139" s="203">
        <v>45000</v>
      </c>
      <c r="G4139" s="203">
        <f t="shared" si="72"/>
        <v>45000</v>
      </c>
      <c r="H4139" s="203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203" t="s">
        <v>2402</v>
      </c>
      <c r="B4140" s="203" t="s">
        <v>2309</v>
      </c>
      <c r="C4140" s="203" t="s">
        <v>2310</v>
      </c>
      <c r="D4140" s="203" t="s">
        <v>9</v>
      </c>
      <c r="E4140" s="203" t="s">
        <v>10</v>
      </c>
      <c r="F4140" s="203">
        <v>2500</v>
      </c>
      <c r="G4140" s="203">
        <f t="shared" si="72"/>
        <v>50000</v>
      </c>
      <c r="H4140" s="203">
        <v>20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4" x14ac:dyDescent="0.25">
      <c r="A4141" s="203" t="s">
        <v>2402</v>
      </c>
      <c r="B4141" s="203" t="s">
        <v>2311</v>
      </c>
      <c r="C4141" s="203" t="s">
        <v>1494</v>
      </c>
      <c r="D4141" s="203" t="s">
        <v>9</v>
      </c>
      <c r="E4141" s="203" t="s">
        <v>10</v>
      </c>
      <c r="F4141" s="203">
        <v>25000</v>
      </c>
      <c r="G4141" s="203">
        <f t="shared" si="72"/>
        <v>150000</v>
      </c>
      <c r="H4141" s="203">
        <v>6</v>
      </c>
      <c r="I4141" s="23"/>
      <c r="P4141"/>
      <c r="Q4141"/>
      <c r="R4141"/>
      <c r="S4141"/>
      <c r="T4141"/>
      <c r="U4141"/>
      <c r="V4141"/>
      <c r="W4141"/>
      <c r="X4141"/>
    </row>
    <row r="4142" spans="1:24" ht="24" x14ac:dyDescent="0.25">
      <c r="A4142" s="203" t="s">
        <v>2402</v>
      </c>
      <c r="B4142" s="203" t="s">
        <v>2312</v>
      </c>
      <c r="C4142" s="203" t="s">
        <v>1494</v>
      </c>
      <c r="D4142" s="203" t="s">
        <v>9</v>
      </c>
      <c r="E4142" s="203" t="s">
        <v>10</v>
      </c>
      <c r="F4142" s="203">
        <v>17000</v>
      </c>
      <c r="G4142" s="203">
        <f t="shared" si="72"/>
        <v>68000</v>
      </c>
      <c r="H4142" s="203">
        <v>4</v>
      </c>
      <c r="I4142" s="23"/>
      <c r="P4142"/>
      <c r="Q4142"/>
      <c r="R4142"/>
      <c r="S4142"/>
      <c r="T4142"/>
      <c r="U4142"/>
      <c r="V4142"/>
      <c r="W4142"/>
      <c r="X4142"/>
    </row>
    <row r="4143" spans="1:24" ht="24" x14ac:dyDescent="0.25">
      <c r="A4143" s="203" t="s">
        <v>2402</v>
      </c>
      <c r="B4143" s="203" t="s">
        <v>2313</v>
      </c>
      <c r="C4143" s="203" t="s">
        <v>1494</v>
      </c>
      <c r="D4143" s="203" t="s">
        <v>9</v>
      </c>
      <c r="E4143" s="203" t="s">
        <v>10</v>
      </c>
      <c r="F4143" s="203">
        <v>10000</v>
      </c>
      <c r="G4143" s="203">
        <f t="shared" si="72"/>
        <v>20000</v>
      </c>
      <c r="H4143" s="203">
        <v>2</v>
      </c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203" t="s">
        <v>2402</v>
      </c>
      <c r="B4144" s="203" t="s">
        <v>2314</v>
      </c>
      <c r="C4144" s="203" t="s">
        <v>1496</v>
      </c>
      <c r="D4144" s="203" t="s">
        <v>9</v>
      </c>
      <c r="E4144" s="203" t="s">
        <v>10</v>
      </c>
      <c r="F4144" s="203">
        <v>4000</v>
      </c>
      <c r="G4144" s="203">
        <f t="shared" si="72"/>
        <v>40000</v>
      </c>
      <c r="H4144" s="203">
        <v>10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203" t="s">
        <v>2402</v>
      </c>
      <c r="B4145" s="203" t="s">
        <v>2315</v>
      </c>
      <c r="C4145" s="203" t="s">
        <v>2316</v>
      </c>
      <c r="D4145" s="203" t="s">
        <v>9</v>
      </c>
      <c r="E4145" s="203" t="s">
        <v>10</v>
      </c>
      <c r="F4145" s="203">
        <v>6000</v>
      </c>
      <c r="G4145" s="203">
        <f t="shared" si="72"/>
        <v>60000</v>
      </c>
      <c r="H4145" s="203">
        <v>10</v>
      </c>
      <c r="I4145" s="23"/>
      <c r="P4145"/>
      <c r="Q4145"/>
      <c r="R4145"/>
      <c r="S4145"/>
      <c r="T4145"/>
      <c r="U4145"/>
      <c r="V4145"/>
      <c r="W4145"/>
      <c r="X4145"/>
    </row>
    <row r="4146" spans="1:24" ht="36" x14ac:dyDescent="0.25">
      <c r="A4146" s="203" t="s">
        <v>2402</v>
      </c>
      <c r="B4146" s="203" t="s">
        <v>2317</v>
      </c>
      <c r="C4146" s="203" t="s">
        <v>2318</v>
      </c>
      <c r="D4146" s="203" t="s">
        <v>9</v>
      </c>
      <c r="E4146" s="203" t="s">
        <v>10</v>
      </c>
      <c r="F4146" s="203">
        <v>255000</v>
      </c>
      <c r="G4146" s="203">
        <f t="shared" si="72"/>
        <v>765000</v>
      </c>
      <c r="H4146" s="203">
        <v>3</v>
      </c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203" t="s">
        <v>2402</v>
      </c>
      <c r="B4147" s="203" t="s">
        <v>2319</v>
      </c>
      <c r="C4147" s="203" t="s">
        <v>836</v>
      </c>
      <c r="D4147" s="203" t="s">
        <v>9</v>
      </c>
      <c r="E4147" s="203" t="s">
        <v>10</v>
      </c>
      <c r="F4147" s="203">
        <v>200</v>
      </c>
      <c r="G4147" s="203">
        <f t="shared" si="72"/>
        <v>2000</v>
      </c>
      <c r="H4147" s="203">
        <v>10</v>
      </c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203" t="s">
        <v>2402</v>
      </c>
      <c r="B4148" s="203" t="s">
        <v>2320</v>
      </c>
      <c r="C4148" s="203" t="s">
        <v>2321</v>
      </c>
      <c r="D4148" s="203" t="s">
        <v>9</v>
      </c>
      <c r="E4148" s="203" t="s">
        <v>10</v>
      </c>
      <c r="F4148" s="203">
        <v>1500</v>
      </c>
      <c r="G4148" s="203">
        <f t="shared" si="72"/>
        <v>15000</v>
      </c>
      <c r="H4148" s="203">
        <v>10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203" t="s">
        <v>2402</v>
      </c>
      <c r="B4149" s="203" t="s">
        <v>2322</v>
      </c>
      <c r="C4149" s="203" t="s">
        <v>1524</v>
      </c>
      <c r="D4149" s="203" t="s">
        <v>9</v>
      </c>
      <c r="E4149" s="203" t="s">
        <v>10</v>
      </c>
      <c r="F4149" s="203">
        <v>600</v>
      </c>
      <c r="G4149" s="203">
        <f t="shared" si="72"/>
        <v>12000</v>
      </c>
      <c r="H4149" s="203">
        <v>20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203" t="s">
        <v>2402</v>
      </c>
      <c r="B4150" s="203" t="s">
        <v>2323</v>
      </c>
      <c r="C4150" s="203" t="s">
        <v>1525</v>
      </c>
      <c r="D4150" s="203" t="s">
        <v>9</v>
      </c>
      <c r="E4150" s="203" t="s">
        <v>10</v>
      </c>
      <c r="F4150" s="203">
        <v>3000</v>
      </c>
      <c r="G4150" s="203">
        <f t="shared" si="72"/>
        <v>90000</v>
      </c>
      <c r="H4150" s="203">
        <v>30</v>
      </c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203" t="s">
        <v>2402</v>
      </c>
      <c r="B4151" s="203" t="s">
        <v>2324</v>
      </c>
      <c r="C4151" s="203" t="s">
        <v>2325</v>
      </c>
      <c r="D4151" s="203" t="s">
        <v>9</v>
      </c>
      <c r="E4151" s="203" t="s">
        <v>565</v>
      </c>
      <c r="F4151" s="203">
        <v>5000</v>
      </c>
      <c r="G4151" s="203">
        <f t="shared" si="72"/>
        <v>5000</v>
      </c>
      <c r="H4151" s="203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203" t="s">
        <v>2402</v>
      </c>
      <c r="B4152" s="203" t="s">
        <v>2326</v>
      </c>
      <c r="C4152" s="203" t="s">
        <v>2327</v>
      </c>
      <c r="D4152" s="203" t="s">
        <v>9</v>
      </c>
      <c r="E4152" s="203" t="s">
        <v>10</v>
      </c>
      <c r="F4152" s="203">
        <v>5000</v>
      </c>
      <c r="G4152" s="203">
        <f t="shared" si="72"/>
        <v>50000</v>
      </c>
      <c r="H4152" s="203">
        <v>10</v>
      </c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203" t="s">
        <v>2402</v>
      </c>
      <c r="B4153" s="203" t="s">
        <v>2328</v>
      </c>
      <c r="C4153" s="203" t="s">
        <v>2327</v>
      </c>
      <c r="D4153" s="203" t="s">
        <v>9</v>
      </c>
      <c r="E4153" s="203" t="s">
        <v>10</v>
      </c>
      <c r="F4153" s="203">
        <v>4000</v>
      </c>
      <c r="G4153" s="203">
        <f t="shared" si="72"/>
        <v>40000</v>
      </c>
      <c r="H4153" s="203">
        <v>10</v>
      </c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203" t="s">
        <v>2402</v>
      </c>
      <c r="B4154" s="203" t="s">
        <v>2329</v>
      </c>
      <c r="C4154" s="203" t="s">
        <v>2327</v>
      </c>
      <c r="D4154" s="203" t="s">
        <v>9</v>
      </c>
      <c r="E4154" s="203" t="s">
        <v>10</v>
      </c>
      <c r="F4154" s="203">
        <v>6000</v>
      </c>
      <c r="G4154" s="203">
        <f t="shared" si="72"/>
        <v>276000</v>
      </c>
      <c r="H4154" s="203">
        <v>46</v>
      </c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203" t="s">
        <v>2402</v>
      </c>
      <c r="B4155" s="203" t="s">
        <v>2330</v>
      </c>
      <c r="C4155" s="203" t="s">
        <v>2331</v>
      </c>
      <c r="D4155" s="203" t="s">
        <v>9</v>
      </c>
      <c r="E4155" s="203" t="s">
        <v>877</v>
      </c>
      <c r="F4155" s="203">
        <v>200</v>
      </c>
      <c r="G4155" s="203">
        <f t="shared" si="72"/>
        <v>60000</v>
      </c>
      <c r="H4155" s="203">
        <v>300</v>
      </c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203" t="s">
        <v>2402</v>
      </c>
      <c r="B4156" s="203" t="s">
        <v>2332</v>
      </c>
      <c r="C4156" s="203" t="s">
        <v>2232</v>
      </c>
      <c r="D4156" s="203" t="s">
        <v>9</v>
      </c>
      <c r="E4156" s="203" t="s">
        <v>10</v>
      </c>
      <c r="F4156" s="203">
        <v>31000</v>
      </c>
      <c r="G4156" s="203">
        <f t="shared" si="72"/>
        <v>620000</v>
      </c>
      <c r="H4156" s="203">
        <v>20</v>
      </c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203" t="s">
        <v>2402</v>
      </c>
      <c r="B4157" s="203" t="s">
        <v>2333</v>
      </c>
      <c r="C4157" s="203" t="s">
        <v>2334</v>
      </c>
      <c r="D4157" s="203" t="s">
        <v>9</v>
      </c>
      <c r="E4157" s="203" t="s">
        <v>10</v>
      </c>
      <c r="F4157" s="203">
        <v>700</v>
      </c>
      <c r="G4157" s="203">
        <f t="shared" si="72"/>
        <v>140000</v>
      </c>
      <c r="H4157" s="203">
        <v>200</v>
      </c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203" t="s">
        <v>2402</v>
      </c>
      <c r="B4158" s="203" t="s">
        <v>2335</v>
      </c>
      <c r="C4158" s="203" t="s">
        <v>1529</v>
      </c>
      <c r="D4158" s="203" t="s">
        <v>9</v>
      </c>
      <c r="E4158" s="203" t="s">
        <v>10</v>
      </c>
      <c r="F4158" s="203">
        <v>120</v>
      </c>
      <c r="G4158" s="203">
        <f t="shared" si="72"/>
        <v>432000</v>
      </c>
      <c r="H4158" s="203">
        <v>3600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203" t="s">
        <v>2402</v>
      </c>
      <c r="B4159" s="203" t="s">
        <v>2336</v>
      </c>
      <c r="C4159" s="203" t="s">
        <v>1846</v>
      </c>
      <c r="D4159" s="203" t="s">
        <v>9</v>
      </c>
      <c r="E4159" s="203" t="s">
        <v>10</v>
      </c>
      <c r="F4159" s="203">
        <v>700</v>
      </c>
      <c r="G4159" s="203">
        <f t="shared" si="72"/>
        <v>560000</v>
      </c>
      <c r="H4159" s="203">
        <v>800</v>
      </c>
      <c r="I4159" s="23"/>
      <c r="P4159"/>
      <c r="Q4159"/>
      <c r="R4159"/>
      <c r="S4159"/>
      <c r="T4159"/>
      <c r="U4159"/>
      <c r="V4159"/>
      <c r="W4159"/>
      <c r="X4159"/>
    </row>
    <row r="4160" spans="1:24" ht="24" x14ac:dyDescent="0.25">
      <c r="A4160" s="203" t="s">
        <v>2402</v>
      </c>
      <c r="B4160" s="203" t="s">
        <v>2337</v>
      </c>
      <c r="C4160" s="203" t="s">
        <v>1652</v>
      </c>
      <c r="D4160" s="203" t="s">
        <v>9</v>
      </c>
      <c r="E4160" s="203" t="s">
        <v>10</v>
      </c>
      <c r="F4160" s="203">
        <v>5000</v>
      </c>
      <c r="G4160" s="203">
        <f t="shared" si="72"/>
        <v>75000</v>
      </c>
      <c r="H4160" s="203">
        <v>15</v>
      </c>
      <c r="I4160" s="23"/>
      <c r="P4160"/>
      <c r="Q4160"/>
      <c r="R4160"/>
      <c r="S4160"/>
      <c r="T4160"/>
      <c r="U4160"/>
      <c r="V4160"/>
      <c r="W4160"/>
      <c r="X4160"/>
    </row>
    <row r="4161" spans="1:24" ht="24" x14ac:dyDescent="0.25">
      <c r="A4161" s="203" t="s">
        <v>2402</v>
      </c>
      <c r="B4161" s="203" t="s">
        <v>2338</v>
      </c>
      <c r="C4161" s="203" t="s">
        <v>2339</v>
      </c>
      <c r="D4161" s="203" t="s">
        <v>9</v>
      </c>
      <c r="E4161" s="203" t="s">
        <v>10</v>
      </c>
      <c r="F4161" s="203">
        <v>12000</v>
      </c>
      <c r="G4161" s="203">
        <f t="shared" si="72"/>
        <v>48000</v>
      </c>
      <c r="H4161" s="203">
        <v>4</v>
      </c>
      <c r="I4161" s="23"/>
      <c r="P4161"/>
      <c r="Q4161"/>
      <c r="R4161"/>
      <c r="S4161"/>
      <c r="T4161"/>
      <c r="U4161"/>
      <c r="V4161"/>
      <c r="W4161"/>
      <c r="X4161"/>
    </row>
    <row r="4162" spans="1:24" ht="24" x14ac:dyDescent="0.25">
      <c r="A4162" s="203" t="s">
        <v>2402</v>
      </c>
      <c r="B4162" s="203" t="s">
        <v>2340</v>
      </c>
      <c r="C4162" s="203" t="s">
        <v>2339</v>
      </c>
      <c r="D4162" s="203" t="s">
        <v>9</v>
      </c>
      <c r="E4162" s="203" t="s">
        <v>10</v>
      </c>
      <c r="F4162" s="203">
        <v>6000</v>
      </c>
      <c r="G4162" s="203">
        <f t="shared" si="72"/>
        <v>36000</v>
      </c>
      <c r="H4162" s="203">
        <v>6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203" t="s">
        <v>2402</v>
      </c>
      <c r="B4163" s="203" t="s">
        <v>2341</v>
      </c>
      <c r="C4163" s="203" t="s">
        <v>2342</v>
      </c>
      <c r="D4163" s="203" t="s">
        <v>9</v>
      </c>
      <c r="E4163" s="203" t="s">
        <v>876</v>
      </c>
      <c r="F4163" s="203">
        <v>33300</v>
      </c>
      <c r="G4163" s="203">
        <f t="shared" si="72"/>
        <v>34965</v>
      </c>
      <c r="H4163" s="203">
        <v>1.05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203" t="s">
        <v>2402</v>
      </c>
      <c r="B4164" s="203" t="s">
        <v>2343</v>
      </c>
      <c r="C4164" s="203" t="s">
        <v>2344</v>
      </c>
      <c r="D4164" s="203" t="s">
        <v>9</v>
      </c>
      <c r="E4164" s="203" t="s">
        <v>10</v>
      </c>
      <c r="F4164" s="203">
        <v>15000</v>
      </c>
      <c r="G4164" s="203">
        <f t="shared" si="72"/>
        <v>150000</v>
      </c>
      <c r="H4164" s="203">
        <v>10</v>
      </c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203" t="s">
        <v>2402</v>
      </c>
      <c r="B4165" s="203" t="s">
        <v>2345</v>
      </c>
      <c r="C4165" s="203" t="s">
        <v>2346</v>
      </c>
      <c r="D4165" s="203" t="s">
        <v>9</v>
      </c>
      <c r="E4165" s="203" t="s">
        <v>10</v>
      </c>
      <c r="F4165" s="203">
        <v>125000</v>
      </c>
      <c r="G4165" s="203">
        <f t="shared" si="72"/>
        <v>250000</v>
      </c>
      <c r="H4165" s="203">
        <v>2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203" t="s">
        <v>2402</v>
      </c>
      <c r="B4166" s="203" t="s">
        <v>2347</v>
      </c>
      <c r="C4166" s="203" t="s">
        <v>2348</v>
      </c>
      <c r="D4166" s="203" t="s">
        <v>9</v>
      </c>
      <c r="E4166" s="203" t="s">
        <v>10</v>
      </c>
      <c r="F4166" s="203">
        <v>62000</v>
      </c>
      <c r="G4166" s="203">
        <f t="shared" si="72"/>
        <v>62000</v>
      </c>
      <c r="H4166" s="203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203" t="s">
        <v>2402</v>
      </c>
      <c r="B4167" s="203" t="s">
        <v>2349</v>
      </c>
      <c r="C4167" s="203" t="s">
        <v>2350</v>
      </c>
      <c r="D4167" s="203" t="s">
        <v>9</v>
      </c>
      <c r="E4167" s="203" t="s">
        <v>14</v>
      </c>
      <c r="F4167" s="203">
        <v>550000</v>
      </c>
      <c r="G4167" s="203">
        <f t="shared" si="72"/>
        <v>550000</v>
      </c>
      <c r="H4167" s="203" t="s">
        <v>720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203" t="s">
        <v>2402</v>
      </c>
      <c r="B4168" s="203" t="s">
        <v>2351</v>
      </c>
      <c r="C4168" s="203" t="s">
        <v>1530</v>
      </c>
      <c r="D4168" s="203" t="s">
        <v>9</v>
      </c>
      <c r="E4168" s="203" t="s">
        <v>10</v>
      </c>
      <c r="F4168" s="203">
        <v>1000</v>
      </c>
      <c r="G4168" s="203">
        <f t="shared" si="72"/>
        <v>100000</v>
      </c>
      <c r="H4168" s="203">
        <v>100</v>
      </c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203" t="s">
        <v>2402</v>
      </c>
      <c r="B4169" s="203" t="s">
        <v>2352</v>
      </c>
      <c r="C4169" s="203" t="s">
        <v>1531</v>
      </c>
      <c r="D4169" s="203" t="s">
        <v>9</v>
      </c>
      <c r="E4169" s="203" t="s">
        <v>10</v>
      </c>
      <c r="F4169" s="203">
        <v>2000</v>
      </c>
      <c r="G4169" s="203">
        <f t="shared" si="72"/>
        <v>24000</v>
      </c>
      <c r="H4169" s="203">
        <v>12</v>
      </c>
      <c r="I4169" s="23"/>
      <c r="P4169"/>
      <c r="Q4169"/>
      <c r="R4169"/>
      <c r="S4169"/>
      <c r="T4169"/>
      <c r="U4169"/>
      <c r="V4169"/>
      <c r="W4169"/>
      <c r="X4169"/>
    </row>
    <row r="4170" spans="1:24" x14ac:dyDescent="0.25">
      <c r="A4170" s="203" t="s">
        <v>2402</v>
      </c>
      <c r="B4170" s="203" t="s">
        <v>2353</v>
      </c>
      <c r="C4170" s="203" t="s">
        <v>1534</v>
      </c>
      <c r="D4170" s="203" t="s">
        <v>9</v>
      </c>
      <c r="E4170" s="203" t="s">
        <v>10</v>
      </c>
      <c r="F4170" s="203">
        <v>400</v>
      </c>
      <c r="G4170" s="203">
        <f t="shared" si="72"/>
        <v>2400</v>
      </c>
      <c r="H4170" s="203">
        <v>6</v>
      </c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203" t="s">
        <v>2402</v>
      </c>
      <c r="B4171" s="203" t="s">
        <v>2354</v>
      </c>
      <c r="C4171" s="203" t="s">
        <v>1534</v>
      </c>
      <c r="D4171" s="203" t="s">
        <v>9</v>
      </c>
      <c r="E4171" s="203" t="s">
        <v>10</v>
      </c>
      <c r="F4171" s="203">
        <v>1000</v>
      </c>
      <c r="G4171" s="203">
        <f t="shared" si="72"/>
        <v>6000</v>
      </c>
      <c r="H4171" s="203">
        <v>6</v>
      </c>
      <c r="I4171" s="23"/>
      <c r="P4171"/>
      <c r="Q4171"/>
      <c r="R4171"/>
      <c r="S4171"/>
      <c r="T4171"/>
      <c r="U4171"/>
      <c r="V4171"/>
      <c r="W4171"/>
      <c r="X4171"/>
    </row>
    <row r="4172" spans="1:24" x14ac:dyDescent="0.25">
      <c r="A4172" s="203" t="s">
        <v>2402</v>
      </c>
      <c r="B4172" s="203" t="s">
        <v>2355</v>
      </c>
      <c r="C4172" s="203" t="s">
        <v>663</v>
      </c>
      <c r="D4172" s="203" t="s">
        <v>9</v>
      </c>
      <c r="E4172" s="203" t="s">
        <v>10</v>
      </c>
      <c r="F4172" s="203">
        <v>150</v>
      </c>
      <c r="G4172" s="203">
        <f t="shared" si="72"/>
        <v>4500</v>
      </c>
      <c r="H4172" s="203">
        <v>30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203" t="s">
        <v>2402</v>
      </c>
      <c r="B4173" s="203" t="s">
        <v>2356</v>
      </c>
      <c r="C4173" s="203" t="s">
        <v>605</v>
      </c>
      <c r="D4173" s="203" t="s">
        <v>9</v>
      </c>
      <c r="E4173" s="203" t="s">
        <v>10</v>
      </c>
      <c r="F4173" s="203">
        <v>500</v>
      </c>
      <c r="G4173" s="203">
        <f t="shared" si="72"/>
        <v>15000</v>
      </c>
      <c r="H4173" s="203">
        <v>30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203" t="s">
        <v>2402</v>
      </c>
      <c r="B4174" s="203" t="s">
        <v>2357</v>
      </c>
      <c r="C4174" s="203" t="s">
        <v>2358</v>
      </c>
      <c r="D4174" s="203" t="s">
        <v>9</v>
      </c>
      <c r="E4174" s="203" t="s">
        <v>10</v>
      </c>
      <c r="F4174" s="203">
        <v>5000</v>
      </c>
      <c r="G4174" s="203">
        <f t="shared" si="72"/>
        <v>10000</v>
      </c>
      <c r="H4174" s="203">
        <v>2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203" t="s">
        <v>2402</v>
      </c>
      <c r="B4175" s="203" t="s">
        <v>2359</v>
      </c>
      <c r="C4175" s="203" t="s">
        <v>633</v>
      </c>
      <c r="D4175" s="203" t="s">
        <v>9</v>
      </c>
      <c r="E4175" s="203" t="s">
        <v>10</v>
      </c>
      <c r="F4175" s="203">
        <v>10</v>
      </c>
      <c r="G4175" s="203">
        <f t="shared" si="72"/>
        <v>1500</v>
      </c>
      <c r="H4175" s="203">
        <v>150</v>
      </c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203" t="s">
        <v>2402</v>
      </c>
      <c r="B4176" s="203" t="s">
        <v>2360</v>
      </c>
      <c r="C4176" s="203" t="s">
        <v>633</v>
      </c>
      <c r="D4176" s="203" t="s">
        <v>9</v>
      </c>
      <c r="E4176" s="203" t="s">
        <v>10</v>
      </c>
      <c r="F4176" s="203">
        <v>15</v>
      </c>
      <c r="G4176" s="203">
        <f t="shared" si="72"/>
        <v>2250</v>
      </c>
      <c r="H4176" s="203">
        <v>150</v>
      </c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203" t="s">
        <v>2402</v>
      </c>
      <c r="B4177" s="203" t="s">
        <v>2361</v>
      </c>
      <c r="C4177" s="203" t="s">
        <v>627</v>
      </c>
      <c r="D4177" s="203" t="s">
        <v>9</v>
      </c>
      <c r="E4177" s="203" t="s">
        <v>10</v>
      </c>
      <c r="F4177" s="203">
        <v>100</v>
      </c>
      <c r="G4177" s="203">
        <f t="shared" si="72"/>
        <v>15000</v>
      </c>
      <c r="H4177" s="203">
        <v>150</v>
      </c>
      <c r="I4177" s="23"/>
      <c r="P4177"/>
      <c r="Q4177"/>
      <c r="R4177"/>
      <c r="S4177"/>
      <c r="T4177"/>
      <c r="U4177"/>
      <c r="V4177"/>
      <c r="W4177"/>
      <c r="X4177"/>
    </row>
    <row r="4178" spans="1:24" x14ac:dyDescent="0.25">
      <c r="A4178" s="203" t="s">
        <v>2402</v>
      </c>
      <c r="B4178" s="203" t="s">
        <v>2362</v>
      </c>
      <c r="C4178" s="203" t="s">
        <v>589</v>
      </c>
      <c r="D4178" s="203" t="s">
        <v>9</v>
      </c>
      <c r="E4178" s="203" t="s">
        <v>10</v>
      </c>
      <c r="F4178" s="203">
        <v>150</v>
      </c>
      <c r="G4178" s="203">
        <f t="shared" si="72"/>
        <v>3000</v>
      </c>
      <c r="H4178" s="203">
        <v>20</v>
      </c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203" t="s">
        <v>2402</v>
      </c>
      <c r="B4179" s="203" t="s">
        <v>2363</v>
      </c>
      <c r="C4179" s="203" t="s">
        <v>2364</v>
      </c>
      <c r="D4179" s="203" t="s">
        <v>9</v>
      </c>
      <c r="E4179" s="203" t="s">
        <v>10</v>
      </c>
      <c r="F4179" s="203">
        <v>25000</v>
      </c>
      <c r="G4179" s="203">
        <f t="shared" si="72"/>
        <v>150000</v>
      </c>
      <c r="H4179" s="203">
        <v>6</v>
      </c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203" t="s">
        <v>2402</v>
      </c>
      <c r="B4180" s="203" t="s">
        <v>2365</v>
      </c>
      <c r="C4180" s="203" t="s">
        <v>441</v>
      </c>
      <c r="D4180" s="203" t="s">
        <v>9</v>
      </c>
      <c r="E4180" s="203" t="s">
        <v>10</v>
      </c>
      <c r="F4180" s="203">
        <v>400000</v>
      </c>
      <c r="G4180" s="203">
        <f t="shared" si="72"/>
        <v>1200000</v>
      </c>
      <c r="H4180" s="203">
        <v>3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203" t="s">
        <v>2402</v>
      </c>
      <c r="B4181" s="203" t="s">
        <v>2366</v>
      </c>
      <c r="C4181" s="203" t="s">
        <v>1538</v>
      </c>
      <c r="D4181" s="203" t="s">
        <v>9</v>
      </c>
      <c r="E4181" s="203" t="s">
        <v>10</v>
      </c>
      <c r="F4181" s="203">
        <v>500</v>
      </c>
      <c r="G4181" s="203">
        <f t="shared" si="72"/>
        <v>75000</v>
      </c>
      <c r="H4181" s="203">
        <v>150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203" t="s">
        <v>2402</v>
      </c>
      <c r="B4182" s="203" t="s">
        <v>2367</v>
      </c>
      <c r="C4182" s="203" t="s">
        <v>1540</v>
      </c>
      <c r="D4182" s="203" t="s">
        <v>9</v>
      </c>
      <c r="E4182" s="203" t="s">
        <v>10</v>
      </c>
      <c r="F4182" s="203">
        <v>900</v>
      </c>
      <c r="G4182" s="203">
        <f t="shared" si="72"/>
        <v>135000</v>
      </c>
      <c r="H4182" s="203">
        <v>150</v>
      </c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203" t="s">
        <v>2402</v>
      </c>
      <c r="B4183" s="203" t="s">
        <v>2368</v>
      </c>
      <c r="C4183" s="203" t="s">
        <v>1541</v>
      </c>
      <c r="D4183" s="203" t="s">
        <v>9</v>
      </c>
      <c r="E4183" s="203" t="s">
        <v>10</v>
      </c>
      <c r="F4183" s="203">
        <v>1500</v>
      </c>
      <c r="G4183" s="203">
        <f t="shared" si="72"/>
        <v>150000</v>
      </c>
      <c r="H4183" s="203">
        <v>100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4" x14ac:dyDescent="0.25">
      <c r="A4184" s="203" t="s">
        <v>2402</v>
      </c>
      <c r="B4184" s="203" t="s">
        <v>2369</v>
      </c>
      <c r="C4184" s="203" t="s">
        <v>1544</v>
      </c>
      <c r="D4184" s="203" t="s">
        <v>9</v>
      </c>
      <c r="E4184" s="203" t="s">
        <v>565</v>
      </c>
      <c r="F4184" s="203">
        <v>400</v>
      </c>
      <c r="G4184" s="203">
        <f t="shared" si="72"/>
        <v>32000</v>
      </c>
      <c r="H4184" s="203">
        <v>80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203" t="s">
        <v>2402</v>
      </c>
      <c r="B4185" s="203" t="s">
        <v>2370</v>
      </c>
      <c r="C4185" s="203" t="s">
        <v>1545</v>
      </c>
      <c r="D4185" s="203" t="s">
        <v>9</v>
      </c>
      <c r="E4185" s="203" t="s">
        <v>11</v>
      </c>
      <c r="F4185" s="203">
        <v>300</v>
      </c>
      <c r="G4185" s="203">
        <f t="shared" si="72"/>
        <v>120000</v>
      </c>
      <c r="H4185" s="203">
        <v>400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4" x14ac:dyDescent="0.25">
      <c r="A4186" s="203" t="s">
        <v>2402</v>
      </c>
      <c r="B4186" s="203" t="s">
        <v>2371</v>
      </c>
      <c r="C4186" s="203" t="s">
        <v>1546</v>
      </c>
      <c r="D4186" s="203" t="s">
        <v>9</v>
      </c>
      <c r="E4186" s="203" t="s">
        <v>11</v>
      </c>
      <c r="F4186" s="203">
        <v>600</v>
      </c>
      <c r="G4186" s="203">
        <f t="shared" si="72"/>
        <v>86400</v>
      </c>
      <c r="H4186" s="203">
        <v>144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203" t="s">
        <v>2402</v>
      </c>
      <c r="B4187" s="203" t="s">
        <v>2372</v>
      </c>
      <c r="C4187" s="203" t="s">
        <v>1548</v>
      </c>
      <c r="D4187" s="203" t="s">
        <v>9</v>
      </c>
      <c r="E4187" s="203" t="s">
        <v>10</v>
      </c>
      <c r="F4187" s="203">
        <v>500</v>
      </c>
      <c r="G4187" s="203">
        <f t="shared" si="72"/>
        <v>200000</v>
      </c>
      <c r="H4187" s="203">
        <v>400</v>
      </c>
      <c r="I4187" s="23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203" t="s">
        <v>2402</v>
      </c>
      <c r="B4188" s="203" t="s">
        <v>2373</v>
      </c>
      <c r="C4188" s="203" t="s">
        <v>862</v>
      </c>
      <c r="D4188" s="203" t="s">
        <v>9</v>
      </c>
      <c r="E4188" s="203" t="s">
        <v>10</v>
      </c>
      <c r="F4188" s="203">
        <v>800</v>
      </c>
      <c r="G4188" s="203">
        <f t="shared" si="72"/>
        <v>160000</v>
      </c>
      <c r="H4188" s="203">
        <v>200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4" x14ac:dyDescent="0.25">
      <c r="A4189" s="203" t="s">
        <v>2402</v>
      </c>
      <c r="B4189" s="203" t="s">
        <v>2374</v>
      </c>
      <c r="C4189" s="203" t="s">
        <v>1549</v>
      </c>
      <c r="D4189" s="203" t="s">
        <v>9</v>
      </c>
      <c r="E4189" s="203" t="s">
        <v>10</v>
      </c>
      <c r="F4189" s="203">
        <v>1000</v>
      </c>
      <c r="G4189" s="203">
        <f t="shared" si="72"/>
        <v>6000</v>
      </c>
      <c r="H4189" s="203">
        <v>6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4" x14ac:dyDescent="0.25">
      <c r="A4190" s="203" t="s">
        <v>2402</v>
      </c>
      <c r="B4190" s="203" t="s">
        <v>2375</v>
      </c>
      <c r="C4190" s="203" t="s">
        <v>864</v>
      </c>
      <c r="D4190" s="203" t="s">
        <v>9</v>
      </c>
      <c r="E4190" s="203" t="s">
        <v>10</v>
      </c>
      <c r="F4190" s="203">
        <v>1500</v>
      </c>
      <c r="G4190" s="203">
        <f t="shared" si="72"/>
        <v>18000</v>
      </c>
      <c r="H4190" s="203">
        <v>12</v>
      </c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203" t="s">
        <v>2402</v>
      </c>
      <c r="B4191" s="203" t="s">
        <v>2376</v>
      </c>
      <c r="C4191" s="203" t="s">
        <v>1550</v>
      </c>
      <c r="D4191" s="203" t="s">
        <v>9</v>
      </c>
      <c r="E4191" s="203" t="s">
        <v>10</v>
      </c>
      <c r="F4191" s="203">
        <v>8000</v>
      </c>
      <c r="G4191" s="203">
        <f t="shared" si="72"/>
        <v>16000</v>
      </c>
      <c r="H4191" s="203">
        <v>2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203" t="s">
        <v>2402</v>
      </c>
      <c r="B4192" s="203" t="s">
        <v>2377</v>
      </c>
      <c r="C4192" s="203" t="s">
        <v>2378</v>
      </c>
      <c r="D4192" s="203" t="s">
        <v>9</v>
      </c>
      <c r="E4192" s="203" t="s">
        <v>10</v>
      </c>
      <c r="F4192" s="203">
        <v>2000</v>
      </c>
      <c r="G4192" s="203">
        <f t="shared" si="72"/>
        <v>6000</v>
      </c>
      <c r="H4192" s="203">
        <v>3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203" t="s">
        <v>2402</v>
      </c>
      <c r="B4193" s="203" t="s">
        <v>2379</v>
      </c>
      <c r="C4193" s="203" t="s">
        <v>2380</v>
      </c>
      <c r="D4193" s="203" t="s">
        <v>9</v>
      </c>
      <c r="E4193" s="203" t="s">
        <v>877</v>
      </c>
      <c r="F4193" s="203">
        <v>1300</v>
      </c>
      <c r="G4193" s="203">
        <f t="shared" si="72"/>
        <v>6500</v>
      </c>
      <c r="H4193" s="203">
        <v>5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203" t="s">
        <v>2402</v>
      </c>
      <c r="B4194" s="203" t="s">
        <v>2381</v>
      </c>
      <c r="C4194" s="203" t="s">
        <v>869</v>
      </c>
      <c r="D4194" s="203" t="s">
        <v>9</v>
      </c>
      <c r="E4194" s="203" t="s">
        <v>10</v>
      </c>
      <c r="F4194" s="203">
        <v>3000</v>
      </c>
      <c r="G4194" s="203">
        <f t="shared" si="72"/>
        <v>60000</v>
      </c>
      <c r="H4194" s="203">
        <v>20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203" t="s">
        <v>2402</v>
      </c>
      <c r="B4195" s="203" t="s">
        <v>2382</v>
      </c>
      <c r="C4195" s="203" t="s">
        <v>869</v>
      </c>
      <c r="D4195" s="203" t="s">
        <v>9</v>
      </c>
      <c r="E4195" s="203" t="s">
        <v>10</v>
      </c>
      <c r="F4195" s="203">
        <v>2000</v>
      </c>
      <c r="G4195" s="203">
        <f t="shared" si="72"/>
        <v>30000</v>
      </c>
      <c r="H4195" s="203">
        <v>15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4" x14ac:dyDescent="0.25">
      <c r="A4196" s="203" t="s">
        <v>2402</v>
      </c>
      <c r="B4196" s="203" t="s">
        <v>2383</v>
      </c>
      <c r="C4196" s="203" t="s">
        <v>1704</v>
      </c>
      <c r="D4196" s="203" t="s">
        <v>9</v>
      </c>
      <c r="E4196" s="203" t="s">
        <v>877</v>
      </c>
      <c r="F4196" s="203">
        <v>300</v>
      </c>
      <c r="G4196" s="203">
        <f t="shared" ref="G4196:G4213" si="73">F4196*H4196</f>
        <v>30000</v>
      </c>
      <c r="H4196" s="203">
        <v>100</v>
      </c>
      <c r="I4196" s="23"/>
      <c r="P4196"/>
      <c r="Q4196"/>
      <c r="R4196"/>
      <c r="S4196"/>
      <c r="T4196"/>
      <c r="U4196"/>
      <c r="V4196"/>
      <c r="W4196"/>
      <c r="X4196"/>
    </row>
    <row r="4197" spans="1:24" x14ac:dyDescent="0.25">
      <c r="A4197" s="203" t="s">
        <v>2402</v>
      </c>
      <c r="B4197" s="203" t="s">
        <v>2384</v>
      </c>
      <c r="C4197" s="203" t="s">
        <v>871</v>
      </c>
      <c r="D4197" s="203" t="s">
        <v>9</v>
      </c>
      <c r="E4197" s="203" t="s">
        <v>10</v>
      </c>
      <c r="F4197" s="203">
        <v>5000</v>
      </c>
      <c r="G4197" s="203">
        <f t="shared" si="73"/>
        <v>25000</v>
      </c>
      <c r="H4197" s="203">
        <v>5</v>
      </c>
      <c r="I4197" s="23"/>
      <c r="P4197"/>
      <c r="Q4197"/>
      <c r="R4197"/>
      <c r="S4197"/>
      <c r="T4197"/>
      <c r="U4197"/>
      <c r="V4197"/>
      <c r="W4197"/>
      <c r="X4197"/>
    </row>
    <row r="4198" spans="1:24" x14ac:dyDescent="0.25">
      <c r="A4198" s="203" t="s">
        <v>2402</v>
      </c>
      <c r="B4198" s="203" t="s">
        <v>2385</v>
      </c>
      <c r="C4198" s="203" t="s">
        <v>1555</v>
      </c>
      <c r="D4198" s="203" t="s">
        <v>9</v>
      </c>
      <c r="E4198" s="203" t="s">
        <v>10</v>
      </c>
      <c r="F4198" s="203">
        <v>40000</v>
      </c>
      <c r="G4198" s="203">
        <f t="shared" si="73"/>
        <v>40000</v>
      </c>
      <c r="H4198" s="203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x14ac:dyDescent="0.25">
      <c r="A4199" s="203" t="s">
        <v>2402</v>
      </c>
      <c r="B4199" s="203" t="s">
        <v>2386</v>
      </c>
      <c r="C4199" s="203" t="s">
        <v>1557</v>
      </c>
      <c r="D4199" s="203" t="s">
        <v>9</v>
      </c>
      <c r="E4199" s="203" t="s">
        <v>10</v>
      </c>
      <c r="F4199" s="203">
        <v>20000</v>
      </c>
      <c r="G4199" s="203">
        <f t="shared" si="73"/>
        <v>20000</v>
      </c>
      <c r="H4199" s="203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x14ac:dyDescent="0.25">
      <c r="A4200" s="203" t="s">
        <v>2402</v>
      </c>
      <c r="B4200" s="203" t="s">
        <v>2387</v>
      </c>
      <c r="C4200" s="203" t="s">
        <v>1559</v>
      </c>
      <c r="D4200" s="203" t="s">
        <v>9</v>
      </c>
      <c r="E4200" s="203" t="s">
        <v>10</v>
      </c>
      <c r="F4200" s="203">
        <v>4010</v>
      </c>
      <c r="G4200" s="203">
        <f t="shared" si="73"/>
        <v>40100</v>
      </c>
      <c r="H4200" s="203">
        <v>10</v>
      </c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203" t="s">
        <v>2402</v>
      </c>
      <c r="B4201" s="203" t="s">
        <v>2388</v>
      </c>
      <c r="C4201" s="203" t="s">
        <v>874</v>
      </c>
      <c r="D4201" s="203" t="s">
        <v>9</v>
      </c>
      <c r="E4201" s="203" t="s">
        <v>10</v>
      </c>
      <c r="F4201" s="203">
        <v>3000</v>
      </c>
      <c r="G4201" s="203">
        <f t="shared" si="73"/>
        <v>60000</v>
      </c>
      <c r="H4201" s="203">
        <v>20</v>
      </c>
      <c r="I4201" s="23"/>
      <c r="P4201"/>
      <c r="Q4201"/>
      <c r="R4201"/>
      <c r="S4201"/>
      <c r="T4201"/>
      <c r="U4201"/>
      <c r="V4201"/>
      <c r="W4201"/>
      <c r="X4201"/>
    </row>
    <row r="4202" spans="1:24" x14ac:dyDescent="0.25">
      <c r="A4202" s="203" t="s">
        <v>2402</v>
      </c>
      <c r="B4202" s="203" t="s">
        <v>2389</v>
      </c>
      <c r="C4202" s="203" t="s">
        <v>1717</v>
      </c>
      <c r="D4202" s="203" t="s">
        <v>9</v>
      </c>
      <c r="E4202" s="203" t="s">
        <v>875</v>
      </c>
      <c r="F4202" s="203">
        <v>500</v>
      </c>
      <c r="G4202" s="203">
        <f t="shared" si="73"/>
        <v>200000</v>
      </c>
      <c r="H4202" s="203">
        <v>400</v>
      </c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203" t="s">
        <v>2402</v>
      </c>
      <c r="B4203" s="203" t="s">
        <v>2390</v>
      </c>
      <c r="C4203" s="203" t="s">
        <v>571</v>
      </c>
      <c r="D4203" s="203" t="s">
        <v>9</v>
      </c>
      <c r="E4203" s="203" t="s">
        <v>10</v>
      </c>
      <c r="F4203" s="203">
        <v>200</v>
      </c>
      <c r="G4203" s="203">
        <f t="shared" si="73"/>
        <v>6000</v>
      </c>
      <c r="H4203" s="203">
        <v>30</v>
      </c>
      <c r="I4203" s="23"/>
      <c r="P4203"/>
      <c r="Q4203"/>
      <c r="R4203"/>
      <c r="S4203"/>
      <c r="T4203"/>
      <c r="U4203"/>
      <c r="V4203"/>
      <c r="W4203"/>
      <c r="X4203"/>
    </row>
    <row r="4204" spans="1:24" x14ac:dyDescent="0.25">
      <c r="A4204" s="203" t="s">
        <v>2402</v>
      </c>
      <c r="B4204" s="203" t="s">
        <v>2391</v>
      </c>
      <c r="C4204" s="203" t="s">
        <v>2392</v>
      </c>
      <c r="D4204" s="203" t="s">
        <v>9</v>
      </c>
      <c r="E4204" s="203" t="s">
        <v>565</v>
      </c>
      <c r="F4204" s="203">
        <v>100</v>
      </c>
      <c r="G4204" s="203">
        <f t="shared" si="73"/>
        <v>30000</v>
      </c>
      <c r="H4204" s="203">
        <v>300</v>
      </c>
      <c r="I4204" s="23"/>
      <c r="P4204"/>
      <c r="Q4204"/>
      <c r="R4204"/>
      <c r="S4204"/>
      <c r="T4204"/>
      <c r="U4204"/>
      <c r="V4204"/>
      <c r="W4204"/>
      <c r="X4204"/>
    </row>
    <row r="4205" spans="1:24" x14ac:dyDescent="0.25">
      <c r="A4205" s="203" t="s">
        <v>2402</v>
      </c>
      <c r="B4205" s="203" t="s">
        <v>2393</v>
      </c>
      <c r="C4205" s="203" t="s">
        <v>577</v>
      </c>
      <c r="D4205" s="203" t="s">
        <v>9</v>
      </c>
      <c r="E4205" s="203" t="s">
        <v>10</v>
      </c>
      <c r="F4205" s="203">
        <v>120</v>
      </c>
      <c r="G4205" s="203">
        <f t="shared" si="73"/>
        <v>12000</v>
      </c>
      <c r="H4205" s="203">
        <v>100</v>
      </c>
      <c r="I4205" s="23"/>
      <c r="P4205"/>
      <c r="Q4205"/>
      <c r="R4205"/>
      <c r="S4205"/>
      <c r="T4205"/>
      <c r="U4205"/>
      <c r="V4205"/>
      <c r="W4205"/>
      <c r="X4205"/>
    </row>
    <row r="4206" spans="1:24" x14ac:dyDescent="0.25">
      <c r="A4206" s="203" t="s">
        <v>2402</v>
      </c>
      <c r="B4206" s="203" t="s">
        <v>2394</v>
      </c>
      <c r="C4206" s="203" t="s">
        <v>614</v>
      </c>
      <c r="D4206" s="203" t="s">
        <v>9</v>
      </c>
      <c r="E4206" s="203" t="s">
        <v>10</v>
      </c>
      <c r="F4206" s="203">
        <v>10000</v>
      </c>
      <c r="G4206" s="203">
        <f t="shared" si="73"/>
        <v>200000</v>
      </c>
      <c r="H4206" s="203">
        <v>20</v>
      </c>
      <c r="I4206" s="23"/>
      <c r="P4206"/>
      <c r="Q4206"/>
      <c r="R4206"/>
      <c r="S4206"/>
      <c r="T4206"/>
      <c r="U4206"/>
      <c r="V4206"/>
      <c r="W4206"/>
      <c r="X4206"/>
    </row>
    <row r="4207" spans="1:24" x14ac:dyDescent="0.25">
      <c r="A4207" s="203" t="s">
        <v>2402</v>
      </c>
      <c r="B4207" s="203" t="s">
        <v>2395</v>
      </c>
      <c r="C4207" s="203" t="s">
        <v>629</v>
      </c>
      <c r="D4207" s="203" t="s">
        <v>9</v>
      </c>
      <c r="E4207" s="203" t="s">
        <v>10</v>
      </c>
      <c r="F4207" s="203">
        <v>80</v>
      </c>
      <c r="G4207" s="203">
        <f t="shared" si="73"/>
        <v>8000</v>
      </c>
      <c r="H4207" s="203">
        <v>100</v>
      </c>
      <c r="I4207" s="23"/>
      <c r="P4207"/>
      <c r="Q4207"/>
      <c r="R4207"/>
      <c r="S4207"/>
      <c r="T4207"/>
      <c r="U4207"/>
      <c r="V4207"/>
      <c r="W4207"/>
      <c r="X4207"/>
    </row>
    <row r="4208" spans="1:24" x14ac:dyDescent="0.25">
      <c r="A4208" s="203" t="s">
        <v>2402</v>
      </c>
      <c r="B4208" s="203" t="s">
        <v>2396</v>
      </c>
      <c r="C4208" s="203" t="s">
        <v>655</v>
      </c>
      <c r="D4208" s="203" t="s">
        <v>9</v>
      </c>
      <c r="E4208" s="203" t="s">
        <v>10</v>
      </c>
      <c r="F4208" s="203">
        <v>80</v>
      </c>
      <c r="G4208" s="203">
        <f t="shared" si="73"/>
        <v>64000</v>
      </c>
      <c r="H4208" s="203">
        <v>800</v>
      </c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203" t="s">
        <v>2402</v>
      </c>
      <c r="B4209" s="203" t="s">
        <v>2397</v>
      </c>
      <c r="C4209" s="203" t="s">
        <v>658</v>
      </c>
      <c r="D4209" s="203" t="s">
        <v>9</v>
      </c>
      <c r="E4209" s="203" t="s">
        <v>10</v>
      </c>
      <c r="F4209" s="203">
        <v>40</v>
      </c>
      <c r="G4209" s="203">
        <f t="shared" si="73"/>
        <v>6000</v>
      </c>
      <c r="H4209" s="203">
        <v>150</v>
      </c>
      <c r="I4209" s="23"/>
      <c r="P4209"/>
      <c r="Q4209"/>
      <c r="R4209"/>
      <c r="S4209"/>
      <c r="T4209"/>
      <c r="U4209"/>
      <c r="V4209"/>
      <c r="W4209"/>
      <c r="X4209"/>
    </row>
    <row r="4210" spans="1:24" x14ac:dyDescent="0.25">
      <c r="A4210" s="203" t="s">
        <v>2402</v>
      </c>
      <c r="B4210" s="203" t="s">
        <v>2398</v>
      </c>
      <c r="C4210" s="203" t="s">
        <v>667</v>
      </c>
      <c r="D4210" s="203" t="s">
        <v>9</v>
      </c>
      <c r="E4210" s="203" t="s">
        <v>10</v>
      </c>
      <c r="F4210" s="203">
        <v>120</v>
      </c>
      <c r="G4210" s="203">
        <f t="shared" si="73"/>
        <v>12000</v>
      </c>
      <c r="H4210" s="203">
        <v>100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203" t="s">
        <v>2402</v>
      </c>
      <c r="B4211" s="203" t="s">
        <v>2399</v>
      </c>
      <c r="C4211" s="203" t="s">
        <v>665</v>
      </c>
      <c r="D4211" s="203" t="s">
        <v>9</v>
      </c>
      <c r="E4211" s="203" t="s">
        <v>10</v>
      </c>
      <c r="F4211" s="203">
        <v>200</v>
      </c>
      <c r="G4211" s="203">
        <f t="shared" si="73"/>
        <v>30000</v>
      </c>
      <c r="H4211" s="203">
        <v>150</v>
      </c>
      <c r="I4211" s="23"/>
      <c r="P4211"/>
      <c r="Q4211"/>
      <c r="R4211"/>
      <c r="S4211"/>
      <c r="T4211"/>
      <c r="U4211"/>
      <c r="V4211"/>
      <c r="W4211"/>
      <c r="X4211"/>
    </row>
    <row r="4212" spans="1:24" ht="24" x14ac:dyDescent="0.25">
      <c r="A4212" s="203" t="s">
        <v>2402</v>
      </c>
      <c r="B4212" s="203" t="s">
        <v>2400</v>
      </c>
      <c r="C4212" s="203" t="s">
        <v>569</v>
      </c>
      <c r="D4212" s="203" t="s">
        <v>9</v>
      </c>
      <c r="E4212" s="203" t="s">
        <v>564</v>
      </c>
      <c r="F4212" s="203">
        <v>200</v>
      </c>
      <c r="G4212" s="203">
        <f t="shared" si="73"/>
        <v>10000</v>
      </c>
      <c r="H4212" s="203">
        <v>50</v>
      </c>
      <c r="I4212" s="23"/>
      <c r="P4212"/>
      <c r="Q4212"/>
      <c r="R4212"/>
      <c r="S4212"/>
      <c r="T4212"/>
      <c r="U4212"/>
      <c r="V4212"/>
      <c r="W4212"/>
      <c r="X4212"/>
    </row>
    <row r="4213" spans="1:24" ht="24" x14ac:dyDescent="0.25">
      <c r="A4213" s="203" t="s">
        <v>2402</v>
      </c>
      <c r="B4213" s="203" t="s">
        <v>2401</v>
      </c>
      <c r="C4213" s="203" t="s">
        <v>611</v>
      </c>
      <c r="D4213" s="203" t="s">
        <v>9</v>
      </c>
      <c r="E4213" s="203" t="s">
        <v>10</v>
      </c>
      <c r="F4213" s="203">
        <v>9</v>
      </c>
      <c r="G4213" s="203">
        <f t="shared" si="73"/>
        <v>72000</v>
      </c>
      <c r="H4213" s="203">
        <v>8000</v>
      </c>
      <c r="I4213" s="23"/>
      <c r="P4213"/>
      <c r="Q4213"/>
      <c r="R4213"/>
      <c r="S4213"/>
      <c r="T4213"/>
      <c r="U4213"/>
      <c r="V4213"/>
      <c r="W4213"/>
      <c r="X4213"/>
    </row>
    <row r="4214" spans="1:24" s="448" customFormat="1" x14ac:dyDescent="0.25">
      <c r="A4214" s="203">
        <v>5129</v>
      </c>
      <c r="B4214" s="203" t="s">
        <v>5371</v>
      </c>
      <c r="C4214" s="203" t="s">
        <v>3264</v>
      </c>
      <c r="D4214" s="203" t="s">
        <v>9</v>
      </c>
      <c r="E4214" s="203" t="s">
        <v>10</v>
      </c>
      <c r="F4214" s="203">
        <v>250</v>
      </c>
      <c r="G4214" s="203">
        <f>F4214*H4214</f>
        <v>3600000</v>
      </c>
      <c r="H4214" s="203">
        <v>14400</v>
      </c>
      <c r="I4214" s="451"/>
    </row>
    <row r="4215" spans="1:24" s="448" customFormat="1" x14ac:dyDescent="0.25">
      <c r="A4215" s="203">
        <v>5122</v>
      </c>
      <c r="B4215" s="203" t="s">
        <v>5372</v>
      </c>
      <c r="C4215" s="203" t="s">
        <v>5373</v>
      </c>
      <c r="D4215" s="203" t="s">
        <v>9</v>
      </c>
      <c r="E4215" s="203" t="s">
        <v>877</v>
      </c>
      <c r="F4215" s="203">
        <v>1008</v>
      </c>
      <c r="G4215" s="203">
        <f>F4215*H4215</f>
        <v>8749440</v>
      </c>
      <c r="H4215" s="203">
        <v>8680</v>
      </c>
      <c r="I4215" s="451"/>
    </row>
    <row r="4216" spans="1:24" ht="15" customHeight="1" x14ac:dyDescent="0.25">
      <c r="A4216" s="513" t="s">
        <v>12</v>
      </c>
      <c r="B4216" s="514"/>
      <c r="C4216" s="514"/>
      <c r="D4216" s="514"/>
      <c r="E4216" s="514"/>
      <c r="F4216" s="514"/>
      <c r="G4216" s="514"/>
      <c r="H4216" s="515"/>
      <c r="I4216" s="23"/>
      <c r="P4216"/>
      <c r="Q4216"/>
      <c r="R4216"/>
      <c r="S4216"/>
      <c r="T4216"/>
      <c r="U4216"/>
      <c r="V4216"/>
      <c r="W4216"/>
      <c r="X4216"/>
    </row>
    <row r="4217" spans="1:24" s="448" customFormat="1" x14ac:dyDescent="0.25">
      <c r="A4217" s="450">
        <v>4241</v>
      </c>
      <c r="B4217" s="450" t="s">
        <v>4705</v>
      </c>
      <c r="C4217" s="450" t="s">
        <v>1694</v>
      </c>
      <c r="D4217" s="450" t="s">
        <v>9</v>
      </c>
      <c r="E4217" s="450" t="s">
        <v>14</v>
      </c>
      <c r="F4217" s="450">
        <v>2000000</v>
      </c>
      <c r="G4217" s="450">
        <v>2000000</v>
      </c>
      <c r="H4217" s="450">
        <v>1</v>
      </c>
      <c r="I4217" s="451"/>
    </row>
    <row r="4218" spans="1:24" x14ac:dyDescent="0.25">
      <c r="A4218" s="450">
        <v>4264</v>
      </c>
      <c r="B4218" s="450" t="s">
        <v>3776</v>
      </c>
      <c r="C4218" s="450" t="s">
        <v>3777</v>
      </c>
      <c r="D4218" s="450" t="s">
        <v>9</v>
      </c>
      <c r="E4218" s="450" t="s">
        <v>14</v>
      </c>
      <c r="F4218" s="450">
        <v>0</v>
      </c>
      <c r="G4218" s="450">
        <v>0</v>
      </c>
      <c r="H4218" s="450">
        <v>1</v>
      </c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12">
        <v>4264</v>
      </c>
      <c r="B4219" s="450" t="s">
        <v>3778</v>
      </c>
      <c r="C4219" s="450" t="s">
        <v>3777</v>
      </c>
      <c r="D4219" s="450" t="s">
        <v>9</v>
      </c>
      <c r="E4219" s="450" t="s">
        <v>14</v>
      </c>
      <c r="F4219" s="450">
        <v>0</v>
      </c>
      <c r="G4219" s="450">
        <v>0</v>
      </c>
      <c r="H4219" s="450">
        <v>1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12">
        <v>4264</v>
      </c>
      <c r="B4220" s="12" t="s">
        <v>3779</v>
      </c>
      <c r="C4220" s="12" t="s">
        <v>554</v>
      </c>
      <c r="D4220" s="12" t="s">
        <v>9</v>
      </c>
      <c r="E4220" s="12" t="s">
        <v>14</v>
      </c>
      <c r="F4220" s="12">
        <v>0</v>
      </c>
      <c r="G4220" s="12">
        <v>0</v>
      </c>
      <c r="H4220" s="12">
        <v>1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12">
        <v>4241</v>
      </c>
      <c r="B4221" s="12" t="s">
        <v>3775</v>
      </c>
      <c r="C4221" s="12" t="s">
        <v>414</v>
      </c>
      <c r="D4221" s="12" t="s">
        <v>403</v>
      </c>
      <c r="E4221" s="12" t="s">
        <v>14</v>
      </c>
      <c r="F4221" s="12">
        <v>84900</v>
      </c>
      <c r="G4221" s="12">
        <v>84900</v>
      </c>
      <c r="H4221" s="12">
        <v>1</v>
      </c>
      <c r="I4221" s="23"/>
      <c r="P4221"/>
      <c r="Q4221"/>
      <c r="R4221"/>
      <c r="S4221"/>
      <c r="T4221"/>
      <c r="U4221"/>
      <c r="V4221"/>
      <c r="W4221"/>
      <c r="X4221"/>
    </row>
    <row r="4222" spans="1:24" ht="27" x14ac:dyDescent="0.25">
      <c r="A4222" s="12">
        <v>4239</v>
      </c>
      <c r="B4222" s="12" t="s">
        <v>2469</v>
      </c>
      <c r="C4222" s="12" t="s">
        <v>718</v>
      </c>
      <c r="D4222" s="12" t="s">
        <v>9</v>
      </c>
      <c r="E4222" s="12" t="s">
        <v>14</v>
      </c>
      <c r="F4222" s="12">
        <v>2000000</v>
      </c>
      <c r="G4222" s="12">
        <v>2000000</v>
      </c>
      <c r="H4222" s="12">
        <v>1</v>
      </c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12">
        <v>4239</v>
      </c>
      <c r="B4223" s="12" t="s">
        <v>2470</v>
      </c>
      <c r="C4223" s="12" t="s">
        <v>554</v>
      </c>
      <c r="D4223" s="12" t="s">
        <v>9</v>
      </c>
      <c r="E4223" s="12" t="s">
        <v>14</v>
      </c>
      <c r="F4223" s="12">
        <v>140000</v>
      </c>
      <c r="G4223" s="12">
        <v>140000</v>
      </c>
      <c r="H4223" s="12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12">
        <v>4241</v>
      </c>
      <c r="B4224" s="12" t="s">
        <v>1996</v>
      </c>
      <c r="C4224" s="12" t="s">
        <v>414</v>
      </c>
      <c r="D4224" s="12" t="s">
        <v>403</v>
      </c>
      <c r="E4224" s="12" t="s">
        <v>14</v>
      </c>
      <c r="F4224" s="12">
        <v>96000</v>
      </c>
      <c r="G4224" s="12">
        <v>96000</v>
      </c>
      <c r="H4224" s="12">
        <v>1</v>
      </c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12" t="s">
        <v>910</v>
      </c>
      <c r="B4225" s="12" t="s">
        <v>1332</v>
      </c>
      <c r="C4225" s="12" t="s">
        <v>905</v>
      </c>
      <c r="D4225" s="12" t="s">
        <v>403</v>
      </c>
      <c r="E4225" s="12" t="s">
        <v>14</v>
      </c>
      <c r="F4225" s="12">
        <v>624000</v>
      </c>
      <c r="G4225" s="12">
        <v>624000</v>
      </c>
      <c r="H4225" s="12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ht="40.5" x14ac:dyDescent="0.25">
      <c r="A4226" s="12" t="s">
        <v>723</v>
      </c>
      <c r="B4226" s="12" t="s">
        <v>1333</v>
      </c>
      <c r="C4226" s="12" t="s">
        <v>421</v>
      </c>
      <c r="D4226" s="12" t="s">
        <v>403</v>
      </c>
      <c r="E4226" s="12" t="s">
        <v>14</v>
      </c>
      <c r="F4226" s="12">
        <v>0</v>
      </c>
      <c r="G4226" s="12">
        <v>0</v>
      </c>
      <c r="H4226" s="12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12" t="s">
        <v>722</v>
      </c>
      <c r="B4227" s="12" t="s">
        <v>2298</v>
      </c>
      <c r="C4227" s="12" t="s">
        <v>418</v>
      </c>
      <c r="D4227" s="12" t="s">
        <v>403</v>
      </c>
      <c r="E4227" s="12" t="s">
        <v>14</v>
      </c>
      <c r="F4227" s="12">
        <v>650000</v>
      </c>
      <c r="G4227" s="12">
        <v>650000</v>
      </c>
      <c r="H4227" s="12" t="s">
        <v>720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48" t="s">
        <v>722</v>
      </c>
      <c r="B4228" s="48" t="s">
        <v>706</v>
      </c>
      <c r="C4228" s="48" t="s">
        <v>418</v>
      </c>
      <c r="D4228" s="48" t="s">
        <v>403</v>
      </c>
      <c r="E4228" s="48" t="s">
        <v>14</v>
      </c>
      <c r="F4228" s="48">
        <v>650000</v>
      </c>
      <c r="G4228" s="48">
        <v>650000</v>
      </c>
      <c r="H4228" s="48" t="s">
        <v>720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48" t="s">
        <v>722</v>
      </c>
      <c r="B4229" s="48" t="s">
        <v>707</v>
      </c>
      <c r="C4229" s="48" t="s">
        <v>418</v>
      </c>
      <c r="D4229" s="48" t="s">
        <v>403</v>
      </c>
      <c r="E4229" s="48" t="s">
        <v>14</v>
      </c>
      <c r="F4229" s="48">
        <v>1000000</v>
      </c>
      <c r="G4229" s="48">
        <v>1000000</v>
      </c>
      <c r="H4229" s="48" t="s">
        <v>720</v>
      </c>
      <c r="I4229" s="23"/>
      <c r="P4229"/>
      <c r="Q4229"/>
      <c r="R4229"/>
      <c r="S4229"/>
      <c r="T4229"/>
      <c r="U4229"/>
      <c r="V4229"/>
      <c r="W4229"/>
      <c r="X4229"/>
    </row>
    <row r="4230" spans="1:24" ht="40.5" x14ac:dyDescent="0.25">
      <c r="A4230" s="48" t="s">
        <v>722</v>
      </c>
      <c r="B4230" s="48" t="s">
        <v>708</v>
      </c>
      <c r="C4230" s="48" t="s">
        <v>544</v>
      </c>
      <c r="D4230" s="48" t="s">
        <v>403</v>
      </c>
      <c r="E4230" s="48" t="s">
        <v>14</v>
      </c>
      <c r="F4230" s="48">
        <v>600000</v>
      </c>
      <c r="G4230" s="48">
        <v>600000</v>
      </c>
      <c r="H4230" s="48" t="s">
        <v>720</v>
      </c>
      <c r="I4230" s="23"/>
      <c r="P4230"/>
      <c r="Q4230"/>
      <c r="R4230"/>
      <c r="S4230"/>
      <c r="T4230"/>
      <c r="U4230"/>
      <c r="V4230"/>
      <c r="W4230"/>
      <c r="X4230"/>
    </row>
    <row r="4231" spans="1:24" ht="40.5" x14ac:dyDescent="0.25">
      <c r="A4231" s="48" t="s">
        <v>722</v>
      </c>
      <c r="B4231" s="48" t="s">
        <v>709</v>
      </c>
      <c r="C4231" s="48" t="s">
        <v>547</v>
      </c>
      <c r="D4231" s="48" t="s">
        <v>403</v>
      </c>
      <c r="E4231" s="48" t="s">
        <v>14</v>
      </c>
      <c r="F4231" s="48">
        <v>1900000</v>
      </c>
      <c r="G4231" s="48">
        <v>1900000</v>
      </c>
      <c r="H4231" s="48" t="s">
        <v>720</v>
      </c>
      <c r="I4231" s="23"/>
      <c r="P4231"/>
      <c r="Q4231"/>
      <c r="R4231"/>
      <c r="S4231"/>
      <c r="T4231"/>
      <c r="U4231"/>
      <c r="V4231"/>
      <c r="W4231"/>
      <c r="X4231"/>
    </row>
    <row r="4232" spans="1:24" ht="54" x14ac:dyDescent="0.25">
      <c r="A4232" s="48" t="s">
        <v>722</v>
      </c>
      <c r="B4232" s="48" t="s">
        <v>710</v>
      </c>
      <c r="C4232" s="48" t="s">
        <v>711</v>
      </c>
      <c r="D4232" s="48" t="s">
        <v>403</v>
      </c>
      <c r="E4232" s="48" t="s">
        <v>14</v>
      </c>
      <c r="F4232" s="48">
        <v>500000</v>
      </c>
      <c r="G4232" s="48">
        <v>500000</v>
      </c>
      <c r="H4232" s="48" t="s">
        <v>720</v>
      </c>
      <c r="I4232" s="23"/>
      <c r="P4232"/>
      <c r="Q4232"/>
      <c r="R4232"/>
      <c r="S4232"/>
      <c r="T4232"/>
      <c r="U4232"/>
      <c r="V4232"/>
      <c r="W4232"/>
      <c r="X4232"/>
    </row>
    <row r="4233" spans="1:24" ht="27" x14ac:dyDescent="0.25">
      <c r="A4233" s="48" t="s">
        <v>723</v>
      </c>
      <c r="B4233" s="48" t="s">
        <v>712</v>
      </c>
      <c r="C4233" s="48" t="s">
        <v>713</v>
      </c>
      <c r="D4233" s="48" t="s">
        <v>403</v>
      </c>
      <c r="E4233" s="48" t="s">
        <v>14</v>
      </c>
      <c r="F4233" s="48">
        <v>1740000</v>
      </c>
      <c r="G4233" s="48">
        <v>1740000</v>
      </c>
      <c r="H4233" s="48" t="s">
        <v>720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48" t="s">
        <v>724</v>
      </c>
      <c r="B4234" s="48" t="s">
        <v>714</v>
      </c>
      <c r="C4234" s="48" t="s">
        <v>532</v>
      </c>
      <c r="D4234" s="48" t="s">
        <v>13</v>
      </c>
      <c r="E4234" s="48" t="s">
        <v>14</v>
      </c>
      <c r="F4234" s="48">
        <v>2500000</v>
      </c>
      <c r="G4234" s="48">
        <v>2500000</v>
      </c>
      <c r="H4234" s="48" t="s">
        <v>720</v>
      </c>
      <c r="I4234" s="23"/>
      <c r="P4234"/>
      <c r="Q4234"/>
      <c r="R4234"/>
      <c r="S4234"/>
      <c r="T4234"/>
      <c r="U4234"/>
      <c r="V4234"/>
      <c r="W4234"/>
      <c r="X4234"/>
    </row>
    <row r="4235" spans="1:24" ht="27" x14ac:dyDescent="0.25">
      <c r="A4235" s="48" t="s">
        <v>724</v>
      </c>
      <c r="B4235" s="48" t="s">
        <v>715</v>
      </c>
      <c r="C4235" s="48" t="s">
        <v>513</v>
      </c>
      <c r="D4235" s="48" t="s">
        <v>9</v>
      </c>
      <c r="E4235" s="48" t="s">
        <v>14</v>
      </c>
      <c r="F4235" s="48">
        <v>3774360</v>
      </c>
      <c r="G4235" s="48">
        <v>3774360</v>
      </c>
      <c r="H4235" s="48" t="s">
        <v>720</v>
      </c>
      <c r="I4235" s="23"/>
      <c r="P4235"/>
      <c r="Q4235"/>
      <c r="R4235"/>
      <c r="S4235"/>
      <c r="T4235"/>
      <c r="U4235"/>
      <c r="V4235"/>
      <c r="W4235"/>
      <c r="X4235"/>
    </row>
    <row r="4236" spans="1:24" ht="40.5" x14ac:dyDescent="0.25">
      <c r="A4236" s="48" t="s">
        <v>724</v>
      </c>
      <c r="B4236" s="48" t="s">
        <v>716</v>
      </c>
      <c r="C4236" s="48" t="s">
        <v>425</v>
      </c>
      <c r="D4236" s="48" t="s">
        <v>9</v>
      </c>
      <c r="E4236" s="48" t="s">
        <v>14</v>
      </c>
      <c r="F4236" s="48">
        <v>130680</v>
      </c>
      <c r="G4236" s="48">
        <v>130680</v>
      </c>
      <c r="H4236" s="48" t="s">
        <v>720</v>
      </c>
      <c r="I4236" s="23"/>
      <c r="P4236"/>
      <c r="Q4236"/>
      <c r="R4236"/>
      <c r="S4236"/>
      <c r="T4236"/>
      <c r="U4236"/>
      <c r="V4236"/>
      <c r="W4236"/>
      <c r="X4236"/>
    </row>
    <row r="4237" spans="1:24" ht="40.5" x14ac:dyDescent="0.25">
      <c r="A4237" s="48" t="s">
        <v>723</v>
      </c>
      <c r="B4237" s="48" t="s">
        <v>717</v>
      </c>
      <c r="C4237" s="48" t="s">
        <v>421</v>
      </c>
      <c r="D4237" s="48" t="s">
        <v>13</v>
      </c>
      <c r="E4237" s="48" t="s">
        <v>14</v>
      </c>
      <c r="F4237" s="48">
        <v>0</v>
      </c>
      <c r="G4237" s="48">
        <v>0</v>
      </c>
      <c r="H4237" s="48" t="s">
        <v>720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7" x14ac:dyDescent="0.25">
      <c r="A4238" s="48" t="s">
        <v>482</v>
      </c>
      <c r="B4238" s="48" t="s">
        <v>719</v>
      </c>
      <c r="C4238" s="48" t="s">
        <v>538</v>
      </c>
      <c r="D4238" s="48" t="s">
        <v>403</v>
      </c>
      <c r="E4238" s="48" t="s">
        <v>14</v>
      </c>
      <c r="F4238" s="48">
        <v>96000</v>
      </c>
      <c r="G4238" s="48">
        <v>96000</v>
      </c>
      <c r="H4238" s="48" t="s">
        <v>720</v>
      </c>
      <c r="I4238" s="23"/>
      <c r="P4238"/>
      <c r="Q4238"/>
      <c r="R4238"/>
      <c r="S4238"/>
      <c r="T4238"/>
      <c r="U4238"/>
      <c r="V4238"/>
      <c r="W4238"/>
      <c r="X4238"/>
    </row>
    <row r="4239" spans="1:24" ht="40.5" x14ac:dyDescent="0.25">
      <c r="A4239" s="48">
        <v>4241</v>
      </c>
      <c r="B4239" s="48" t="s">
        <v>3116</v>
      </c>
      <c r="C4239" s="48" t="s">
        <v>421</v>
      </c>
      <c r="D4239" s="48" t="s">
        <v>13</v>
      </c>
      <c r="E4239" s="48" t="s">
        <v>14</v>
      </c>
      <c r="F4239" s="48">
        <v>89000</v>
      </c>
      <c r="G4239" s="48">
        <v>89000</v>
      </c>
      <c r="H4239" s="48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15" customHeight="1" x14ac:dyDescent="0.25">
      <c r="A4240" s="534" t="s">
        <v>310</v>
      </c>
      <c r="B4240" s="535"/>
      <c r="C4240" s="535"/>
      <c r="D4240" s="535"/>
      <c r="E4240" s="535"/>
      <c r="F4240" s="535"/>
      <c r="G4240" s="535"/>
      <c r="H4240" s="536"/>
      <c r="I4240" s="23"/>
      <c r="P4240"/>
      <c r="Q4240"/>
      <c r="R4240"/>
      <c r="S4240"/>
      <c r="T4240"/>
      <c r="U4240"/>
      <c r="V4240"/>
      <c r="W4240"/>
      <c r="X4240"/>
    </row>
    <row r="4241" spans="1:24" ht="15" customHeight="1" x14ac:dyDescent="0.25">
      <c r="A4241" s="501" t="s">
        <v>16</v>
      </c>
      <c r="B4241" s="502"/>
      <c r="C4241" s="502"/>
      <c r="D4241" s="502"/>
      <c r="E4241" s="502"/>
      <c r="F4241" s="502"/>
      <c r="G4241" s="502"/>
      <c r="H4241" s="503"/>
      <c r="I4241" s="23"/>
      <c r="P4241"/>
      <c r="Q4241"/>
      <c r="R4241"/>
      <c r="S4241"/>
      <c r="T4241"/>
      <c r="U4241"/>
      <c r="V4241"/>
      <c r="W4241"/>
      <c r="X4241"/>
    </row>
    <row r="4242" spans="1:24" ht="24" x14ac:dyDescent="0.25">
      <c r="A4242" s="27">
        <v>4251</v>
      </c>
      <c r="B4242" s="27" t="s">
        <v>1997</v>
      </c>
      <c r="C4242" s="27" t="s">
        <v>486</v>
      </c>
      <c r="D4242" s="27" t="s">
        <v>15</v>
      </c>
      <c r="E4242" s="27" t="s">
        <v>14</v>
      </c>
      <c r="F4242" s="27">
        <v>9801406</v>
      </c>
      <c r="G4242" s="27">
        <v>9801406</v>
      </c>
      <c r="H4242" s="27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ht="15" customHeight="1" x14ac:dyDescent="0.25">
      <c r="A4243" s="546" t="s">
        <v>12</v>
      </c>
      <c r="B4243" s="547"/>
      <c r="C4243" s="547"/>
      <c r="D4243" s="547"/>
      <c r="E4243" s="547"/>
      <c r="F4243" s="547"/>
      <c r="G4243" s="547"/>
      <c r="H4243" s="548"/>
      <c r="I4243" s="23"/>
      <c r="P4243"/>
      <c r="Q4243"/>
      <c r="R4243"/>
      <c r="S4243"/>
      <c r="T4243"/>
      <c r="U4243"/>
      <c r="V4243"/>
      <c r="W4243"/>
      <c r="X4243"/>
    </row>
    <row r="4244" spans="1:24" ht="24" x14ac:dyDescent="0.25">
      <c r="A4244" s="27">
        <v>4251</v>
      </c>
      <c r="B4244" s="27" t="s">
        <v>1998</v>
      </c>
      <c r="C4244" s="27" t="s">
        <v>476</v>
      </c>
      <c r="D4244" s="27" t="s">
        <v>15</v>
      </c>
      <c r="E4244" s="27" t="s">
        <v>14</v>
      </c>
      <c r="F4244" s="27">
        <v>196.02799999999999</v>
      </c>
      <c r="G4244" s="27">
        <v>196.02799999999999</v>
      </c>
      <c r="H4244" s="27">
        <v>1</v>
      </c>
      <c r="I4244" s="23"/>
      <c r="P4244"/>
      <c r="Q4244"/>
      <c r="R4244"/>
      <c r="S4244"/>
      <c r="T4244"/>
      <c r="U4244"/>
      <c r="V4244"/>
      <c r="W4244"/>
      <c r="X4244"/>
    </row>
    <row r="4245" spans="1:24" ht="15" customHeight="1" x14ac:dyDescent="0.25">
      <c r="A4245" s="528" t="s">
        <v>88</v>
      </c>
      <c r="B4245" s="529"/>
      <c r="C4245" s="529"/>
      <c r="D4245" s="529"/>
      <c r="E4245" s="529"/>
      <c r="F4245" s="529"/>
      <c r="G4245" s="529"/>
      <c r="H4245" s="530"/>
      <c r="I4245" s="23"/>
      <c r="P4245"/>
      <c r="Q4245"/>
      <c r="R4245"/>
      <c r="S4245"/>
      <c r="T4245"/>
      <c r="U4245"/>
      <c r="V4245"/>
      <c r="W4245"/>
      <c r="X4245"/>
    </row>
    <row r="4246" spans="1:24" ht="15" customHeight="1" x14ac:dyDescent="0.25">
      <c r="A4246" s="501" t="s">
        <v>16</v>
      </c>
      <c r="B4246" s="502"/>
      <c r="C4246" s="502"/>
      <c r="D4246" s="502"/>
      <c r="E4246" s="502"/>
      <c r="F4246" s="502"/>
      <c r="G4246" s="502"/>
      <c r="H4246" s="503"/>
      <c r="I4246" s="23"/>
      <c r="P4246"/>
      <c r="Q4246"/>
      <c r="R4246"/>
      <c r="S4246"/>
      <c r="T4246"/>
      <c r="U4246"/>
      <c r="V4246"/>
      <c r="W4246"/>
      <c r="X4246"/>
    </row>
    <row r="4247" spans="1:24" ht="31.5" customHeight="1" x14ac:dyDescent="0.25">
      <c r="A4247" s="27">
        <v>4251</v>
      </c>
      <c r="B4247" s="27" t="s">
        <v>2003</v>
      </c>
      <c r="C4247" s="27" t="s">
        <v>24</v>
      </c>
      <c r="D4247" s="27" t="s">
        <v>15</v>
      </c>
      <c r="E4247" s="27" t="s">
        <v>14</v>
      </c>
      <c r="F4247" s="27">
        <v>117873058</v>
      </c>
      <c r="G4247" s="27">
        <v>117873058</v>
      </c>
      <c r="H4247" s="27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ht="15" customHeight="1" x14ac:dyDescent="0.25">
      <c r="A4248" s="546" t="s">
        <v>12</v>
      </c>
      <c r="B4248" s="547"/>
      <c r="C4248" s="547"/>
      <c r="D4248" s="547"/>
      <c r="E4248" s="547"/>
      <c r="F4248" s="547"/>
      <c r="G4248" s="547"/>
      <c r="H4248" s="548"/>
      <c r="I4248" s="23"/>
      <c r="P4248"/>
      <c r="Q4248"/>
      <c r="R4248"/>
      <c r="S4248"/>
      <c r="T4248"/>
      <c r="U4248"/>
      <c r="V4248"/>
      <c r="W4248"/>
      <c r="X4248"/>
    </row>
    <row r="4249" spans="1:24" ht="24" x14ac:dyDescent="0.25">
      <c r="A4249" s="27">
        <v>4251</v>
      </c>
      <c r="B4249" s="27" t="s">
        <v>2004</v>
      </c>
      <c r="C4249" s="27" t="s">
        <v>476</v>
      </c>
      <c r="D4249" s="27" t="s">
        <v>15</v>
      </c>
      <c r="E4249" s="27" t="s">
        <v>14</v>
      </c>
      <c r="F4249" s="27">
        <v>2121715</v>
      </c>
      <c r="G4249" s="27">
        <v>2121715</v>
      </c>
      <c r="H4249" s="27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15" customHeight="1" x14ac:dyDescent="0.25">
      <c r="A4250" s="528" t="s">
        <v>172</v>
      </c>
      <c r="B4250" s="529"/>
      <c r="C4250" s="529"/>
      <c r="D4250" s="529"/>
      <c r="E4250" s="529"/>
      <c r="F4250" s="529"/>
      <c r="G4250" s="529"/>
      <c r="H4250" s="530"/>
      <c r="I4250" s="23"/>
      <c r="P4250"/>
      <c r="Q4250"/>
      <c r="R4250"/>
      <c r="S4250"/>
      <c r="T4250"/>
      <c r="U4250"/>
      <c r="V4250"/>
      <c r="W4250"/>
      <c r="X4250"/>
    </row>
    <row r="4251" spans="1:24" ht="15" customHeight="1" x14ac:dyDescent="0.25">
      <c r="A4251" s="501" t="s">
        <v>12</v>
      </c>
      <c r="B4251" s="502"/>
      <c r="C4251" s="502"/>
      <c r="D4251" s="502"/>
      <c r="E4251" s="502"/>
      <c r="F4251" s="502"/>
      <c r="G4251" s="502"/>
      <c r="H4251" s="503"/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27"/>
      <c r="B4252" s="27"/>
      <c r="C4252" s="27"/>
      <c r="D4252" s="27"/>
      <c r="E4252" s="27"/>
      <c r="F4252" s="27"/>
      <c r="G4252" s="27"/>
      <c r="H4252" s="27"/>
      <c r="I4252" s="23"/>
      <c r="P4252"/>
      <c r="Q4252"/>
      <c r="R4252"/>
      <c r="S4252"/>
      <c r="T4252"/>
      <c r="U4252"/>
      <c r="V4252"/>
      <c r="W4252"/>
      <c r="X4252"/>
    </row>
    <row r="4253" spans="1:24" ht="15" customHeight="1" x14ac:dyDescent="0.25">
      <c r="A4253" s="531" t="s">
        <v>170</v>
      </c>
      <c r="B4253" s="532"/>
      <c r="C4253" s="532"/>
      <c r="D4253" s="532"/>
      <c r="E4253" s="532"/>
      <c r="F4253" s="532"/>
      <c r="G4253" s="532"/>
      <c r="H4253" s="533"/>
      <c r="I4253" s="23"/>
      <c r="P4253"/>
      <c r="Q4253"/>
      <c r="R4253"/>
      <c r="S4253"/>
      <c r="T4253"/>
      <c r="U4253"/>
      <c r="V4253"/>
      <c r="W4253"/>
      <c r="X4253"/>
    </row>
    <row r="4254" spans="1:24" ht="15" customHeight="1" x14ac:dyDescent="0.25">
      <c r="A4254" s="501" t="s">
        <v>12</v>
      </c>
      <c r="B4254" s="502"/>
      <c r="C4254" s="502"/>
      <c r="D4254" s="502"/>
      <c r="E4254" s="502"/>
      <c r="F4254" s="502"/>
      <c r="G4254" s="502"/>
      <c r="H4254" s="503"/>
      <c r="I4254" s="23"/>
      <c r="P4254"/>
      <c r="Q4254"/>
      <c r="R4254"/>
      <c r="S4254"/>
      <c r="T4254"/>
      <c r="U4254"/>
      <c r="V4254"/>
      <c r="W4254"/>
      <c r="X4254"/>
    </row>
    <row r="4255" spans="1:24" ht="15" customHeight="1" x14ac:dyDescent="0.25">
      <c r="A4255" s="528" t="s">
        <v>4300</v>
      </c>
      <c r="B4255" s="529"/>
      <c r="C4255" s="529"/>
      <c r="D4255" s="529"/>
      <c r="E4255" s="529"/>
      <c r="F4255" s="529"/>
      <c r="G4255" s="529"/>
      <c r="H4255" s="530"/>
      <c r="I4255" s="23"/>
      <c r="P4255"/>
      <c r="Q4255"/>
      <c r="R4255"/>
      <c r="S4255"/>
      <c r="T4255"/>
      <c r="U4255"/>
      <c r="V4255"/>
      <c r="W4255"/>
      <c r="X4255"/>
    </row>
    <row r="4256" spans="1:24" ht="15" customHeight="1" x14ac:dyDescent="0.25">
      <c r="A4256" s="501" t="s">
        <v>12</v>
      </c>
      <c r="B4256" s="502"/>
      <c r="C4256" s="502"/>
      <c r="D4256" s="502"/>
      <c r="E4256" s="502"/>
      <c r="F4256" s="502"/>
      <c r="G4256" s="502"/>
      <c r="H4256" s="503"/>
      <c r="I4256" s="23"/>
      <c r="P4256"/>
      <c r="Q4256"/>
      <c r="R4256"/>
      <c r="S4256"/>
      <c r="T4256"/>
      <c r="U4256"/>
      <c r="V4256"/>
      <c r="W4256"/>
      <c r="X4256"/>
    </row>
    <row r="4257" spans="1:24" ht="36" x14ac:dyDescent="0.25">
      <c r="A4257" s="352">
        <v>4251</v>
      </c>
      <c r="B4257" s="352" t="s">
        <v>4301</v>
      </c>
      <c r="C4257" s="352" t="s">
        <v>444</v>
      </c>
      <c r="D4257" s="352" t="s">
        <v>403</v>
      </c>
      <c r="E4257" s="352" t="s">
        <v>14</v>
      </c>
      <c r="F4257" s="352">
        <v>2447959.56</v>
      </c>
      <c r="G4257" s="352">
        <v>2447959.56</v>
      </c>
      <c r="H4257" s="352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36" x14ac:dyDescent="0.25">
      <c r="A4258" s="352">
        <v>4251</v>
      </c>
      <c r="B4258" s="352" t="s">
        <v>4302</v>
      </c>
      <c r="C4258" s="352" t="s">
        <v>444</v>
      </c>
      <c r="D4258" s="352" t="s">
        <v>403</v>
      </c>
      <c r="E4258" s="352" t="s">
        <v>14</v>
      </c>
      <c r="F4258" s="352">
        <v>4395300</v>
      </c>
      <c r="G4258" s="352">
        <v>4395300</v>
      </c>
      <c r="H4258" s="352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4" x14ac:dyDescent="0.25">
      <c r="A4259" s="352">
        <v>4251</v>
      </c>
      <c r="B4259" s="352" t="s">
        <v>4303</v>
      </c>
      <c r="C4259" s="352" t="s">
        <v>476</v>
      </c>
      <c r="D4259" s="352" t="s">
        <v>1234</v>
      </c>
      <c r="E4259" s="352" t="s">
        <v>14</v>
      </c>
      <c r="F4259" s="352">
        <v>48960</v>
      </c>
      <c r="G4259" s="352">
        <v>48960</v>
      </c>
      <c r="H4259" s="352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4" x14ac:dyDescent="0.25">
      <c r="A4260" s="352">
        <v>4251</v>
      </c>
      <c r="B4260" s="352" t="s">
        <v>4304</v>
      </c>
      <c r="C4260" s="352" t="s">
        <v>476</v>
      </c>
      <c r="D4260" s="352" t="s">
        <v>1234</v>
      </c>
      <c r="E4260" s="352" t="s">
        <v>14</v>
      </c>
      <c r="F4260" s="352">
        <v>87906</v>
      </c>
      <c r="G4260" s="352">
        <v>87906</v>
      </c>
      <c r="H4260" s="352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ht="15" customHeight="1" x14ac:dyDescent="0.25">
      <c r="A4261" s="528" t="s">
        <v>1999</v>
      </c>
      <c r="B4261" s="529"/>
      <c r="C4261" s="529"/>
      <c r="D4261" s="529"/>
      <c r="E4261" s="529"/>
      <c r="F4261" s="529"/>
      <c r="G4261" s="529"/>
      <c r="H4261" s="530"/>
      <c r="I4261" s="23"/>
      <c r="P4261"/>
      <c r="Q4261"/>
      <c r="R4261"/>
      <c r="S4261"/>
      <c r="T4261"/>
      <c r="U4261"/>
      <c r="V4261"/>
      <c r="W4261"/>
      <c r="X4261"/>
    </row>
    <row r="4262" spans="1:24" ht="15" customHeight="1" x14ac:dyDescent="0.25">
      <c r="A4262" s="501" t="s">
        <v>16</v>
      </c>
      <c r="B4262" s="502"/>
      <c r="C4262" s="502"/>
      <c r="D4262" s="502"/>
      <c r="E4262" s="502"/>
      <c r="F4262" s="502"/>
      <c r="G4262" s="502"/>
      <c r="H4262" s="503"/>
      <c r="I4262" s="23"/>
      <c r="P4262"/>
      <c r="Q4262"/>
      <c r="R4262"/>
      <c r="S4262"/>
      <c r="T4262"/>
      <c r="U4262"/>
      <c r="V4262"/>
      <c r="W4262"/>
      <c r="X4262"/>
    </row>
    <row r="4263" spans="1:24" ht="24" x14ac:dyDescent="0.25">
      <c r="A4263" s="27" t="s">
        <v>2001</v>
      </c>
      <c r="B4263" s="27" t="s">
        <v>2000</v>
      </c>
      <c r="C4263" s="27" t="s">
        <v>490</v>
      </c>
      <c r="D4263" s="27" t="s">
        <v>15</v>
      </c>
      <c r="E4263" s="27" t="s">
        <v>14</v>
      </c>
      <c r="F4263" s="27">
        <v>58812313</v>
      </c>
      <c r="G4263" s="27">
        <v>58812313</v>
      </c>
      <c r="H4263" s="27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15" customHeight="1" x14ac:dyDescent="0.25">
      <c r="A4264" s="501" t="s">
        <v>12</v>
      </c>
      <c r="B4264" s="502"/>
      <c r="C4264" s="502"/>
      <c r="D4264" s="502"/>
      <c r="E4264" s="502"/>
      <c r="F4264" s="502"/>
      <c r="G4264" s="502"/>
      <c r="H4264" s="503"/>
      <c r="I4264" s="23"/>
      <c r="P4264"/>
      <c r="Q4264"/>
      <c r="R4264"/>
      <c r="S4264"/>
      <c r="T4264"/>
      <c r="U4264"/>
      <c r="V4264"/>
      <c r="W4264"/>
      <c r="X4264"/>
    </row>
    <row r="4265" spans="1:24" ht="24" x14ac:dyDescent="0.25">
      <c r="A4265" s="27" t="s">
        <v>2001</v>
      </c>
      <c r="B4265" s="27" t="s">
        <v>2002</v>
      </c>
      <c r="C4265" s="27" t="s">
        <v>476</v>
      </c>
      <c r="D4265" s="27" t="s">
        <v>15</v>
      </c>
      <c r="E4265" s="27" t="s">
        <v>14</v>
      </c>
      <c r="F4265" s="27">
        <v>1176246</v>
      </c>
      <c r="G4265" s="27">
        <v>1176246</v>
      </c>
      <c r="H4265" s="27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ht="15" customHeight="1" x14ac:dyDescent="0.25">
      <c r="A4266" s="528" t="s">
        <v>201</v>
      </c>
      <c r="B4266" s="529"/>
      <c r="C4266" s="529"/>
      <c r="D4266" s="529"/>
      <c r="E4266" s="529"/>
      <c r="F4266" s="529"/>
      <c r="G4266" s="529"/>
      <c r="H4266" s="530"/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501" t="s">
        <v>8</v>
      </c>
      <c r="B4267" s="502"/>
      <c r="C4267" s="502"/>
      <c r="D4267" s="502"/>
      <c r="E4267" s="502"/>
      <c r="F4267" s="502"/>
      <c r="G4267" s="502"/>
      <c r="H4267" s="503"/>
      <c r="I4267" s="23"/>
      <c r="P4267"/>
      <c r="Q4267"/>
      <c r="R4267"/>
      <c r="S4267"/>
      <c r="T4267"/>
      <c r="U4267"/>
      <c r="V4267"/>
      <c r="W4267"/>
      <c r="X4267"/>
    </row>
    <row r="4268" spans="1:24" x14ac:dyDescent="0.25">
      <c r="A4268" s="352"/>
      <c r="B4268" s="352"/>
      <c r="C4268" s="352"/>
      <c r="D4268" s="352"/>
      <c r="E4268" s="352"/>
      <c r="F4268" s="352"/>
      <c r="G4268" s="352"/>
      <c r="H4268" s="352"/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352">
        <v>4267</v>
      </c>
      <c r="B4269" s="352" t="s">
        <v>3192</v>
      </c>
      <c r="C4269" s="352" t="s">
        <v>979</v>
      </c>
      <c r="D4269" s="352" t="s">
        <v>403</v>
      </c>
      <c r="E4269" s="352" t="s">
        <v>10</v>
      </c>
      <c r="F4269" s="352">
        <v>16000</v>
      </c>
      <c r="G4269" s="352">
        <f>+F4269*H4269</f>
        <v>4000000</v>
      </c>
      <c r="H4269" s="352">
        <v>250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4" x14ac:dyDescent="0.25">
      <c r="A4270" s="352">
        <v>4269</v>
      </c>
      <c r="B4270" s="352" t="s">
        <v>3127</v>
      </c>
      <c r="C4270" s="352" t="s">
        <v>1351</v>
      </c>
      <c r="D4270" s="352" t="s">
        <v>270</v>
      </c>
      <c r="E4270" s="352" t="s">
        <v>10</v>
      </c>
      <c r="F4270" s="352">
        <v>333</v>
      </c>
      <c r="G4270" s="352">
        <f>+F4270*H4270</f>
        <v>449550</v>
      </c>
      <c r="H4270" s="352">
        <v>1350</v>
      </c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44">
        <v>4269</v>
      </c>
      <c r="B4271" s="352" t="s">
        <v>3128</v>
      </c>
      <c r="C4271" s="352" t="s">
        <v>981</v>
      </c>
      <c r="D4271" s="352" t="s">
        <v>403</v>
      </c>
      <c r="E4271" s="352" t="s">
        <v>14</v>
      </c>
      <c r="F4271" s="352">
        <v>1250000</v>
      </c>
      <c r="G4271" s="352">
        <v>1250000</v>
      </c>
      <c r="H4271" s="352" t="s">
        <v>720</v>
      </c>
      <c r="I4271" s="23"/>
      <c r="P4271"/>
      <c r="Q4271"/>
      <c r="R4271"/>
      <c r="S4271"/>
      <c r="T4271"/>
      <c r="U4271"/>
      <c r="V4271"/>
      <c r="W4271"/>
      <c r="X4271"/>
    </row>
    <row r="4272" spans="1:24" ht="15" customHeight="1" x14ac:dyDescent="0.25">
      <c r="A4272" s="528" t="s">
        <v>196</v>
      </c>
      <c r="B4272" s="529"/>
      <c r="C4272" s="529"/>
      <c r="D4272" s="529"/>
      <c r="E4272" s="529"/>
      <c r="F4272" s="529"/>
      <c r="G4272" s="529"/>
      <c r="H4272" s="530"/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501" t="s">
        <v>8</v>
      </c>
      <c r="B4273" s="502"/>
      <c r="C4273" s="502"/>
      <c r="D4273" s="502"/>
      <c r="E4273" s="502"/>
      <c r="F4273" s="502"/>
      <c r="G4273" s="502"/>
      <c r="H4273" s="503"/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358">
        <v>4269</v>
      </c>
      <c r="B4274" s="358" t="s">
        <v>3193</v>
      </c>
      <c r="C4274" s="358" t="s">
        <v>3194</v>
      </c>
      <c r="D4274" s="358" t="s">
        <v>270</v>
      </c>
      <c r="E4274" s="358" t="s">
        <v>10</v>
      </c>
      <c r="F4274" s="358">
        <v>9000</v>
      </c>
      <c r="G4274" s="358">
        <f>+F4274*H4274</f>
        <v>1980000</v>
      </c>
      <c r="H4274" s="358">
        <v>220</v>
      </c>
      <c r="I4274" s="23"/>
      <c r="P4274"/>
      <c r="Q4274"/>
      <c r="R4274"/>
      <c r="S4274"/>
      <c r="T4274"/>
      <c r="U4274"/>
      <c r="V4274"/>
      <c r="W4274"/>
      <c r="X4274"/>
    </row>
    <row r="4275" spans="1:24" x14ac:dyDescent="0.25">
      <c r="A4275" s="358">
        <v>4239</v>
      </c>
      <c r="B4275" s="358" t="s">
        <v>3125</v>
      </c>
      <c r="C4275" s="358" t="s">
        <v>3126</v>
      </c>
      <c r="D4275" s="358" t="s">
        <v>270</v>
      </c>
      <c r="E4275" s="358" t="s">
        <v>10</v>
      </c>
      <c r="F4275" s="358">
        <v>30000</v>
      </c>
      <c r="G4275" s="358">
        <f>+F4275*H4275</f>
        <v>990000</v>
      </c>
      <c r="H4275" s="358">
        <v>33</v>
      </c>
      <c r="I4275" s="23"/>
      <c r="P4275"/>
      <c r="Q4275"/>
      <c r="R4275"/>
      <c r="S4275"/>
      <c r="T4275"/>
      <c r="U4275"/>
      <c r="V4275"/>
      <c r="W4275"/>
      <c r="X4275"/>
    </row>
    <row r="4276" spans="1:24" ht="15" customHeight="1" x14ac:dyDescent="0.25">
      <c r="A4276" s="501" t="s">
        <v>12</v>
      </c>
      <c r="B4276" s="502"/>
      <c r="C4276" s="502"/>
      <c r="D4276" s="502"/>
      <c r="E4276" s="502"/>
      <c r="F4276" s="502"/>
      <c r="G4276" s="502"/>
      <c r="H4276" s="503"/>
      <c r="I4276" s="23"/>
      <c r="P4276"/>
      <c r="Q4276"/>
      <c r="R4276"/>
      <c r="S4276"/>
      <c r="T4276"/>
      <c r="U4276"/>
      <c r="V4276"/>
      <c r="W4276"/>
      <c r="X4276"/>
    </row>
    <row r="4277" spans="1:24" ht="40.5" x14ac:dyDescent="0.25">
      <c r="A4277" s="16">
        <v>4239</v>
      </c>
      <c r="B4277" s="16" t="s">
        <v>3119</v>
      </c>
      <c r="C4277" s="16" t="s">
        <v>519</v>
      </c>
      <c r="D4277" s="16" t="s">
        <v>270</v>
      </c>
      <c r="E4277" s="16" t="s">
        <v>14</v>
      </c>
      <c r="F4277" s="16">
        <v>290000</v>
      </c>
      <c r="G4277" s="16">
        <v>290000</v>
      </c>
      <c r="H4277" s="16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40.5" x14ac:dyDescent="0.25">
      <c r="A4278" s="16">
        <v>4239</v>
      </c>
      <c r="B4278" s="16" t="s">
        <v>3120</v>
      </c>
      <c r="C4278" s="16" t="s">
        <v>519</v>
      </c>
      <c r="D4278" s="16" t="s">
        <v>270</v>
      </c>
      <c r="E4278" s="16" t="s">
        <v>14</v>
      </c>
      <c r="F4278" s="16">
        <v>500000</v>
      </c>
      <c r="G4278" s="16">
        <v>500000</v>
      </c>
      <c r="H4278" s="16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40.5" x14ac:dyDescent="0.25">
      <c r="A4279" s="16">
        <v>4239</v>
      </c>
      <c r="B4279" s="16" t="s">
        <v>3121</v>
      </c>
      <c r="C4279" s="16" t="s">
        <v>519</v>
      </c>
      <c r="D4279" s="16" t="s">
        <v>270</v>
      </c>
      <c r="E4279" s="16" t="s">
        <v>14</v>
      </c>
      <c r="F4279" s="16">
        <v>420000</v>
      </c>
      <c r="G4279" s="16">
        <v>420000</v>
      </c>
      <c r="H4279" s="16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40.5" x14ac:dyDescent="0.25">
      <c r="A4280" s="16">
        <v>4239</v>
      </c>
      <c r="B4280" s="16" t="s">
        <v>3122</v>
      </c>
      <c r="C4280" s="16" t="s">
        <v>519</v>
      </c>
      <c r="D4280" s="16" t="s">
        <v>270</v>
      </c>
      <c r="E4280" s="16" t="s">
        <v>14</v>
      </c>
      <c r="F4280" s="16">
        <v>290000</v>
      </c>
      <c r="G4280" s="16">
        <v>290000</v>
      </c>
      <c r="H4280" s="16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40.5" x14ac:dyDescent="0.25">
      <c r="A4281" s="16">
        <v>4239</v>
      </c>
      <c r="B4281" s="16" t="s">
        <v>3123</v>
      </c>
      <c r="C4281" s="16" t="s">
        <v>519</v>
      </c>
      <c r="D4281" s="16" t="s">
        <v>270</v>
      </c>
      <c r="E4281" s="16" t="s">
        <v>14</v>
      </c>
      <c r="F4281" s="16">
        <v>500000</v>
      </c>
      <c r="G4281" s="16">
        <v>500000</v>
      </c>
      <c r="H4281" s="16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40.5" x14ac:dyDescent="0.25">
      <c r="A4282" s="16">
        <v>4239</v>
      </c>
      <c r="B4282" s="16" t="s">
        <v>3124</v>
      </c>
      <c r="C4282" s="16" t="s">
        <v>519</v>
      </c>
      <c r="D4282" s="16" t="s">
        <v>270</v>
      </c>
      <c r="E4282" s="16" t="s">
        <v>14</v>
      </c>
      <c r="F4282" s="16">
        <v>1800000</v>
      </c>
      <c r="G4282" s="16">
        <v>1800000</v>
      </c>
      <c r="H4282" s="16">
        <v>1</v>
      </c>
      <c r="I4282" s="23"/>
      <c r="P4282"/>
      <c r="Q4282"/>
      <c r="R4282"/>
      <c r="S4282"/>
      <c r="T4282"/>
      <c r="U4282"/>
      <c r="V4282"/>
      <c r="W4282"/>
      <c r="X4282"/>
    </row>
    <row r="4283" spans="1:24" ht="15" customHeight="1" x14ac:dyDescent="0.25">
      <c r="A4283" s="507" t="s">
        <v>2820</v>
      </c>
      <c r="B4283" s="508"/>
      <c r="C4283" s="508"/>
      <c r="D4283" s="508"/>
      <c r="E4283" s="508"/>
      <c r="F4283" s="508"/>
      <c r="G4283" s="508"/>
      <c r="H4283" s="509"/>
      <c r="I4283" s="23"/>
      <c r="P4283"/>
      <c r="Q4283"/>
      <c r="R4283"/>
      <c r="S4283"/>
      <c r="T4283"/>
      <c r="U4283"/>
      <c r="V4283"/>
      <c r="W4283"/>
      <c r="X4283"/>
    </row>
    <row r="4284" spans="1:24" ht="15" customHeight="1" x14ac:dyDescent="0.25">
      <c r="A4284" s="501" t="s">
        <v>16</v>
      </c>
      <c r="B4284" s="502"/>
      <c r="C4284" s="502"/>
      <c r="D4284" s="502"/>
      <c r="E4284" s="502"/>
      <c r="F4284" s="502"/>
      <c r="G4284" s="502"/>
      <c r="H4284" s="503"/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427">
        <v>5112</v>
      </c>
      <c r="B4285" s="427" t="s">
        <v>4464</v>
      </c>
      <c r="C4285" s="427" t="s">
        <v>996</v>
      </c>
      <c r="D4285" s="427" t="s">
        <v>15</v>
      </c>
      <c r="E4285" s="427" t="s">
        <v>14</v>
      </c>
      <c r="F4285" s="427">
        <v>125682424</v>
      </c>
      <c r="G4285" s="427">
        <v>125682424</v>
      </c>
      <c r="H4285" s="427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354">
        <v>5112</v>
      </c>
      <c r="B4286" s="427" t="s">
        <v>2821</v>
      </c>
      <c r="C4286" s="427" t="s">
        <v>2822</v>
      </c>
      <c r="D4286" s="427" t="s">
        <v>15</v>
      </c>
      <c r="E4286" s="427" t="s">
        <v>14</v>
      </c>
      <c r="F4286" s="427">
        <v>49870245</v>
      </c>
      <c r="G4286" s="427">
        <v>49870245</v>
      </c>
      <c r="H4286" s="427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144">
        <v>5112</v>
      </c>
      <c r="B4287" s="354" t="s">
        <v>2821</v>
      </c>
      <c r="C4287" s="354" t="s">
        <v>2822</v>
      </c>
      <c r="D4287" s="354" t="s">
        <v>15</v>
      </c>
      <c r="E4287" s="354" t="s">
        <v>14</v>
      </c>
      <c r="F4287" s="354">
        <v>49870245</v>
      </c>
      <c r="G4287" s="354">
        <v>49870245</v>
      </c>
      <c r="H4287" s="354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15" customHeight="1" x14ac:dyDescent="0.25">
      <c r="A4288" s="501" t="s">
        <v>12</v>
      </c>
      <c r="B4288" s="502"/>
      <c r="C4288" s="502"/>
      <c r="D4288" s="502"/>
      <c r="E4288" s="502"/>
      <c r="F4288" s="502"/>
      <c r="G4288" s="502"/>
      <c r="H4288" s="503"/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12">
        <v>5112</v>
      </c>
      <c r="B4289" s="12" t="s">
        <v>4465</v>
      </c>
      <c r="C4289" s="12" t="s">
        <v>476</v>
      </c>
      <c r="D4289" s="12" t="s">
        <v>15</v>
      </c>
      <c r="E4289" s="12" t="s">
        <v>14</v>
      </c>
      <c r="F4289" s="12">
        <v>342740</v>
      </c>
      <c r="G4289" s="12">
        <v>342740</v>
      </c>
      <c r="H4289" s="12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7" x14ac:dyDescent="0.25">
      <c r="A4290" s="12">
        <v>5112</v>
      </c>
      <c r="B4290" s="12" t="s">
        <v>2823</v>
      </c>
      <c r="C4290" s="12" t="s">
        <v>476</v>
      </c>
      <c r="D4290" s="12" t="s">
        <v>15</v>
      </c>
      <c r="E4290" s="12" t="s">
        <v>14</v>
      </c>
      <c r="F4290" s="12">
        <v>981263</v>
      </c>
      <c r="G4290" s="12">
        <v>981263</v>
      </c>
      <c r="H4290" s="12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27" x14ac:dyDescent="0.25">
      <c r="A4291" s="12">
        <v>5112</v>
      </c>
      <c r="B4291" s="12" t="s">
        <v>2824</v>
      </c>
      <c r="C4291" s="12" t="s">
        <v>1115</v>
      </c>
      <c r="D4291" s="12" t="s">
        <v>13</v>
      </c>
      <c r="E4291" s="12" t="s">
        <v>14</v>
      </c>
      <c r="F4291" s="12">
        <v>294379</v>
      </c>
      <c r="G4291" s="12">
        <v>294379</v>
      </c>
      <c r="H4291" s="12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12">
        <v>5112</v>
      </c>
      <c r="B4292" s="12" t="s">
        <v>2823</v>
      </c>
      <c r="C4292" s="12" t="s">
        <v>476</v>
      </c>
      <c r="D4292" s="12" t="s">
        <v>15</v>
      </c>
      <c r="E4292" s="12" t="s">
        <v>14</v>
      </c>
      <c r="F4292" s="12">
        <v>981263</v>
      </c>
      <c r="G4292" s="12">
        <v>981263</v>
      </c>
      <c r="H4292" s="12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27" x14ac:dyDescent="0.25">
      <c r="A4293" s="12">
        <v>5112</v>
      </c>
      <c r="B4293" s="12" t="s">
        <v>2824</v>
      </c>
      <c r="C4293" s="12" t="s">
        <v>1115</v>
      </c>
      <c r="D4293" s="12" t="s">
        <v>13</v>
      </c>
      <c r="E4293" s="12" t="s">
        <v>14</v>
      </c>
      <c r="F4293" s="12">
        <v>294379</v>
      </c>
      <c r="G4293" s="12">
        <v>294379</v>
      </c>
      <c r="H4293" s="12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15" customHeight="1" x14ac:dyDescent="0.25">
      <c r="A4294" s="507" t="s">
        <v>128</v>
      </c>
      <c r="B4294" s="508"/>
      <c r="C4294" s="508"/>
      <c r="D4294" s="508"/>
      <c r="E4294" s="508"/>
      <c r="F4294" s="508"/>
      <c r="G4294" s="508"/>
      <c r="H4294" s="509"/>
      <c r="I4294" s="23"/>
      <c r="P4294"/>
      <c r="Q4294"/>
      <c r="R4294"/>
      <c r="S4294"/>
      <c r="T4294"/>
      <c r="U4294"/>
      <c r="V4294"/>
      <c r="W4294"/>
      <c r="X4294"/>
    </row>
    <row r="4295" spans="1:24" ht="15" customHeight="1" x14ac:dyDescent="0.25">
      <c r="A4295" s="516" t="s">
        <v>12</v>
      </c>
      <c r="B4295" s="517"/>
      <c r="C4295" s="517"/>
      <c r="D4295" s="517"/>
      <c r="E4295" s="517"/>
      <c r="F4295" s="517"/>
      <c r="G4295" s="517"/>
      <c r="H4295" s="518"/>
      <c r="I4295" s="23"/>
      <c r="P4295"/>
      <c r="Q4295"/>
      <c r="R4295"/>
      <c r="S4295"/>
      <c r="T4295"/>
      <c r="U4295"/>
      <c r="V4295"/>
      <c r="W4295"/>
      <c r="X4295"/>
    </row>
    <row r="4296" spans="1:24" ht="40.5" x14ac:dyDescent="0.25">
      <c r="A4296" s="199">
        <v>4239</v>
      </c>
      <c r="B4296" s="361" t="s">
        <v>738</v>
      </c>
      <c r="C4296" s="361" t="s">
        <v>456</v>
      </c>
      <c r="D4296" s="361" t="s">
        <v>9</v>
      </c>
      <c r="E4296" s="361" t="s">
        <v>14</v>
      </c>
      <c r="F4296" s="361">
        <v>1274000</v>
      </c>
      <c r="G4296" s="361">
        <v>1274000</v>
      </c>
      <c r="H4296" s="361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40.5" x14ac:dyDescent="0.25">
      <c r="A4297" s="361">
        <v>4239</v>
      </c>
      <c r="B4297" s="361" t="s">
        <v>729</v>
      </c>
      <c r="C4297" s="361" t="s">
        <v>456</v>
      </c>
      <c r="D4297" s="361" t="s">
        <v>9</v>
      </c>
      <c r="E4297" s="361" t="s">
        <v>14</v>
      </c>
      <c r="F4297" s="361">
        <v>158000</v>
      </c>
      <c r="G4297" s="361">
        <v>158000</v>
      </c>
      <c r="H4297" s="361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40.5" x14ac:dyDescent="0.25">
      <c r="A4298" s="361">
        <v>4239</v>
      </c>
      <c r="B4298" s="361" t="s">
        <v>739</v>
      </c>
      <c r="C4298" s="361" t="s">
        <v>456</v>
      </c>
      <c r="D4298" s="361" t="s">
        <v>9</v>
      </c>
      <c r="E4298" s="361" t="s">
        <v>14</v>
      </c>
      <c r="F4298" s="361">
        <v>443000</v>
      </c>
      <c r="G4298" s="361">
        <v>443000</v>
      </c>
      <c r="H4298" s="361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40.5" x14ac:dyDescent="0.25">
      <c r="A4299" s="361">
        <v>4239</v>
      </c>
      <c r="B4299" s="361" t="s">
        <v>731</v>
      </c>
      <c r="C4299" s="361" t="s">
        <v>456</v>
      </c>
      <c r="D4299" s="361" t="s">
        <v>9</v>
      </c>
      <c r="E4299" s="361" t="s">
        <v>14</v>
      </c>
      <c r="F4299" s="361">
        <v>588000</v>
      </c>
      <c r="G4299" s="361">
        <v>588000</v>
      </c>
      <c r="H4299" s="361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40.5" x14ac:dyDescent="0.25">
      <c r="A4300" s="361">
        <v>4239</v>
      </c>
      <c r="B4300" s="361" t="s">
        <v>733</v>
      </c>
      <c r="C4300" s="361" t="s">
        <v>456</v>
      </c>
      <c r="D4300" s="361" t="s">
        <v>9</v>
      </c>
      <c r="E4300" s="361" t="s">
        <v>14</v>
      </c>
      <c r="F4300" s="361">
        <v>152000</v>
      </c>
      <c r="G4300" s="361">
        <v>152000</v>
      </c>
      <c r="H4300" s="361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40.5" x14ac:dyDescent="0.25">
      <c r="A4301" s="361">
        <v>4239</v>
      </c>
      <c r="B4301" s="361" t="s">
        <v>730</v>
      </c>
      <c r="C4301" s="361" t="s">
        <v>456</v>
      </c>
      <c r="D4301" s="361" t="s">
        <v>9</v>
      </c>
      <c r="E4301" s="361" t="s">
        <v>14</v>
      </c>
      <c r="F4301" s="361">
        <v>550000</v>
      </c>
      <c r="G4301" s="361">
        <v>550000</v>
      </c>
      <c r="H4301" s="361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40.5" x14ac:dyDescent="0.25">
      <c r="A4302" s="361">
        <v>4239</v>
      </c>
      <c r="B4302" s="361" t="s">
        <v>728</v>
      </c>
      <c r="C4302" s="361" t="s">
        <v>456</v>
      </c>
      <c r="D4302" s="361" t="s">
        <v>9</v>
      </c>
      <c r="E4302" s="361" t="s">
        <v>14</v>
      </c>
      <c r="F4302" s="361">
        <v>1360000</v>
      </c>
      <c r="G4302" s="361">
        <v>1360000</v>
      </c>
      <c r="H4302" s="361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40.5" x14ac:dyDescent="0.25">
      <c r="A4303" s="361">
        <v>4239</v>
      </c>
      <c r="B4303" s="361" t="s">
        <v>734</v>
      </c>
      <c r="C4303" s="361" t="s">
        <v>456</v>
      </c>
      <c r="D4303" s="361" t="s">
        <v>9</v>
      </c>
      <c r="E4303" s="361" t="s">
        <v>14</v>
      </c>
      <c r="F4303" s="361">
        <v>171540</v>
      </c>
      <c r="G4303" s="361">
        <v>171540</v>
      </c>
      <c r="H4303" s="361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40.5" x14ac:dyDescent="0.25">
      <c r="A4304" s="361">
        <v>4239</v>
      </c>
      <c r="B4304" s="361" t="s">
        <v>736</v>
      </c>
      <c r="C4304" s="361" t="s">
        <v>456</v>
      </c>
      <c r="D4304" s="361" t="s">
        <v>9</v>
      </c>
      <c r="E4304" s="361" t="s">
        <v>14</v>
      </c>
      <c r="F4304" s="361">
        <v>669000</v>
      </c>
      <c r="G4304" s="361">
        <v>669000</v>
      </c>
      <c r="H4304" s="361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40.5" x14ac:dyDescent="0.25">
      <c r="A4305" s="361">
        <v>4239</v>
      </c>
      <c r="B4305" s="361" t="s">
        <v>740</v>
      </c>
      <c r="C4305" s="361" t="s">
        <v>456</v>
      </c>
      <c r="D4305" s="361" t="s">
        <v>9</v>
      </c>
      <c r="E4305" s="361" t="s">
        <v>14</v>
      </c>
      <c r="F4305" s="361">
        <v>780000</v>
      </c>
      <c r="G4305" s="361">
        <v>780000</v>
      </c>
      <c r="H4305" s="361">
        <v>1</v>
      </c>
      <c r="I4305" s="23"/>
      <c r="P4305"/>
      <c r="Q4305"/>
      <c r="R4305"/>
      <c r="S4305"/>
      <c r="T4305"/>
      <c r="U4305"/>
      <c r="V4305"/>
      <c r="W4305"/>
      <c r="X4305"/>
    </row>
    <row r="4306" spans="1:24" ht="40.5" x14ac:dyDescent="0.25">
      <c r="A4306" s="361">
        <v>4239</v>
      </c>
      <c r="B4306" s="361" t="s">
        <v>735</v>
      </c>
      <c r="C4306" s="361" t="s">
        <v>456</v>
      </c>
      <c r="D4306" s="361" t="s">
        <v>9</v>
      </c>
      <c r="E4306" s="361" t="s">
        <v>14</v>
      </c>
      <c r="F4306" s="361">
        <v>542000</v>
      </c>
      <c r="G4306" s="361">
        <v>542000</v>
      </c>
      <c r="H4306" s="361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40.5" x14ac:dyDescent="0.25">
      <c r="A4307" s="361">
        <v>4239</v>
      </c>
      <c r="B4307" s="361" t="s">
        <v>732</v>
      </c>
      <c r="C4307" s="361" t="s">
        <v>456</v>
      </c>
      <c r="D4307" s="361" t="s">
        <v>9</v>
      </c>
      <c r="E4307" s="361" t="s">
        <v>14</v>
      </c>
      <c r="F4307" s="361">
        <v>307000</v>
      </c>
      <c r="G4307" s="361">
        <v>307000</v>
      </c>
      <c r="H4307" s="361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40.5" x14ac:dyDescent="0.25">
      <c r="A4308" s="361">
        <v>4239</v>
      </c>
      <c r="B4308" s="361" t="s">
        <v>737</v>
      </c>
      <c r="C4308" s="361" t="s">
        <v>456</v>
      </c>
      <c r="D4308" s="361" t="s">
        <v>9</v>
      </c>
      <c r="E4308" s="361" t="s">
        <v>14</v>
      </c>
      <c r="F4308" s="361">
        <v>165000</v>
      </c>
      <c r="G4308" s="361">
        <v>165000</v>
      </c>
      <c r="H4308" s="361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15" customHeight="1" x14ac:dyDescent="0.25">
      <c r="A4309" s="507" t="s">
        <v>3117</v>
      </c>
      <c r="B4309" s="508"/>
      <c r="C4309" s="508"/>
      <c r="D4309" s="508"/>
      <c r="E4309" s="508"/>
      <c r="F4309" s="508"/>
      <c r="G4309" s="508"/>
      <c r="H4309" s="509"/>
      <c r="I4309" s="23"/>
      <c r="P4309"/>
      <c r="Q4309"/>
      <c r="R4309"/>
      <c r="S4309"/>
      <c r="T4309"/>
      <c r="U4309"/>
      <c r="V4309"/>
      <c r="W4309"/>
      <c r="X4309"/>
    </row>
    <row r="4310" spans="1:24" x14ac:dyDescent="0.25">
      <c r="A4310" s="516" t="s">
        <v>8</v>
      </c>
      <c r="B4310" s="517"/>
      <c r="C4310" s="517"/>
      <c r="D4310" s="517"/>
      <c r="E4310" s="517"/>
      <c r="F4310" s="517"/>
      <c r="G4310" s="517"/>
      <c r="H4310" s="518"/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353">
        <v>4261</v>
      </c>
      <c r="B4311" s="353" t="s">
        <v>3118</v>
      </c>
      <c r="C4311" s="353" t="s">
        <v>1351</v>
      </c>
      <c r="D4311" s="353" t="s">
        <v>9</v>
      </c>
      <c r="E4311" s="353" t="s">
        <v>10</v>
      </c>
      <c r="F4311" s="353">
        <v>170</v>
      </c>
      <c r="G4311" s="353">
        <f>+F4311*H4311</f>
        <v>843200</v>
      </c>
      <c r="H4311" s="353">
        <v>4960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353"/>
      <c r="B4312" s="353"/>
      <c r="C4312" s="353"/>
      <c r="D4312" s="353"/>
      <c r="E4312" s="353"/>
      <c r="F4312" s="353"/>
      <c r="G4312" s="353"/>
      <c r="H4312" s="353"/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353"/>
      <c r="B4313" s="353"/>
      <c r="C4313" s="353"/>
      <c r="D4313" s="353"/>
      <c r="E4313" s="353"/>
      <c r="F4313" s="353"/>
      <c r="G4313" s="353"/>
      <c r="H4313" s="353"/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353"/>
      <c r="B4314" s="353"/>
      <c r="C4314" s="353"/>
      <c r="D4314" s="353"/>
      <c r="E4314" s="353"/>
      <c r="F4314" s="353"/>
      <c r="G4314" s="353"/>
      <c r="H4314" s="353"/>
      <c r="I4314" s="23"/>
      <c r="P4314"/>
      <c r="Q4314"/>
      <c r="R4314"/>
      <c r="S4314"/>
      <c r="T4314"/>
      <c r="U4314"/>
      <c r="V4314"/>
      <c r="W4314"/>
      <c r="X4314"/>
    </row>
    <row r="4315" spans="1:24" ht="15" customHeight="1" x14ac:dyDescent="0.25">
      <c r="A4315" s="507" t="s">
        <v>105</v>
      </c>
      <c r="B4315" s="508"/>
      <c r="C4315" s="508"/>
      <c r="D4315" s="508"/>
      <c r="E4315" s="508"/>
      <c r="F4315" s="508"/>
      <c r="G4315" s="508"/>
      <c r="H4315" s="509"/>
      <c r="I4315" s="23"/>
      <c r="P4315"/>
      <c r="Q4315"/>
      <c r="R4315"/>
      <c r="S4315"/>
      <c r="T4315"/>
      <c r="U4315"/>
      <c r="V4315"/>
      <c r="W4315"/>
      <c r="X4315"/>
    </row>
    <row r="4316" spans="1:24" ht="15" customHeight="1" x14ac:dyDescent="0.25">
      <c r="A4316" s="516" t="s">
        <v>12</v>
      </c>
      <c r="B4316" s="517"/>
      <c r="C4316" s="517"/>
      <c r="D4316" s="517"/>
      <c r="E4316" s="517"/>
      <c r="F4316" s="517"/>
      <c r="G4316" s="517"/>
      <c r="H4316" s="518"/>
      <c r="I4316" s="23"/>
      <c r="P4316"/>
      <c r="Q4316"/>
      <c r="R4316"/>
      <c r="S4316"/>
      <c r="T4316"/>
      <c r="U4316"/>
      <c r="V4316"/>
      <c r="W4316"/>
      <c r="X4316"/>
    </row>
    <row r="4317" spans="1:24" ht="54" x14ac:dyDescent="0.25">
      <c r="A4317" s="258">
        <v>4216</v>
      </c>
      <c r="B4317" s="274" t="s">
        <v>2007</v>
      </c>
      <c r="C4317" s="274" t="s">
        <v>1335</v>
      </c>
      <c r="D4317" s="258" t="s">
        <v>270</v>
      </c>
      <c r="E4317" s="258" t="s">
        <v>14</v>
      </c>
      <c r="F4317" s="274">
        <v>300000</v>
      </c>
      <c r="G4317" s="274">
        <v>300000</v>
      </c>
      <c r="H4317" s="258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54" x14ac:dyDescent="0.25">
      <c r="A4318" s="258">
        <v>4216</v>
      </c>
      <c r="B4318" s="274" t="s">
        <v>2008</v>
      </c>
      <c r="C4318" s="274" t="s">
        <v>1335</v>
      </c>
      <c r="D4318" s="258" t="s">
        <v>270</v>
      </c>
      <c r="E4318" s="258" t="s">
        <v>14</v>
      </c>
      <c r="F4318" s="274">
        <v>100000</v>
      </c>
      <c r="G4318" s="274">
        <v>100000</v>
      </c>
      <c r="H4318" s="258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315">
        <v>4216</v>
      </c>
      <c r="B4319" s="315" t="s">
        <v>2087</v>
      </c>
      <c r="C4319" s="274" t="s">
        <v>1511</v>
      </c>
      <c r="D4319" s="315" t="s">
        <v>403</v>
      </c>
      <c r="E4319" s="315" t="s">
        <v>14</v>
      </c>
      <c r="F4319" s="315">
        <v>600000</v>
      </c>
      <c r="G4319" s="315">
        <v>600000</v>
      </c>
      <c r="H4319" s="315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54" x14ac:dyDescent="0.25">
      <c r="A4320" s="315" t="s">
        <v>2297</v>
      </c>
      <c r="B4320" s="315" t="s">
        <v>2007</v>
      </c>
      <c r="C4320" s="315" t="s">
        <v>1335</v>
      </c>
      <c r="D4320" s="315" t="s">
        <v>270</v>
      </c>
      <c r="E4320" s="315" t="s">
        <v>14</v>
      </c>
      <c r="F4320" s="315">
        <v>300000</v>
      </c>
      <c r="G4320" s="315">
        <v>300000</v>
      </c>
      <c r="H4320" s="315"/>
      <c r="I4320" s="23"/>
      <c r="P4320"/>
      <c r="Q4320"/>
      <c r="R4320"/>
      <c r="S4320"/>
      <c r="T4320"/>
      <c r="U4320"/>
      <c r="V4320"/>
      <c r="W4320"/>
      <c r="X4320"/>
    </row>
    <row r="4321" spans="1:24" ht="54" x14ac:dyDescent="0.25">
      <c r="A4321" s="315" t="s">
        <v>2297</v>
      </c>
      <c r="B4321" s="315" t="s">
        <v>2008</v>
      </c>
      <c r="C4321" s="315" t="s">
        <v>1335</v>
      </c>
      <c r="D4321" s="315" t="s">
        <v>270</v>
      </c>
      <c r="E4321" s="315" t="s">
        <v>14</v>
      </c>
      <c r="F4321" s="315">
        <v>100000</v>
      </c>
      <c r="G4321" s="315">
        <v>100000</v>
      </c>
      <c r="H4321" s="315"/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315">
        <v>4216</v>
      </c>
      <c r="B4322" s="315" t="s">
        <v>1510</v>
      </c>
      <c r="C4322" s="315" t="s">
        <v>1511</v>
      </c>
      <c r="D4322" s="315" t="s">
        <v>403</v>
      </c>
      <c r="E4322" s="315" t="s">
        <v>14</v>
      </c>
      <c r="F4322" s="315">
        <v>0</v>
      </c>
      <c r="G4322" s="315">
        <v>0</v>
      </c>
      <c r="H4322" s="315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40.5" x14ac:dyDescent="0.25">
      <c r="A4323" s="315">
        <v>4239</v>
      </c>
      <c r="B4323" s="315" t="s">
        <v>725</v>
      </c>
      <c r="C4323" s="315" t="s">
        <v>519</v>
      </c>
      <c r="D4323" s="315" t="s">
        <v>270</v>
      </c>
      <c r="E4323" s="315" t="s">
        <v>14</v>
      </c>
      <c r="F4323" s="315">
        <v>2372000</v>
      </c>
      <c r="G4323" s="315">
        <v>2372000</v>
      </c>
      <c r="H4323" s="315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40.5" x14ac:dyDescent="0.25">
      <c r="A4324" s="315">
        <v>4239</v>
      </c>
      <c r="B4324" s="315" t="s">
        <v>726</v>
      </c>
      <c r="C4324" s="315" t="s">
        <v>519</v>
      </c>
      <c r="D4324" s="315" t="s">
        <v>270</v>
      </c>
      <c r="E4324" s="315" t="s">
        <v>14</v>
      </c>
      <c r="F4324" s="315">
        <v>3461040</v>
      </c>
      <c r="G4324" s="315">
        <v>3461040</v>
      </c>
      <c r="H4324" s="315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40.5" x14ac:dyDescent="0.25">
      <c r="A4325" s="199">
        <v>4239</v>
      </c>
      <c r="B4325" s="199" t="s">
        <v>727</v>
      </c>
      <c r="C4325" s="199" t="s">
        <v>519</v>
      </c>
      <c r="D4325" s="199" t="s">
        <v>270</v>
      </c>
      <c r="E4325" s="199" t="s">
        <v>14</v>
      </c>
      <c r="F4325" s="315">
        <v>1481000</v>
      </c>
      <c r="G4325" s="315">
        <v>1481000</v>
      </c>
      <c r="H4325" s="199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40.5" x14ac:dyDescent="0.25">
      <c r="A4326" s="315">
        <v>4239</v>
      </c>
      <c r="B4326" s="315" t="s">
        <v>2294</v>
      </c>
      <c r="C4326" s="315" t="s">
        <v>519</v>
      </c>
      <c r="D4326" s="315" t="s">
        <v>270</v>
      </c>
      <c r="E4326" s="315" t="s">
        <v>14</v>
      </c>
      <c r="F4326" s="315">
        <v>2000000</v>
      </c>
      <c r="G4326" s="315">
        <v>2000000</v>
      </c>
      <c r="H4326" s="315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40.5" x14ac:dyDescent="0.25">
      <c r="A4327" s="315">
        <v>4239</v>
      </c>
      <c r="B4327" s="315" t="s">
        <v>2295</v>
      </c>
      <c r="C4327" s="315" t="s">
        <v>519</v>
      </c>
      <c r="D4327" s="315" t="s">
        <v>270</v>
      </c>
      <c r="E4327" s="315" t="s">
        <v>14</v>
      </c>
      <c r="F4327" s="315">
        <v>500000</v>
      </c>
      <c r="G4327" s="315">
        <v>500000</v>
      </c>
      <c r="H4327" s="315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40.5" x14ac:dyDescent="0.25">
      <c r="A4328" s="315">
        <v>4239</v>
      </c>
      <c r="B4328" s="315" t="s">
        <v>2296</v>
      </c>
      <c r="C4328" s="315" t="s">
        <v>519</v>
      </c>
      <c r="D4328" s="315" t="s">
        <v>270</v>
      </c>
      <c r="E4328" s="315" t="s">
        <v>14</v>
      </c>
      <c r="F4328" s="315">
        <v>2000000</v>
      </c>
      <c r="G4328" s="315">
        <v>2000000</v>
      </c>
      <c r="H4328" s="315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15" customHeight="1" x14ac:dyDescent="0.25">
      <c r="A4329" s="507" t="s">
        <v>3117</v>
      </c>
      <c r="B4329" s="508"/>
      <c r="C4329" s="508"/>
      <c r="D4329" s="508"/>
      <c r="E4329" s="508"/>
      <c r="F4329" s="508"/>
      <c r="G4329" s="508"/>
      <c r="H4329" s="509"/>
      <c r="I4329" s="23"/>
      <c r="P4329"/>
      <c r="Q4329"/>
      <c r="R4329"/>
      <c r="S4329"/>
      <c r="T4329"/>
      <c r="U4329"/>
      <c r="V4329"/>
      <c r="W4329"/>
      <c r="X4329"/>
    </row>
    <row r="4330" spans="1:24" x14ac:dyDescent="0.25">
      <c r="A4330" s="516" t="s">
        <v>8</v>
      </c>
      <c r="B4330" s="517"/>
      <c r="C4330" s="517"/>
      <c r="D4330" s="517"/>
      <c r="E4330" s="517"/>
      <c r="F4330" s="517"/>
      <c r="G4330" s="517"/>
      <c r="H4330" s="518"/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315">
        <v>4261</v>
      </c>
      <c r="B4331" s="357" t="s">
        <v>3187</v>
      </c>
      <c r="C4331" s="357" t="s">
        <v>1349</v>
      </c>
      <c r="D4331" s="357" t="s">
        <v>270</v>
      </c>
      <c r="E4331" s="357" t="s">
        <v>10</v>
      </c>
      <c r="F4331" s="357">
        <v>15000</v>
      </c>
      <c r="G4331" s="357">
        <f>+F4331*H4331</f>
        <v>1500000</v>
      </c>
      <c r="H4331" s="357">
        <v>100</v>
      </c>
      <c r="I4331" s="23"/>
      <c r="P4331"/>
      <c r="Q4331"/>
      <c r="R4331"/>
      <c r="S4331"/>
      <c r="T4331"/>
      <c r="U4331"/>
      <c r="V4331"/>
      <c r="W4331"/>
      <c r="X4331"/>
    </row>
    <row r="4332" spans="1:24" x14ac:dyDescent="0.25">
      <c r="A4332" s="357">
        <v>4261</v>
      </c>
      <c r="B4332" s="357" t="s">
        <v>3188</v>
      </c>
      <c r="C4332" s="357" t="s">
        <v>3094</v>
      </c>
      <c r="D4332" s="357" t="s">
        <v>270</v>
      </c>
      <c r="E4332" s="357" t="s">
        <v>10</v>
      </c>
      <c r="F4332" s="357">
        <v>12057</v>
      </c>
      <c r="G4332" s="357">
        <f>+F4332*H4332</f>
        <v>6329925</v>
      </c>
      <c r="H4332" s="357">
        <v>525</v>
      </c>
      <c r="I4332" s="23"/>
      <c r="P4332"/>
      <c r="Q4332"/>
      <c r="R4332"/>
      <c r="S4332"/>
      <c r="T4332"/>
      <c r="U4332"/>
      <c r="V4332"/>
      <c r="W4332"/>
      <c r="X4332"/>
    </row>
    <row r="4333" spans="1:24" ht="15" customHeight="1" x14ac:dyDescent="0.25">
      <c r="A4333" s="507" t="s">
        <v>96</v>
      </c>
      <c r="B4333" s="508"/>
      <c r="C4333" s="508"/>
      <c r="D4333" s="508"/>
      <c r="E4333" s="508"/>
      <c r="F4333" s="508"/>
      <c r="G4333" s="508"/>
      <c r="H4333" s="509"/>
      <c r="I4333" s="23"/>
      <c r="P4333"/>
      <c r="Q4333"/>
      <c r="R4333"/>
      <c r="S4333"/>
      <c r="T4333"/>
      <c r="U4333"/>
      <c r="V4333"/>
      <c r="W4333"/>
      <c r="X4333"/>
    </row>
    <row r="4334" spans="1:24" ht="15" customHeight="1" x14ac:dyDescent="0.25">
      <c r="A4334" s="516" t="s">
        <v>16</v>
      </c>
      <c r="B4334" s="517"/>
      <c r="C4334" s="517"/>
      <c r="D4334" s="517"/>
      <c r="E4334" s="517"/>
      <c r="F4334" s="517"/>
      <c r="G4334" s="517"/>
      <c r="H4334" s="518"/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387">
        <v>5134</v>
      </c>
      <c r="B4335" s="387" t="s">
        <v>3899</v>
      </c>
      <c r="C4335" s="387" t="s">
        <v>17</v>
      </c>
      <c r="D4335" s="387" t="s">
        <v>15</v>
      </c>
      <c r="E4335" s="387" t="s">
        <v>14</v>
      </c>
      <c r="F4335" s="387">
        <v>250000</v>
      </c>
      <c r="G4335" s="387">
        <v>250000</v>
      </c>
      <c r="H4335" s="387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87">
        <v>5134</v>
      </c>
      <c r="B4336" s="387" t="s">
        <v>3900</v>
      </c>
      <c r="C4336" s="387" t="s">
        <v>17</v>
      </c>
      <c r="D4336" s="387" t="s">
        <v>15</v>
      </c>
      <c r="E4336" s="387" t="s">
        <v>14</v>
      </c>
      <c r="F4336" s="387">
        <v>250000</v>
      </c>
      <c r="G4336" s="387">
        <v>250000</v>
      </c>
      <c r="H4336" s="387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87">
        <v>5134</v>
      </c>
      <c r="B4337" s="387" t="s">
        <v>3901</v>
      </c>
      <c r="C4337" s="387" t="s">
        <v>17</v>
      </c>
      <c r="D4337" s="387" t="s">
        <v>15</v>
      </c>
      <c r="E4337" s="387" t="s">
        <v>14</v>
      </c>
      <c r="F4337" s="387">
        <v>250000</v>
      </c>
      <c r="G4337" s="387">
        <v>250000</v>
      </c>
      <c r="H4337" s="387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87">
        <v>5134</v>
      </c>
      <c r="B4338" s="387" t="s">
        <v>3902</v>
      </c>
      <c r="C4338" s="387" t="s">
        <v>17</v>
      </c>
      <c r="D4338" s="387" t="s">
        <v>15</v>
      </c>
      <c r="E4338" s="387" t="s">
        <v>14</v>
      </c>
      <c r="F4338" s="387">
        <v>250000</v>
      </c>
      <c r="G4338" s="387">
        <v>250000</v>
      </c>
      <c r="H4338" s="387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87">
        <v>5134</v>
      </c>
      <c r="B4339" s="387" t="s">
        <v>3903</v>
      </c>
      <c r="C4339" s="387" t="s">
        <v>17</v>
      </c>
      <c r="D4339" s="387" t="s">
        <v>15</v>
      </c>
      <c r="E4339" s="387" t="s">
        <v>14</v>
      </c>
      <c r="F4339" s="387">
        <v>250000</v>
      </c>
      <c r="G4339" s="387">
        <v>250000</v>
      </c>
      <c r="H4339" s="387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87">
        <v>5134</v>
      </c>
      <c r="B4340" s="387" t="s">
        <v>3904</v>
      </c>
      <c r="C4340" s="387" t="s">
        <v>17</v>
      </c>
      <c r="D4340" s="387" t="s">
        <v>15</v>
      </c>
      <c r="E4340" s="387" t="s">
        <v>14</v>
      </c>
      <c r="F4340" s="387">
        <v>200000</v>
      </c>
      <c r="G4340" s="387">
        <v>200000</v>
      </c>
      <c r="H4340" s="387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87">
        <v>5134</v>
      </c>
      <c r="B4341" s="387" t="s">
        <v>3905</v>
      </c>
      <c r="C4341" s="387" t="s">
        <v>17</v>
      </c>
      <c r="D4341" s="387" t="s">
        <v>15</v>
      </c>
      <c r="E4341" s="387" t="s">
        <v>14</v>
      </c>
      <c r="F4341" s="387">
        <v>250000</v>
      </c>
      <c r="G4341" s="387">
        <v>250000</v>
      </c>
      <c r="H4341" s="387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387">
        <v>5134</v>
      </c>
      <c r="B4342" s="387" t="s">
        <v>3906</v>
      </c>
      <c r="C4342" s="387" t="s">
        <v>17</v>
      </c>
      <c r="D4342" s="387" t="s">
        <v>15</v>
      </c>
      <c r="E4342" s="387" t="s">
        <v>14</v>
      </c>
      <c r="F4342" s="387">
        <v>250000</v>
      </c>
      <c r="G4342" s="387">
        <v>250000</v>
      </c>
      <c r="H4342" s="387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387">
        <v>5134</v>
      </c>
      <c r="B4343" s="387" t="s">
        <v>3907</v>
      </c>
      <c r="C4343" s="387" t="s">
        <v>17</v>
      </c>
      <c r="D4343" s="387" t="s">
        <v>15</v>
      </c>
      <c r="E4343" s="387" t="s">
        <v>14</v>
      </c>
      <c r="F4343" s="387">
        <v>200000</v>
      </c>
      <c r="G4343" s="387">
        <v>200000</v>
      </c>
      <c r="H4343" s="387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387">
        <v>5134</v>
      </c>
      <c r="B4344" s="387" t="s">
        <v>3908</v>
      </c>
      <c r="C4344" s="387" t="s">
        <v>17</v>
      </c>
      <c r="D4344" s="387" t="s">
        <v>15</v>
      </c>
      <c r="E4344" s="387" t="s">
        <v>14</v>
      </c>
      <c r="F4344" s="387">
        <v>150000</v>
      </c>
      <c r="G4344" s="387">
        <v>150000</v>
      </c>
      <c r="H4344" s="387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387">
        <v>5134</v>
      </c>
      <c r="B4345" s="387" t="s">
        <v>3909</v>
      </c>
      <c r="C4345" s="387" t="s">
        <v>17</v>
      </c>
      <c r="D4345" s="387" t="s">
        <v>15</v>
      </c>
      <c r="E4345" s="387" t="s">
        <v>14</v>
      </c>
      <c r="F4345" s="387">
        <v>150000</v>
      </c>
      <c r="G4345" s="387">
        <v>150000</v>
      </c>
      <c r="H4345" s="387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387">
        <v>5134</v>
      </c>
      <c r="B4346" s="387" t="s">
        <v>3910</v>
      </c>
      <c r="C4346" s="387" t="s">
        <v>17</v>
      </c>
      <c r="D4346" s="387" t="s">
        <v>15</v>
      </c>
      <c r="E4346" s="387" t="s">
        <v>14</v>
      </c>
      <c r="F4346" s="387">
        <v>150000</v>
      </c>
      <c r="G4346" s="387">
        <v>150000</v>
      </c>
      <c r="H4346" s="387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387">
        <v>5134</v>
      </c>
      <c r="B4347" s="387" t="s">
        <v>3911</v>
      </c>
      <c r="C4347" s="387" t="s">
        <v>17</v>
      </c>
      <c r="D4347" s="387" t="s">
        <v>15</v>
      </c>
      <c r="E4347" s="387" t="s">
        <v>14</v>
      </c>
      <c r="F4347" s="387">
        <v>250000</v>
      </c>
      <c r="G4347" s="387">
        <v>250000</v>
      </c>
      <c r="H4347" s="387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387">
        <v>5134</v>
      </c>
      <c r="B4348" s="387" t="s">
        <v>2825</v>
      </c>
      <c r="C4348" s="387" t="s">
        <v>414</v>
      </c>
      <c r="D4348" s="387" t="s">
        <v>15</v>
      </c>
      <c r="E4348" s="387" t="s">
        <v>14</v>
      </c>
      <c r="F4348" s="387">
        <v>1200000</v>
      </c>
      <c r="G4348" s="387">
        <v>1200000</v>
      </c>
      <c r="H4348" s="387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387">
        <v>5134</v>
      </c>
      <c r="B4349" s="387" t="s">
        <v>2825</v>
      </c>
      <c r="C4349" s="387" t="s">
        <v>414</v>
      </c>
      <c r="D4349" s="387" t="s">
        <v>15</v>
      </c>
      <c r="E4349" s="387" t="s">
        <v>14</v>
      </c>
      <c r="F4349" s="387">
        <v>1200000</v>
      </c>
      <c r="G4349" s="387">
        <v>1200000</v>
      </c>
      <c r="H4349" s="387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s="448" customFormat="1" ht="27" x14ac:dyDescent="0.25">
      <c r="A4350" s="459">
        <v>5134</v>
      </c>
      <c r="B4350" s="459" t="s">
        <v>4815</v>
      </c>
      <c r="C4350" s="459" t="s">
        <v>17</v>
      </c>
      <c r="D4350" s="459" t="s">
        <v>15</v>
      </c>
      <c r="E4350" s="459" t="s">
        <v>14</v>
      </c>
      <c r="F4350" s="459">
        <v>350000</v>
      </c>
      <c r="G4350" s="459">
        <v>350000</v>
      </c>
      <c r="H4350" s="459">
        <v>1</v>
      </c>
      <c r="I4350" s="451"/>
    </row>
    <row r="4351" spans="1:24" s="448" customFormat="1" ht="27" x14ac:dyDescent="0.25">
      <c r="A4351" s="459">
        <v>5134</v>
      </c>
      <c r="B4351" s="459" t="s">
        <v>4816</v>
      </c>
      <c r="C4351" s="459" t="s">
        <v>17</v>
      </c>
      <c r="D4351" s="459" t="s">
        <v>15</v>
      </c>
      <c r="E4351" s="459" t="s">
        <v>14</v>
      </c>
      <c r="F4351" s="459">
        <v>350000</v>
      </c>
      <c r="G4351" s="459">
        <v>350000</v>
      </c>
      <c r="H4351" s="459">
        <v>1</v>
      </c>
      <c r="I4351" s="451"/>
    </row>
    <row r="4352" spans="1:24" s="448" customFormat="1" ht="27" x14ac:dyDescent="0.25">
      <c r="A4352" s="459">
        <v>5134</v>
      </c>
      <c r="B4352" s="459" t="s">
        <v>4817</v>
      </c>
      <c r="C4352" s="459" t="s">
        <v>17</v>
      </c>
      <c r="D4352" s="459" t="s">
        <v>15</v>
      </c>
      <c r="E4352" s="459" t="s">
        <v>14</v>
      </c>
      <c r="F4352" s="459">
        <v>250000</v>
      </c>
      <c r="G4352" s="459">
        <v>250000</v>
      </c>
      <c r="H4352" s="459">
        <v>1</v>
      </c>
      <c r="I4352" s="451"/>
    </row>
    <row r="4353" spans="1:24" s="448" customFormat="1" ht="27" x14ac:dyDescent="0.25">
      <c r="A4353" s="459">
        <v>5134</v>
      </c>
      <c r="B4353" s="459" t="s">
        <v>4818</v>
      </c>
      <c r="C4353" s="459" t="s">
        <v>17</v>
      </c>
      <c r="D4353" s="459" t="s">
        <v>15</v>
      </c>
      <c r="E4353" s="459" t="s">
        <v>14</v>
      </c>
      <c r="F4353" s="459">
        <v>350000</v>
      </c>
      <c r="G4353" s="459">
        <v>350000</v>
      </c>
      <c r="H4353" s="459">
        <v>1</v>
      </c>
      <c r="I4353" s="451"/>
    </row>
    <row r="4354" spans="1:24" s="448" customFormat="1" ht="27" x14ac:dyDescent="0.25">
      <c r="A4354" s="459">
        <v>5134</v>
      </c>
      <c r="B4354" s="459" t="s">
        <v>4819</v>
      </c>
      <c r="C4354" s="459" t="s">
        <v>17</v>
      </c>
      <c r="D4354" s="459" t="s">
        <v>15</v>
      </c>
      <c r="E4354" s="459" t="s">
        <v>14</v>
      </c>
      <c r="F4354" s="459">
        <v>250000</v>
      </c>
      <c r="G4354" s="459">
        <v>250000</v>
      </c>
      <c r="H4354" s="459">
        <v>1</v>
      </c>
      <c r="I4354" s="451"/>
    </row>
    <row r="4355" spans="1:24" s="448" customFormat="1" ht="27" x14ac:dyDescent="0.25">
      <c r="A4355" s="459">
        <v>5134</v>
      </c>
      <c r="B4355" s="459" t="s">
        <v>4820</v>
      </c>
      <c r="C4355" s="459" t="s">
        <v>17</v>
      </c>
      <c r="D4355" s="459" t="s">
        <v>15</v>
      </c>
      <c r="E4355" s="459" t="s">
        <v>14</v>
      </c>
      <c r="F4355" s="459">
        <v>200000</v>
      </c>
      <c r="G4355" s="459">
        <v>200000</v>
      </c>
      <c r="H4355" s="459">
        <v>1</v>
      </c>
      <c r="I4355" s="451"/>
    </row>
    <row r="4356" spans="1:24" s="448" customFormat="1" ht="27" x14ac:dyDescent="0.25">
      <c r="A4356" s="459">
        <v>5134</v>
      </c>
      <c r="B4356" s="459" t="s">
        <v>4821</v>
      </c>
      <c r="C4356" s="459" t="s">
        <v>17</v>
      </c>
      <c r="D4356" s="459" t="s">
        <v>15</v>
      </c>
      <c r="E4356" s="459" t="s">
        <v>14</v>
      </c>
      <c r="F4356" s="459">
        <v>350000</v>
      </c>
      <c r="G4356" s="459">
        <v>350000</v>
      </c>
      <c r="H4356" s="459">
        <v>1</v>
      </c>
      <c r="I4356" s="451"/>
    </row>
    <row r="4357" spans="1:24" s="448" customFormat="1" ht="27" x14ac:dyDescent="0.25">
      <c r="A4357" s="459">
        <v>5134</v>
      </c>
      <c r="B4357" s="459" t="s">
        <v>4822</v>
      </c>
      <c r="C4357" s="459" t="s">
        <v>17</v>
      </c>
      <c r="D4357" s="459" t="s">
        <v>15</v>
      </c>
      <c r="E4357" s="459" t="s">
        <v>14</v>
      </c>
      <c r="F4357" s="459">
        <v>350000</v>
      </c>
      <c r="G4357" s="459">
        <v>350000</v>
      </c>
      <c r="H4357" s="459">
        <v>1</v>
      </c>
      <c r="I4357" s="451"/>
    </row>
    <row r="4358" spans="1:24" s="448" customFormat="1" ht="27" x14ac:dyDescent="0.25">
      <c r="A4358" s="459">
        <v>5134</v>
      </c>
      <c r="B4358" s="459" t="s">
        <v>4823</v>
      </c>
      <c r="C4358" s="459" t="s">
        <v>17</v>
      </c>
      <c r="D4358" s="459" t="s">
        <v>15</v>
      </c>
      <c r="E4358" s="459" t="s">
        <v>14</v>
      </c>
      <c r="F4358" s="459">
        <v>300000</v>
      </c>
      <c r="G4358" s="459">
        <v>300000</v>
      </c>
      <c r="H4358" s="459">
        <v>1</v>
      </c>
      <c r="I4358" s="451"/>
    </row>
    <row r="4359" spans="1:24" s="448" customFormat="1" ht="27" x14ac:dyDescent="0.25">
      <c r="A4359" s="459">
        <v>5134</v>
      </c>
      <c r="B4359" s="459" t="s">
        <v>4824</v>
      </c>
      <c r="C4359" s="459" t="s">
        <v>17</v>
      </c>
      <c r="D4359" s="459" t="s">
        <v>15</v>
      </c>
      <c r="E4359" s="459" t="s">
        <v>14</v>
      </c>
      <c r="F4359" s="459">
        <v>150000</v>
      </c>
      <c r="G4359" s="459">
        <v>150000</v>
      </c>
      <c r="H4359" s="459">
        <v>1</v>
      </c>
      <c r="I4359" s="451"/>
    </row>
    <row r="4360" spans="1:24" s="448" customFormat="1" ht="27" x14ac:dyDescent="0.25">
      <c r="A4360" s="459">
        <v>5134</v>
      </c>
      <c r="B4360" s="459" t="s">
        <v>4825</v>
      </c>
      <c r="C4360" s="459" t="s">
        <v>17</v>
      </c>
      <c r="D4360" s="459" t="s">
        <v>15</v>
      </c>
      <c r="E4360" s="459" t="s">
        <v>14</v>
      </c>
      <c r="F4360" s="459">
        <v>150000</v>
      </c>
      <c r="G4360" s="459">
        <v>150000</v>
      </c>
      <c r="H4360" s="459">
        <v>1</v>
      </c>
      <c r="I4360" s="451"/>
    </row>
    <row r="4361" spans="1:24" s="448" customFormat="1" ht="27" x14ac:dyDescent="0.25">
      <c r="A4361" s="459">
        <v>5134</v>
      </c>
      <c r="B4361" s="459" t="s">
        <v>4826</v>
      </c>
      <c r="C4361" s="459" t="s">
        <v>17</v>
      </c>
      <c r="D4361" s="459" t="s">
        <v>15</v>
      </c>
      <c r="E4361" s="459" t="s">
        <v>14</v>
      </c>
      <c r="F4361" s="459">
        <v>150000</v>
      </c>
      <c r="G4361" s="459">
        <v>150000</v>
      </c>
      <c r="H4361" s="459">
        <v>1</v>
      </c>
      <c r="I4361" s="451"/>
    </row>
    <row r="4362" spans="1:24" s="448" customFormat="1" ht="27" x14ac:dyDescent="0.25">
      <c r="A4362" s="459">
        <v>5134</v>
      </c>
      <c r="B4362" s="459" t="s">
        <v>4827</v>
      </c>
      <c r="C4362" s="459" t="s">
        <v>17</v>
      </c>
      <c r="D4362" s="459" t="s">
        <v>15</v>
      </c>
      <c r="E4362" s="459" t="s">
        <v>14</v>
      </c>
      <c r="F4362" s="459">
        <v>350000</v>
      </c>
      <c r="G4362" s="459">
        <v>350000</v>
      </c>
      <c r="H4362" s="459">
        <v>1</v>
      </c>
      <c r="I4362" s="451"/>
    </row>
    <row r="4363" spans="1:24" s="448" customFormat="1" ht="27" x14ac:dyDescent="0.25">
      <c r="A4363" s="459">
        <v>5134</v>
      </c>
      <c r="B4363" s="459" t="s">
        <v>4828</v>
      </c>
      <c r="C4363" s="459" t="s">
        <v>17</v>
      </c>
      <c r="D4363" s="459" t="s">
        <v>15</v>
      </c>
      <c r="E4363" s="459" t="s">
        <v>14</v>
      </c>
      <c r="F4363" s="459">
        <v>300000</v>
      </c>
      <c r="G4363" s="459">
        <v>300000</v>
      </c>
      <c r="H4363" s="459">
        <v>1</v>
      </c>
      <c r="I4363" s="451"/>
    </row>
    <row r="4364" spans="1:24" s="448" customFormat="1" ht="27" x14ac:dyDescent="0.25">
      <c r="A4364" s="459">
        <v>5134</v>
      </c>
      <c r="B4364" s="459" t="s">
        <v>4829</v>
      </c>
      <c r="C4364" s="459" t="s">
        <v>17</v>
      </c>
      <c r="D4364" s="459" t="s">
        <v>15</v>
      </c>
      <c r="E4364" s="459" t="s">
        <v>14</v>
      </c>
      <c r="F4364" s="459">
        <v>300000</v>
      </c>
      <c r="G4364" s="459">
        <v>300000</v>
      </c>
      <c r="H4364" s="459">
        <v>1</v>
      </c>
      <c r="I4364" s="451"/>
    </row>
    <row r="4365" spans="1:24" s="448" customFormat="1" ht="27" x14ac:dyDescent="0.25">
      <c r="A4365" s="459">
        <v>5134</v>
      </c>
      <c r="B4365" s="459" t="s">
        <v>4830</v>
      </c>
      <c r="C4365" s="459" t="s">
        <v>17</v>
      </c>
      <c r="D4365" s="459" t="s">
        <v>15</v>
      </c>
      <c r="E4365" s="459" t="s">
        <v>14</v>
      </c>
      <c r="F4365" s="459">
        <v>300000</v>
      </c>
      <c r="G4365" s="459">
        <v>300000</v>
      </c>
      <c r="H4365" s="459">
        <v>1</v>
      </c>
      <c r="I4365" s="451"/>
    </row>
    <row r="4366" spans="1:24" s="448" customFormat="1" ht="27" x14ac:dyDescent="0.25">
      <c r="A4366" s="459">
        <v>5134</v>
      </c>
      <c r="B4366" s="459" t="s">
        <v>4831</v>
      </c>
      <c r="C4366" s="459" t="s">
        <v>17</v>
      </c>
      <c r="D4366" s="459" t="s">
        <v>15</v>
      </c>
      <c r="E4366" s="459" t="s">
        <v>14</v>
      </c>
      <c r="F4366" s="459">
        <v>250000</v>
      </c>
      <c r="G4366" s="459">
        <v>250000</v>
      </c>
      <c r="H4366" s="459">
        <v>1</v>
      </c>
      <c r="I4366" s="451"/>
    </row>
    <row r="4367" spans="1:24" s="448" customFormat="1" ht="27" x14ac:dyDescent="0.25">
      <c r="A4367" s="459">
        <v>5134</v>
      </c>
      <c r="B4367" s="459" t="s">
        <v>4832</v>
      </c>
      <c r="C4367" s="459" t="s">
        <v>17</v>
      </c>
      <c r="D4367" s="459" t="s">
        <v>15</v>
      </c>
      <c r="E4367" s="459" t="s">
        <v>14</v>
      </c>
      <c r="F4367" s="459">
        <v>200000</v>
      </c>
      <c r="G4367" s="459">
        <v>200000</v>
      </c>
      <c r="H4367" s="459">
        <v>1</v>
      </c>
      <c r="I4367" s="451"/>
    </row>
    <row r="4368" spans="1:24" ht="15" customHeight="1" x14ac:dyDescent="0.25">
      <c r="A4368" s="507" t="s">
        <v>290</v>
      </c>
      <c r="B4368" s="508"/>
      <c r="C4368" s="508"/>
      <c r="D4368" s="508"/>
      <c r="E4368" s="508"/>
      <c r="F4368" s="508"/>
      <c r="G4368" s="508"/>
      <c r="H4368" s="509"/>
      <c r="I4368" s="23"/>
      <c r="P4368"/>
      <c r="Q4368"/>
      <c r="R4368"/>
      <c r="S4368"/>
      <c r="T4368"/>
      <c r="U4368"/>
      <c r="V4368"/>
      <c r="W4368"/>
      <c r="X4368"/>
    </row>
    <row r="4369" spans="1:24" ht="15" customHeight="1" x14ac:dyDescent="0.25">
      <c r="A4369" s="501" t="s">
        <v>12</v>
      </c>
      <c r="B4369" s="502"/>
      <c r="C4369" s="502"/>
      <c r="D4369" s="502"/>
      <c r="E4369" s="502"/>
      <c r="F4369" s="502"/>
      <c r="G4369" s="502"/>
      <c r="H4369" s="503"/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120">
        <v>4861</v>
      </c>
      <c r="B4370" s="274" t="s">
        <v>2009</v>
      </c>
      <c r="C4370" s="261" t="s">
        <v>753</v>
      </c>
      <c r="D4370" s="261" t="s">
        <v>403</v>
      </c>
      <c r="E4370" s="261" t="s">
        <v>14</v>
      </c>
      <c r="F4370" s="274">
        <v>9990700</v>
      </c>
      <c r="G4370" s="274">
        <v>9990700</v>
      </c>
      <c r="H4370" s="261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15" customHeight="1" x14ac:dyDescent="0.25">
      <c r="A4371" s="507" t="s">
        <v>98</v>
      </c>
      <c r="B4371" s="508"/>
      <c r="C4371" s="508"/>
      <c r="D4371" s="508"/>
      <c r="E4371" s="508"/>
      <c r="F4371" s="508"/>
      <c r="G4371" s="508"/>
      <c r="H4371" s="509"/>
      <c r="I4371" s="23"/>
      <c r="P4371"/>
      <c r="Q4371"/>
      <c r="R4371"/>
      <c r="S4371"/>
      <c r="T4371"/>
      <c r="U4371"/>
      <c r="V4371"/>
      <c r="W4371"/>
      <c r="X4371"/>
    </row>
    <row r="4372" spans="1:24" ht="15" customHeight="1" x14ac:dyDescent="0.25">
      <c r="A4372" s="501" t="s">
        <v>16</v>
      </c>
      <c r="B4372" s="502"/>
      <c r="C4372" s="502"/>
      <c r="D4372" s="502"/>
      <c r="E4372" s="502"/>
      <c r="F4372" s="502"/>
      <c r="G4372" s="502"/>
      <c r="H4372" s="503"/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257">
        <v>4251</v>
      </c>
      <c r="B4373" s="257" t="s">
        <v>1855</v>
      </c>
      <c r="C4373" s="257" t="s">
        <v>486</v>
      </c>
      <c r="D4373" s="257" t="s">
        <v>15</v>
      </c>
      <c r="E4373" s="257" t="s">
        <v>14</v>
      </c>
      <c r="F4373" s="257">
        <v>0</v>
      </c>
      <c r="G4373" s="257">
        <v>0</v>
      </c>
      <c r="H4373" s="257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257">
        <v>4251</v>
      </c>
      <c r="B4374" s="257" t="s">
        <v>747</v>
      </c>
      <c r="C4374" s="257" t="s">
        <v>486</v>
      </c>
      <c r="D4374" s="257" t="s">
        <v>15</v>
      </c>
      <c r="E4374" s="257" t="s">
        <v>14</v>
      </c>
      <c r="F4374" s="257">
        <v>0</v>
      </c>
      <c r="G4374" s="257">
        <v>0</v>
      </c>
      <c r="H4374" s="257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15" customHeight="1" x14ac:dyDescent="0.25">
      <c r="A4375" s="501" t="s">
        <v>12</v>
      </c>
      <c r="B4375" s="502"/>
      <c r="C4375" s="502"/>
      <c r="D4375" s="502"/>
      <c r="E4375" s="502"/>
      <c r="F4375" s="502"/>
      <c r="G4375" s="502"/>
      <c r="H4375" s="503"/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258">
        <v>4251</v>
      </c>
      <c r="B4376" s="258" t="s">
        <v>1856</v>
      </c>
      <c r="C4376" s="258" t="s">
        <v>476</v>
      </c>
      <c r="D4376" s="258" t="s">
        <v>15</v>
      </c>
      <c r="E4376" s="258" t="s">
        <v>14</v>
      </c>
      <c r="F4376" s="258">
        <v>0</v>
      </c>
      <c r="G4376" s="258">
        <v>0</v>
      </c>
      <c r="H4376" s="258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15" customHeight="1" x14ac:dyDescent="0.25">
      <c r="A4377" s="507" t="s">
        <v>215</v>
      </c>
      <c r="B4377" s="508"/>
      <c r="C4377" s="508"/>
      <c r="D4377" s="508"/>
      <c r="E4377" s="508"/>
      <c r="F4377" s="508"/>
      <c r="G4377" s="508"/>
      <c r="H4377" s="509"/>
      <c r="I4377" s="23"/>
      <c r="P4377"/>
      <c r="Q4377"/>
      <c r="R4377"/>
      <c r="S4377"/>
      <c r="T4377"/>
      <c r="U4377"/>
      <c r="V4377"/>
      <c r="W4377"/>
      <c r="X4377"/>
    </row>
    <row r="4378" spans="1:24" ht="15" customHeight="1" x14ac:dyDescent="0.25">
      <c r="A4378" s="516" t="s">
        <v>16</v>
      </c>
      <c r="B4378" s="517"/>
      <c r="C4378" s="517"/>
      <c r="D4378" s="517"/>
      <c r="E4378" s="517"/>
      <c r="F4378" s="517"/>
      <c r="G4378" s="517"/>
      <c r="H4378" s="518"/>
      <c r="I4378" s="23"/>
      <c r="P4378"/>
      <c r="Q4378"/>
      <c r="R4378"/>
      <c r="S4378"/>
      <c r="T4378"/>
      <c r="U4378"/>
      <c r="V4378"/>
      <c r="W4378"/>
      <c r="X4378"/>
    </row>
    <row r="4379" spans="1:24" x14ac:dyDescent="0.25">
      <c r="A4379" s="92"/>
      <c r="B4379" s="92"/>
      <c r="C4379" s="92"/>
      <c r="D4379" s="92"/>
      <c r="E4379" s="92"/>
      <c r="F4379" s="92"/>
      <c r="G4379" s="92"/>
      <c r="H4379" s="92"/>
      <c r="I4379" s="23"/>
      <c r="P4379"/>
      <c r="Q4379"/>
      <c r="R4379"/>
      <c r="S4379"/>
      <c r="T4379"/>
      <c r="U4379"/>
      <c r="V4379"/>
      <c r="W4379"/>
      <c r="X4379"/>
    </row>
    <row r="4380" spans="1:24" ht="15" customHeight="1" x14ac:dyDescent="0.25">
      <c r="A4380" s="501" t="s">
        <v>12</v>
      </c>
      <c r="B4380" s="502"/>
      <c r="C4380" s="502"/>
      <c r="D4380" s="502"/>
      <c r="E4380" s="502"/>
      <c r="F4380" s="502"/>
      <c r="G4380" s="502"/>
      <c r="H4380" s="503"/>
      <c r="I4380" s="23"/>
      <c r="P4380"/>
      <c r="Q4380"/>
      <c r="R4380"/>
      <c r="S4380"/>
      <c r="T4380"/>
      <c r="U4380"/>
      <c r="V4380"/>
      <c r="W4380"/>
      <c r="X4380"/>
    </row>
    <row r="4381" spans="1:24" ht="15" customHeight="1" x14ac:dyDescent="0.25">
      <c r="A4381" s="507" t="s">
        <v>228</v>
      </c>
      <c r="B4381" s="508"/>
      <c r="C4381" s="508"/>
      <c r="D4381" s="508"/>
      <c r="E4381" s="508"/>
      <c r="F4381" s="508"/>
      <c r="G4381" s="508"/>
      <c r="H4381" s="509"/>
      <c r="I4381" s="23"/>
      <c r="P4381"/>
      <c r="Q4381"/>
      <c r="R4381"/>
      <c r="S4381"/>
      <c r="T4381"/>
      <c r="U4381"/>
      <c r="V4381"/>
      <c r="W4381"/>
      <c r="X4381"/>
    </row>
    <row r="4382" spans="1:24" ht="15" customHeight="1" x14ac:dyDescent="0.25">
      <c r="A4382" s="501" t="s">
        <v>12</v>
      </c>
      <c r="B4382" s="502"/>
      <c r="C4382" s="502"/>
      <c r="D4382" s="502"/>
      <c r="E4382" s="502"/>
      <c r="F4382" s="502"/>
      <c r="G4382" s="502"/>
      <c r="H4382" s="503"/>
      <c r="I4382" s="23"/>
      <c r="P4382"/>
      <c r="Q4382"/>
      <c r="R4382"/>
      <c r="S4382"/>
      <c r="T4382"/>
      <c r="U4382"/>
      <c r="V4382"/>
      <c r="W4382"/>
      <c r="X4382"/>
    </row>
    <row r="4383" spans="1:24" x14ac:dyDescent="0.25">
      <c r="A4383" s="66"/>
      <c r="B4383" s="66"/>
      <c r="C4383" s="66"/>
      <c r="D4383" s="66"/>
      <c r="E4383" s="66"/>
      <c r="F4383" s="66"/>
      <c r="G4383" s="66"/>
      <c r="H4383" s="66"/>
      <c r="I4383" s="23"/>
      <c r="P4383"/>
      <c r="Q4383"/>
      <c r="R4383"/>
      <c r="S4383"/>
      <c r="T4383"/>
      <c r="U4383"/>
      <c r="V4383"/>
      <c r="W4383"/>
      <c r="X4383"/>
    </row>
    <row r="4384" spans="1:24" ht="15" customHeight="1" x14ac:dyDescent="0.25">
      <c r="A4384" s="507" t="s">
        <v>99</v>
      </c>
      <c r="B4384" s="508"/>
      <c r="C4384" s="508"/>
      <c r="D4384" s="508"/>
      <c r="E4384" s="508"/>
      <c r="F4384" s="508"/>
      <c r="G4384" s="508"/>
      <c r="H4384" s="509"/>
      <c r="I4384" s="23"/>
      <c r="P4384"/>
      <c r="Q4384"/>
      <c r="R4384"/>
      <c r="S4384"/>
      <c r="T4384"/>
      <c r="U4384"/>
      <c r="V4384"/>
      <c r="W4384"/>
      <c r="X4384"/>
    </row>
    <row r="4385" spans="1:24" x14ac:dyDescent="0.25">
      <c r="A4385" s="501" t="s">
        <v>8</v>
      </c>
      <c r="B4385" s="502"/>
      <c r="C4385" s="502"/>
      <c r="D4385" s="502"/>
      <c r="E4385" s="502"/>
      <c r="F4385" s="502"/>
      <c r="G4385" s="502"/>
      <c r="H4385" s="503"/>
      <c r="I4385" s="23"/>
      <c r="P4385"/>
      <c r="Q4385"/>
      <c r="R4385"/>
      <c r="S4385"/>
      <c r="T4385"/>
      <c r="U4385"/>
      <c r="V4385"/>
      <c r="W4385"/>
      <c r="X4385"/>
    </row>
    <row r="4386" spans="1:24" x14ac:dyDescent="0.25">
      <c r="A4386" s="4"/>
      <c r="B4386" s="4"/>
      <c r="C4386" s="4"/>
      <c r="D4386" s="4"/>
      <c r="E4386" s="4"/>
      <c r="F4386" s="4"/>
      <c r="G4386" s="29"/>
      <c r="H4386" s="4"/>
      <c r="I4386" s="23"/>
      <c r="P4386"/>
      <c r="Q4386"/>
      <c r="R4386"/>
      <c r="S4386"/>
      <c r="T4386"/>
      <c r="U4386"/>
      <c r="V4386"/>
      <c r="W4386"/>
      <c r="X4386"/>
    </row>
    <row r="4387" spans="1:24" ht="15" customHeight="1" x14ac:dyDescent="0.25">
      <c r="A4387" s="516" t="s">
        <v>16</v>
      </c>
      <c r="B4387" s="517"/>
      <c r="C4387" s="517"/>
      <c r="D4387" s="517"/>
      <c r="E4387" s="517"/>
      <c r="F4387" s="517"/>
      <c r="G4387" s="517"/>
      <c r="H4387" s="518"/>
      <c r="I4387" s="23"/>
      <c r="P4387"/>
      <c r="Q4387"/>
      <c r="R4387"/>
      <c r="S4387"/>
      <c r="T4387"/>
      <c r="U4387"/>
      <c r="V4387"/>
      <c r="W4387"/>
      <c r="X4387"/>
    </row>
    <row r="4388" spans="1:24" x14ac:dyDescent="0.25">
      <c r="A4388" s="50"/>
      <c r="B4388" s="50"/>
      <c r="C4388" s="50"/>
      <c r="D4388" s="50"/>
      <c r="E4388" s="50"/>
      <c r="F4388" s="50"/>
      <c r="G4388" s="50"/>
      <c r="H4388" s="50"/>
      <c r="I4388" s="23"/>
      <c r="P4388"/>
      <c r="Q4388"/>
      <c r="R4388"/>
      <c r="S4388"/>
      <c r="T4388"/>
      <c r="U4388"/>
      <c r="V4388"/>
      <c r="W4388"/>
      <c r="X4388"/>
    </row>
    <row r="4389" spans="1:24" ht="15" customHeight="1" x14ac:dyDescent="0.25">
      <c r="A4389" s="507" t="s">
        <v>2451</v>
      </c>
      <c r="B4389" s="508"/>
      <c r="C4389" s="508"/>
      <c r="D4389" s="508"/>
      <c r="E4389" s="508"/>
      <c r="F4389" s="508"/>
      <c r="G4389" s="508"/>
      <c r="H4389" s="509"/>
      <c r="I4389" s="23"/>
      <c r="P4389"/>
      <c r="Q4389"/>
      <c r="R4389"/>
      <c r="S4389"/>
      <c r="T4389"/>
      <c r="U4389"/>
      <c r="V4389"/>
      <c r="W4389"/>
      <c r="X4389"/>
    </row>
    <row r="4390" spans="1:24" ht="15" customHeight="1" x14ac:dyDescent="0.25">
      <c r="A4390" s="516" t="s">
        <v>12</v>
      </c>
      <c r="B4390" s="517"/>
      <c r="C4390" s="517"/>
      <c r="D4390" s="517"/>
      <c r="E4390" s="517"/>
      <c r="F4390" s="517"/>
      <c r="G4390" s="517"/>
      <c r="H4390" s="518"/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4">
        <v>5129</v>
      </c>
      <c r="B4391" s="4" t="s">
        <v>2452</v>
      </c>
      <c r="C4391" s="4" t="s">
        <v>467</v>
      </c>
      <c r="D4391" s="4" t="s">
        <v>15</v>
      </c>
      <c r="E4391" s="4" t="s">
        <v>14</v>
      </c>
      <c r="F4391" s="4">
        <v>14705.883</v>
      </c>
      <c r="G4391" s="4">
        <v>14705.883</v>
      </c>
      <c r="H4391" s="4">
        <v>1</v>
      </c>
      <c r="I4391" s="23"/>
      <c r="P4391"/>
      <c r="Q4391"/>
      <c r="R4391"/>
      <c r="S4391"/>
      <c r="T4391"/>
      <c r="U4391"/>
      <c r="V4391"/>
      <c r="W4391"/>
      <c r="X4391"/>
    </row>
    <row r="4392" spans="1:24" ht="27" x14ac:dyDescent="0.25">
      <c r="A4392" s="4"/>
      <c r="B4392" s="4" t="s">
        <v>2453</v>
      </c>
      <c r="C4392" s="4" t="s">
        <v>476</v>
      </c>
      <c r="D4392" s="4" t="s">
        <v>15</v>
      </c>
      <c r="E4392" s="4" t="s">
        <v>14</v>
      </c>
      <c r="F4392" s="4">
        <v>294117</v>
      </c>
      <c r="G4392" s="4">
        <v>294117</v>
      </c>
      <c r="H4392" s="4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516"/>
      <c r="B4393" s="517"/>
      <c r="C4393" s="517"/>
      <c r="D4393" s="517"/>
      <c r="E4393" s="517"/>
      <c r="F4393" s="517"/>
      <c r="G4393" s="517"/>
      <c r="H4393" s="518"/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315"/>
      <c r="B4394" s="315"/>
      <c r="C4394" s="315"/>
      <c r="D4394" s="315"/>
      <c r="E4394" s="315"/>
      <c r="F4394" s="315"/>
      <c r="G4394" s="315"/>
      <c r="H4394" s="315"/>
      <c r="I4394" s="23"/>
      <c r="P4394"/>
      <c r="Q4394"/>
      <c r="R4394"/>
      <c r="S4394"/>
      <c r="T4394"/>
      <c r="U4394"/>
      <c r="V4394"/>
      <c r="W4394"/>
      <c r="X4394"/>
    </row>
    <row r="4395" spans="1:24" ht="15" customHeight="1" x14ac:dyDescent="0.25">
      <c r="A4395" s="507" t="s">
        <v>100</v>
      </c>
      <c r="B4395" s="508"/>
      <c r="C4395" s="508"/>
      <c r="D4395" s="508"/>
      <c r="E4395" s="508"/>
      <c r="F4395" s="508"/>
      <c r="G4395" s="508"/>
      <c r="H4395" s="509"/>
      <c r="I4395" s="23"/>
      <c r="P4395"/>
      <c r="Q4395"/>
      <c r="R4395"/>
      <c r="S4395"/>
      <c r="T4395"/>
      <c r="U4395"/>
      <c r="V4395"/>
      <c r="W4395"/>
      <c r="X4395"/>
    </row>
    <row r="4396" spans="1:24" x14ac:dyDescent="0.25">
      <c r="A4396" s="4"/>
      <c r="B4396" s="501" t="s">
        <v>16</v>
      </c>
      <c r="C4396" s="502" t="s">
        <v>16</v>
      </c>
      <c r="D4396" s="502"/>
      <c r="E4396" s="502"/>
      <c r="F4396" s="502"/>
      <c r="G4396" s="503">
        <v>4320000</v>
      </c>
      <c r="H4396" s="20"/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4">
        <v>4861</v>
      </c>
      <c r="B4397" s="4" t="s">
        <v>751</v>
      </c>
      <c r="C4397" s="4" t="s">
        <v>20</v>
      </c>
      <c r="D4397" s="4" t="s">
        <v>15</v>
      </c>
      <c r="E4397" s="4" t="s">
        <v>14</v>
      </c>
      <c r="F4397" s="4">
        <v>0</v>
      </c>
      <c r="G4397" s="4">
        <v>0</v>
      </c>
      <c r="H4397" s="4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4">
        <v>4861</v>
      </c>
      <c r="B4398" s="4" t="s">
        <v>1607</v>
      </c>
      <c r="C4398" s="4" t="s">
        <v>20</v>
      </c>
      <c r="D4398" s="4" t="s">
        <v>403</v>
      </c>
      <c r="E4398" s="4" t="s">
        <v>14</v>
      </c>
      <c r="F4398" s="4">
        <v>0</v>
      </c>
      <c r="G4398" s="4">
        <v>0</v>
      </c>
      <c r="H4398" s="4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4">
        <v>4861</v>
      </c>
      <c r="B4399" s="4" t="s">
        <v>752</v>
      </c>
      <c r="C4399" s="4" t="s">
        <v>753</v>
      </c>
      <c r="D4399" s="4" t="s">
        <v>15</v>
      </c>
      <c r="E4399" s="4" t="s">
        <v>14</v>
      </c>
      <c r="F4399" s="4">
        <v>0</v>
      </c>
      <c r="G4399" s="4">
        <v>0</v>
      </c>
      <c r="H4399" s="4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x14ac:dyDescent="0.25">
      <c r="A4400" s="4">
        <v>4861</v>
      </c>
      <c r="B4400" s="4" t="s">
        <v>1608</v>
      </c>
      <c r="C4400" s="4" t="s">
        <v>753</v>
      </c>
      <c r="D4400" s="4" t="s">
        <v>403</v>
      </c>
      <c r="E4400" s="4" t="s">
        <v>14</v>
      </c>
      <c r="F4400" s="4">
        <v>0</v>
      </c>
      <c r="G4400" s="4">
        <v>0</v>
      </c>
      <c r="H4400" s="4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54" x14ac:dyDescent="0.25">
      <c r="A4401" s="4">
        <v>4239</v>
      </c>
      <c r="B4401" s="4" t="s">
        <v>1334</v>
      </c>
      <c r="C4401" s="4" t="s">
        <v>1335</v>
      </c>
      <c r="D4401" s="4" t="s">
        <v>9</v>
      </c>
      <c r="E4401" s="4" t="s">
        <v>14</v>
      </c>
      <c r="F4401" s="4">
        <v>0</v>
      </c>
      <c r="G4401" s="4">
        <v>0</v>
      </c>
      <c r="H4401" s="4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54" x14ac:dyDescent="0.25">
      <c r="A4402" s="4">
        <v>4239</v>
      </c>
      <c r="B4402" s="4" t="s">
        <v>1336</v>
      </c>
      <c r="C4402" s="4" t="s">
        <v>1335</v>
      </c>
      <c r="D4402" s="4" t="s">
        <v>9</v>
      </c>
      <c r="E4402" s="4" t="s">
        <v>14</v>
      </c>
      <c r="F4402" s="4">
        <v>0</v>
      </c>
      <c r="G4402" s="4">
        <v>0</v>
      </c>
      <c r="H4402" s="4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4">
        <v>4861</v>
      </c>
      <c r="B4403" s="4" t="s">
        <v>1849</v>
      </c>
      <c r="C4403" s="4" t="s">
        <v>20</v>
      </c>
      <c r="D4403" s="4" t="s">
        <v>403</v>
      </c>
      <c r="E4403" s="4" t="s">
        <v>14</v>
      </c>
      <c r="F4403" s="4">
        <v>19607843</v>
      </c>
      <c r="G4403" s="4">
        <v>19607843</v>
      </c>
      <c r="H4403" s="4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ht="27" x14ac:dyDescent="0.25">
      <c r="A4404" s="4">
        <v>4861</v>
      </c>
      <c r="B4404" s="4" t="s">
        <v>1849</v>
      </c>
      <c r="C4404" s="4" t="s">
        <v>20</v>
      </c>
      <c r="D4404" s="4" t="s">
        <v>403</v>
      </c>
      <c r="E4404" s="4" t="s">
        <v>14</v>
      </c>
      <c r="F4404" s="4">
        <v>0</v>
      </c>
      <c r="G4404" s="4">
        <v>0</v>
      </c>
      <c r="H4404" s="4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27" x14ac:dyDescent="0.25">
      <c r="A4405" s="4">
        <v>4861</v>
      </c>
      <c r="B4405" s="4" t="s">
        <v>751</v>
      </c>
      <c r="C4405" s="4" t="s">
        <v>20</v>
      </c>
      <c r="D4405" s="4" t="s">
        <v>15</v>
      </c>
      <c r="E4405" s="4" t="s">
        <v>14</v>
      </c>
      <c r="F4405" s="4">
        <v>0</v>
      </c>
      <c r="G4405" s="4">
        <v>0</v>
      </c>
      <c r="H4405" s="4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x14ac:dyDescent="0.25">
      <c r="A4406" s="4">
        <v>4861</v>
      </c>
      <c r="B4406" s="4" t="s">
        <v>752</v>
      </c>
      <c r="C4406" s="4" t="s">
        <v>753</v>
      </c>
      <c r="D4406" s="4" t="s">
        <v>15</v>
      </c>
      <c r="E4406" s="4" t="s">
        <v>14</v>
      </c>
      <c r="F4406" s="4">
        <v>0</v>
      </c>
      <c r="G4406" s="4">
        <v>0</v>
      </c>
      <c r="H4406" s="4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4">
        <v>4861</v>
      </c>
      <c r="B4407" s="4" t="s">
        <v>2006</v>
      </c>
      <c r="C4407" s="4" t="s">
        <v>753</v>
      </c>
      <c r="D4407" s="4" t="s">
        <v>403</v>
      </c>
      <c r="E4407" s="4" t="s">
        <v>14</v>
      </c>
      <c r="F4407" s="4">
        <v>18500000</v>
      </c>
      <c r="G4407" s="4">
        <v>18500000</v>
      </c>
      <c r="H4407" s="4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15" customHeight="1" x14ac:dyDescent="0.25">
      <c r="A4408" s="543" t="s">
        <v>12</v>
      </c>
      <c r="B4408" s="544"/>
      <c r="C4408" s="544"/>
      <c r="D4408" s="544"/>
      <c r="E4408" s="544"/>
      <c r="F4408" s="544"/>
      <c r="G4408" s="544"/>
      <c r="H4408" s="545"/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266">
        <v>4861</v>
      </c>
      <c r="B4409" s="266" t="s">
        <v>1850</v>
      </c>
      <c r="C4409" s="266" t="s">
        <v>476</v>
      </c>
      <c r="D4409" s="266" t="s">
        <v>1234</v>
      </c>
      <c r="E4409" s="266" t="s">
        <v>14</v>
      </c>
      <c r="F4409" s="266">
        <v>0</v>
      </c>
      <c r="G4409" s="266">
        <v>0</v>
      </c>
      <c r="H4409" s="266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274">
        <v>4861</v>
      </c>
      <c r="B4410" s="274" t="s">
        <v>2005</v>
      </c>
      <c r="C4410" s="274" t="s">
        <v>476</v>
      </c>
      <c r="D4410" s="274" t="s">
        <v>1234</v>
      </c>
      <c r="E4410" s="274" t="s">
        <v>14</v>
      </c>
      <c r="F4410" s="274">
        <v>392197</v>
      </c>
      <c r="G4410" s="274">
        <v>392197</v>
      </c>
      <c r="H4410" s="274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x14ac:dyDescent="0.25">
      <c r="A4411" s="266">
        <v>4861</v>
      </c>
      <c r="B4411" s="266" t="s">
        <v>1896</v>
      </c>
      <c r="C4411" s="266" t="s">
        <v>753</v>
      </c>
      <c r="D4411" s="266" t="s">
        <v>403</v>
      </c>
      <c r="E4411" s="266" t="s">
        <v>14</v>
      </c>
      <c r="F4411" s="336">
        <v>18500000</v>
      </c>
      <c r="G4411" s="336">
        <v>18500000</v>
      </c>
      <c r="H4411" s="266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27" x14ac:dyDescent="0.25">
      <c r="A4412" s="266">
        <v>4861</v>
      </c>
      <c r="B4412" s="266" t="s">
        <v>1850</v>
      </c>
      <c r="C4412" s="266" t="s">
        <v>476</v>
      </c>
      <c r="D4412" s="266" t="s">
        <v>1234</v>
      </c>
      <c r="E4412" s="266" t="s">
        <v>14</v>
      </c>
      <c r="F4412" s="266">
        <v>0</v>
      </c>
      <c r="G4412" s="266">
        <v>0</v>
      </c>
      <c r="H4412" s="266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x14ac:dyDescent="0.25">
      <c r="A4413" s="258">
        <v>4861</v>
      </c>
      <c r="B4413" s="266" t="s">
        <v>1851</v>
      </c>
      <c r="C4413" s="266" t="s">
        <v>753</v>
      </c>
      <c r="D4413" s="266" t="s">
        <v>403</v>
      </c>
      <c r="E4413" s="266" t="s">
        <v>14</v>
      </c>
      <c r="F4413" s="266">
        <v>0</v>
      </c>
      <c r="G4413" s="266">
        <v>0</v>
      </c>
      <c r="H4413" s="266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15" customHeight="1" x14ac:dyDescent="0.25">
      <c r="A4414" s="507" t="s">
        <v>2454</v>
      </c>
      <c r="B4414" s="508"/>
      <c r="C4414" s="508"/>
      <c r="D4414" s="508"/>
      <c r="E4414" s="508"/>
      <c r="F4414" s="508"/>
      <c r="G4414" s="508"/>
      <c r="H4414" s="509"/>
      <c r="I4414" s="23"/>
      <c r="P4414"/>
      <c r="Q4414"/>
      <c r="R4414"/>
      <c r="S4414"/>
      <c r="T4414"/>
      <c r="U4414"/>
      <c r="V4414"/>
      <c r="W4414"/>
      <c r="X4414"/>
    </row>
    <row r="4415" spans="1:24" ht="15" customHeight="1" x14ac:dyDescent="0.25">
      <c r="A4415" s="543" t="s">
        <v>16</v>
      </c>
      <c r="B4415" s="544"/>
      <c r="C4415" s="544"/>
      <c r="D4415" s="544"/>
      <c r="E4415" s="544"/>
      <c r="F4415" s="544"/>
      <c r="G4415" s="544"/>
      <c r="H4415" s="545"/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4">
        <v>4251</v>
      </c>
      <c r="B4416" s="4" t="s">
        <v>2455</v>
      </c>
      <c r="C4416" s="4" t="s">
        <v>996</v>
      </c>
      <c r="D4416" s="4" t="s">
        <v>15</v>
      </c>
      <c r="E4416" s="4" t="s">
        <v>14</v>
      </c>
      <c r="F4416" s="4">
        <v>9798702</v>
      </c>
      <c r="G4416" s="4">
        <v>9798702</v>
      </c>
      <c r="H4416" s="4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15" customHeight="1" x14ac:dyDescent="0.25">
      <c r="A4417" s="543" t="s">
        <v>12</v>
      </c>
      <c r="B4417" s="544"/>
      <c r="C4417" s="544"/>
      <c r="D4417" s="544"/>
      <c r="E4417" s="544"/>
      <c r="F4417" s="544"/>
      <c r="G4417" s="544"/>
      <c r="H4417" s="545"/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4">
        <v>4251</v>
      </c>
      <c r="B4418" s="4" t="s">
        <v>2456</v>
      </c>
      <c r="C4418" s="4" t="s">
        <v>476</v>
      </c>
      <c r="D4418" s="4" t="s">
        <v>15</v>
      </c>
      <c r="E4418" s="4" t="s">
        <v>14</v>
      </c>
      <c r="F4418" s="4">
        <v>195974</v>
      </c>
      <c r="G4418" s="4">
        <v>195974</v>
      </c>
      <c r="H4418" s="4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15" customHeight="1" x14ac:dyDescent="0.25">
      <c r="A4419" s="507" t="s">
        <v>160</v>
      </c>
      <c r="B4419" s="508"/>
      <c r="C4419" s="508"/>
      <c r="D4419" s="508"/>
      <c r="E4419" s="508"/>
      <c r="F4419" s="508"/>
      <c r="G4419" s="508"/>
      <c r="H4419" s="509"/>
      <c r="I4419" s="23"/>
      <c r="P4419"/>
      <c r="Q4419"/>
      <c r="R4419"/>
      <c r="S4419"/>
      <c r="T4419"/>
      <c r="U4419"/>
      <c r="V4419"/>
      <c r="W4419"/>
      <c r="X4419"/>
    </row>
    <row r="4420" spans="1:24" ht="15" customHeight="1" x14ac:dyDescent="0.25">
      <c r="A4420" s="501" t="s">
        <v>16</v>
      </c>
      <c r="B4420" s="502"/>
      <c r="C4420" s="502"/>
      <c r="D4420" s="502"/>
      <c r="E4420" s="502"/>
      <c r="F4420" s="502"/>
      <c r="G4420" s="502"/>
      <c r="H4420" s="503"/>
      <c r="I4420" s="23"/>
      <c r="P4420"/>
      <c r="Q4420"/>
      <c r="R4420"/>
      <c r="S4420"/>
      <c r="T4420"/>
      <c r="U4420"/>
      <c r="V4420"/>
      <c r="W4420"/>
      <c r="X4420"/>
    </row>
    <row r="4421" spans="1:24" x14ac:dyDescent="0.25">
      <c r="A4421" s="433"/>
      <c r="B4421" s="434"/>
      <c r="C4421" s="434"/>
      <c r="D4421" s="434"/>
      <c r="E4421" s="434"/>
      <c r="F4421" s="434"/>
      <c r="G4421" s="434"/>
      <c r="H4421" s="434"/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358">
        <v>5113</v>
      </c>
      <c r="B4422" s="358" t="s">
        <v>3191</v>
      </c>
      <c r="C4422" s="358" t="s">
        <v>996</v>
      </c>
      <c r="D4422" s="358" t="s">
        <v>15</v>
      </c>
      <c r="E4422" s="358" t="s">
        <v>14</v>
      </c>
      <c r="F4422" s="358">
        <v>0</v>
      </c>
      <c r="G4422" s="358">
        <v>0</v>
      </c>
      <c r="H4422" s="358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358">
        <v>4251</v>
      </c>
      <c r="B4423" s="358" t="s">
        <v>1859</v>
      </c>
      <c r="C4423" s="358" t="s">
        <v>750</v>
      </c>
      <c r="D4423" s="358" t="s">
        <v>15</v>
      </c>
      <c r="E4423" s="358" t="s">
        <v>14</v>
      </c>
      <c r="F4423" s="358">
        <v>0</v>
      </c>
      <c r="G4423" s="358">
        <v>0</v>
      </c>
      <c r="H4423" s="358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27" x14ac:dyDescent="0.25">
      <c r="A4424" s="358">
        <v>4251</v>
      </c>
      <c r="B4424" s="358" t="s">
        <v>749</v>
      </c>
      <c r="C4424" s="358" t="s">
        <v>750</v>
      </c>
      <c r="D4424" s="358" t="s">
        <v>15</v>
      </c>
      <c r="E4424" s="358" t="s">
        <v>14</v>
      </c>
      <c r="F4424" s="358">
        <v>0</v>
      </c>
      <c r="G4424" s="358">
        <v>0</v>
      </c>
      <c r="H4424" s="358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s="448" customFormat="1" ht="27" x14ac:dyDescent="0.25">
      <c r="A4425" s="476">
        <v>4251</v>
      </c>
      <c r="B4425" s="476" t="s">
        <v>5111</v>
      </c>
      <c r="C4425" s="476" t="s">
        <v>750</v>
      </c>
      <c r="D4425" s="476" t="s">
        <v>403</v>
      </c>
      <c r="E4425" s="476" t="s">
        <v>14</v>
      </c>
      <c r="F4425" s="476">
        <v>4896834</v>
      </c>
      <c r="G4425" s="476">
        <v>4896834</v>
      </c>
      <c r="H4425" s="476">
        <v>1</v>
      </c>
      <c r="I4425" s="451"/>
    </row>
    <row r="4426" spans="1:24" ht="15" customHeight="1" x14ac:dyDescent="0.25">
      <c r="A4426" s="501" t="s">
        <v>12</v>
      </c>
      <c r="B4426" s="502"/>
      <c r="C4426" s="502"/>
      <c r="D4426" s="502"/>
      <c r="E4426" s="502"/>
      <c r="F4426" s="502"/>
      <c r="G4426" s="502"/>
      <c r="H4426" s="503"/>
      <c r="I4426" s="23"/>
      <c r="P4426"/>
      <c r="Q4426"/>
      <c r="R4426"/>
      <c r="S4426"/>
      <c r="T4426"/>
      <c r="U4426"/>
      <c r="V4426"/>
      <c r="W4426"/>
      <c r="X4426"/>
    </row>
    <row r="4427" spans="1:24" ht="27" x14ac:dyDescent="0.25">
      <c r="A4427" s="358">
        <v>5113</v>
      </c>
      <c r="B4427" s="358" t="s">
        <v>3189</v>
      </c>
      <c r="C4427" s="358" t="s">
        <v>476</v>
      </c>
      <c r="D4427" s="358" t="s">
        <v>15</v>
      </c>
      <c r="E4427" s="358" t="s">
        <v>14</v>
      </c>
      <c r="F4427" s="358">
        <v>0</v>
      </c>
      <c r="G4427" s="358">
        <v>0</v>
      </c>
      <c r="H4427" s="358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27" x14ac:dyDescent="0.25">
      <c r="A4428" s="358">
        <v>5113</v>
      </c>
      <c r="B4428" s="358" t="s">
        <v>3190</v>
      </c>
      <c r="C4428" s="358" t="s">
        <v>1115</v>
      </c>
      <c r="D4428" s="358" t="s">
        <v>13</v>
      </c>
      <c r="E4428" s="358" t="s">
        <v>14</v>
      </c>
      <c r="F4428" s="358">
        <v>0</v>
      </c>
      <c r="G4428" s="358">
        <v>0</v>
      </c>
      <c r="H4428" s="358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27" x14ac:dyDescent="0.25">
      <c r="A4429" s="358">
        <v>4251</v>
      </c>
      <c r="B4429" s="358" t="s">
        <v>1860</v>
      </c>
      <c r="C4429" s="358" t="s">
        <v>476</v>
      </c>
      <c r="D4429" s="358" t="s">
        <v>15</v>
      </c>
      <c r="E4429" s="358" t="s">
        <v>14</v>
      </c>
      <c r="F4429" s="358">
        <v>0</v>
      </c>
      <c r="G4429" s="358">
        <v>0</v>
      </c>
      <c r="H4429" s="358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s="448" customFormat="1" ht="27" x14ac:dyDescent="0.25">
      <c r="A4430" s="476">
        <v>4251</v>
      </c>
      <c r="B4430" s="476" t="s">
        <v>5112</v>
      </c>
      <c r="C4430" s="476" t="s">
        <v>476</v>
      </c>
      <c r="D4430" s="476" t="s">
        <v>403</v>
      </c>
      <c r="E4430" s="476" t="s">
        <v>14</v>
      </c>
      <c r="F4430" s="476">
        <v>97936</v>
      </c>
      <c r="G4430" s="476">
        <v>97936</v>
      </c>
      <c r="H4430" s="476">
        <v>1</v>
      </c>
      <c r="I4430" s="451"/>
    </row>
    <row r="4431" spans="1:24" ht="15" customHeight="1" x14ac:dyDescent="0.25">
      <c r="A4431" s="540" t="s">
        <v>200</v>
      </c>
      <c r="B4431" s="541"/>
      <c r="C4431" s="541"/>
      <c r="D4431" s="541"/>
      <c r="E4431" s="541"/>
      <c r="F4431" s="541"/>
      <c r="G4431" s="541"/>
      <c r="H4431" s="542"/>
      <c r="I4431" s="23"/>
      <c r="P4431"/>
      <c r="Q4431"/>
      <c r="R4431"/>
      <c r="S4431"/>
      <c r="T4431"/>
      <c r="U4431"/>
      <c r="V4431"/>
      <c r="W4431"/>
      <c r="X4431"/>
    </row>
    <row r="4432" spans="1:24" ht="15" customHeight="1" x14ac:dyDescent="0.25">
      <c r="A4432" s="501" t="s">
        <v>16</v>
      </c>
      <c r="B4432" s="502"/>
      <c r="C4432" s="502"/>
      <c r="D4432" s="502"/>
      <c r="E4432" s="502"/>
      <c r="F4432" s="502"/>
      <c r="G4432" s="502"/>
      <c r="H4432" s="503"/>
      <c r="I4432" s="23"/>
      <c r="P4432"/>
      <c r="Q4432"/>
      <c r="R4432"/>
      <c r="S4432"/>
      <c r="T4432"/>
      <c r="U4432"/>
      <c r="V4432"/>
      <c r="W4432"/>
      <c r="X4432"/>
    </row>
    <row r="4433" spans="1:24" ht="40.5" x14ac:dyDescent="0.25">
      <c r="A4433" s="4">
        <v>4251</v>
      </c>
      <c r="B4433" s="4" t="s">
        <v>1861</v>
      </c>
      <c r="C4433" s="4" t="s">
        <v>444</v>
      </c>
      <c r="D4433" s="4" t="s">
        <v>15</v>
      </c>
      <c r="E4433" s="4" t="s">
        <v>14</v>
      </c>
      <c r="F4433" s="4">
        <v>0</v>
      </c>
      <c r="G4433" s="4">
        <v>0</v>
      </c>
      <c r="H4433" s="4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15" customHeight="1" x14ac:dyDescent="0.25">
      <c r="A4434" s="501" t="s">
        <v>12</v>
      </c>
      <c r="B4434" s="502"/>
      <c r="C4434" s="502"/>
      <c r="D4434" s="502"/>
      <c r="E4434" s="502"/>
      <c r="F4434" s="502"/>
      <c r="G4434" s="502"/>
      <c r="H4434" s="503"/>
      <c r="I4434" s="23"/>
      <c r="P4434"/>
      <c r="Q4434"/>
      <c r="R4434"/>
      <c r="S4434"/>
      <c r="T4434"/>
      <c r="U4434"/>
      <c r="V4434"/>
      <c r="W4434"/>
      <c r="X4434"/>
    </row>
    <row r="4435" spans="1:24" ht="27" x14ac:dyDescent="0.25">
      <c r="A4435" s="258">
        <v>4251</v>
      </c>
      <c r="B4435" s="258" t="s">
        <v>1862</v>
      </c>
      <c r="C4435" s="258" t="s">
        <v>476</v>
      </c>
      <c r="D4435" s="258" t="s">
        <v>15</v>
      </c>
      <c r="E4435" s="258" t="s">
        <v>14</v>
      </c>
      <c r="F4435" s="258">
        <v>0</v>
      </c>
      <c r="G4435" s="258">
        <v>0</v>
      </c>
      <c r="H4435" s="258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15" customHeight="1" x14ac:dyDescent="0.25">
      <c r="A4436" s="540" t="s">
        <v>171</v>
      </c>
      <c r="B4436" s="541"/>
      <c r="C4436" s="541"/>
      <c r="D4436" s="541"/>
      <c r="E4436" s="541"/>
      <c r="F4436" s="541"/>
      <c r="G4436" s="541"/>
      <c r="H4436" s="542"/>
      <c r="I4436" s="23"/>
      <c r="P4436"/>
      <c r="Q4436"/>
      <c r="R4436"/>
      <c r="S4436"/>
      <c r="T4436"/>
      <c r="U4436"/>
      <c r="V4436"/>
      <c r="W4436"/>
      <c r="X4436"/>
    </row>
    <row r="4437" spans="1:24" x14ac:dyDescent="0.25">
      <c r="A4437" s="501"/>
      <c r="B4437" s="502"/>
      <c r="C4437" s="502"/>
      <c r="D4437" s="502"/>
      <c r="E4437" s="502"/>
      <c r="F4437" s="502"/>
      <c r="G4437" s="502"/>
      <c r="H4437" s="503"/>
      <c r="I4437" s="23"/>
      <c r="P4437"/>
      <c r="Q4437"/>
      <c r="R4437"/>
      <c r="S4437"/>
      <c r="T4437"/>
      <c r="U4437"/>
      <c r="V4437"/>
      <c r="W4437"/>
      <c r="X4437"/>
    </row>
    <row r="4438" spans="1:24" x14ac:dyDescent="0.25">
      <c r="A4438" s="4"/>
      <c r="B4438" s="4"/>
      <c r="C4438" s="4"/>
      <c r="D4438" s="4"/>
      <c r="E4438" s="4"/>
      <c r="F4438" s="4"/>
      <c r="G4438" s="4"/>
      <c r="H4438" s="4"/>
      <c r="I4438" s="23"/>
      <c r="P4438"/>
      <c r="Q4438"/>
      <c r="R4438"/>
      <c r="S4438"/>
      <c r="T4438"/>
      <c r="U4438"/>
      <c r="V4438"/>
      <c r="W4438"/>
      <c r="X4438"/>
    </row>
    <row r="4439" spans="1:24" ht="15" customHeight="1" x14ac:dyDescent="0.25">
      <c r="A4439" s="540" t="s">
        <v>147</v>
      </c>
      <c r="B4439" s="541"/>
      <c r="C4439" s="541"/>
      <c r="D4439" s="541"/>
      <c r="E4439" s="541"/>
      <c r="F4439" s="541"/>
      <c r="G4439" s="541"/>
      <c r="H4439" s="542"/>
      <c r="I4439" s="23"/>
      <c r="P4439"/>
      <c r="Q4439"/>
      <c r="R4439"/>
      <c r="S4439"/>
      <c r="T4439"/>
      <c r="U4439"/>
      <c r="V4439"/>
      <c r="W4439"/>
      <c r="X4439"/>
    </row>
    <row r="4440" spans="1:24" ht="15" customHeight="1" x14ac:dyDescent="0.25">
      <c r="A4440" s="501" t="s">
        <v>16</v>
      </c>
      <c r="B4440" s="502"/>
      <c r="C4440" s="502"/>
      <c r="D4440" s="502"/>
      <c r="E4440" s="502"/>
      <c r="F4440" s="502"/>
      <c r="G4440" s="502"/>
      <c r="H4440" s="503"/>
      <c r="I4440" s="23"/>
      <c r="P4440"/>
      <c r="Q4440"/>
      <c r="R4440"/>
      <c r="S4440"/>
      <c r="T4440"/>
      <c r="U4440"/>
      <c r="V4440"/>
      <c r="W4440"/>
      <c r="X4440"/>
    </row>
    <row r="4441" spans="1:24" ht="23.25" customHeight="1" x14ac:dyDescent="0.25">
      <c r="A4441" s="257">
        <v>4251</v>
      </c>
      <c r="B4441" s="316" t="s">
        <v>2457</v>
      </c>
      <c r="C4441" s="316" t="s">
        <v>492</v>
      </c>
      <c r="D4441" s="316" t="s">
        <v>15</v>
      </c>
      <c r="E4441" s="316" t="s">
        <v>14</v>
      </c>
      <c r="F4441" s="316">
        <v>50979.942000000003</v>
      </c>
      <c r="G4441" s="316">
        <v>50979.942000000003</v>
      </c>
      <c r="H4441" s="257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3.25" customHeight="1" x14ac:dyDescent="0.25">
      <c r="A4442" s="501" t="s">
        <v>12</v>
      </c>
      <c r="B4442" s="502"/>
      <c r="C4442" s="502"/>
      <c r="D4442" s="502"/>
      <c r="E4442" s="502"/>
      <c r="F4442" s="502"/>
      <c r="G4442" s="502"/>
      <c r="H4442" s="503"/>
      <c r="I4442" s="23"/>
      <c r="P4442"/>
      <c r="Q4442"/>
      <c r="R4442"/>
      <c r="S4442"/>
      <c r="T4442"/>
      <c r="U4442"/>
      <c r="V4442"/>
      <c r="W4442"/>
      <c r="X4442"/>
    </row>
    <row r="4443" spans="1:24" ht="23.25" customHeight="1" x14ac:dyDescent="0.25">
      <c r="A4443" s="258">
        <v>4251</v>
      </c>
      <c r="B4443" s="316" t="s">
        <v>2458</v>
      </c>
      <c r="C4443" s="316" t="s">
        <v>476</v>
      </c>
      <c r="D4443" s="316" t="s">
        <v>15</v>
      </c>
      <c r="E4443" s="316" t="s">
        <v>14</v>
      </c>
      <c r="F4443" s="316">
        <v>1019.599</v>
      </c>
      <c r="G4443" s="316">
        <v>1019.599</v>
      </c>
      <c r="H4443" s="258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15" customHeight="1" x14ac:dyDescent="0.25">
      <c r="A4444" s="507" t="s">
        <v>101</v>
      </c>
      <c r="B4444" s="508"/>
      <c r="C4444" s="508"/>
      <c r="D4444" s="508"/>
      <c r="E4444" s="508"/>
      <c r="F4444" s="508"/>
      <c r="G4444" s="508"/>
      <c r="H4444" s="509"/>
      <c r="I4444" s="23"/>
      <c r="P4444"/>
      <c r="Q4444"/>
      <c r="R4444"/>
      <c r="S4444"/>
      <c r="T4444"/>
      <c r="U4444"/>
      <c r="V4444"/>
      <c r="W4444"/>
      <c r="X4444"/>
    </row>
    <row r="4445" spans="1:24" ht="15" customHeight="1" x14ac:dyDescent="0.25">
      <c r="A4445" s="501" t="s">
        <v>16</v>
      </c>
      <c r="B4445" s="502"/>
      <c r="C4445" s="502"/>
      <c r="D4445" s="502"/>
      <c r="E4445" s="502"/>
      <c r="F4445" s="502"/>
      <c r="G4445" s="502"/>
      <c r="H4445" s="503"/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257">
        <v>4251</v>
      </c>
      <c r="B4446" s="257" t="s">
        <v>1857</v>
      </c>
      <c r="C4446" s="257" t="s">
        <v>490</v>
      </c>
      <c r="D4446" s="257" t="s">
        <v>15</v>
      </c>
      <c r="E4446" s="257" t="s">
        <v>14</v>
      </c>
      <c r="F4446" s="257">
        <v>0</v>
      </c>
      <c r="G4446" s="257">
        <v>0</v>
      </c>
      <c r="H4446" s="257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x14ac:dyDescent="0.25">
      <c r="A4447" s="257">
        <v>4269</v>
      </c>
      <c r="B4447" s="395" t="s">
        <v>1852</v>
      </c>
      <c r="C4447" s="395" t="s">
        <v>1593</v>
      </c>
      <c r="D4447" s="395" t="s">
        <v>270</v>
      </c>
      <c r="E4447" s="395" t="s">
        <v>876</v>
      </c>
      <c r="F4447" s="395">
        <v>2561.5700000000002</v>
      </c>
      <c r="G4447" s="395">
        <f>+F4447*H4447</f>
        <v>14826367.16</v>
      </c>
      <c r="H4447" s="395">
        <v>5788</v>
      </c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395">
        <v>4269</v>
      </c>
      <c r="B4448" s="395" t="s">
        <v>1592</v>
      </c>
      <c r="C4448" s="395" t="s">
        <v>1593</v>
      </c>
      <c r="D4448" s="395" t="s">
        <v>270</v>
      </c>
      <c r="E4448" s="395" t="s">
        <v>876</v>
      </c>
      <c r="F4448" s="395">
        <v>0</v>
      </c>
      <c r="G4448" s="395">
        <v>0</v>
      </c>
      <c r="H4448" s="395">
        <v>5788</v>
      </c>
      <c r="I4448" s="23"/>
      <c r="P4448"/>
      <c r="Q4448"/>
      <c r="R4448"/>
      <c r="S4448"/>
      <c r="T4448"/>
      <c r="U4448"/>
      <c r="V4448"/>
      <c r="W4448"/>
      <c r="X4448"/>
    </row>
    <row r="4449" spans="1:24" ht="27" x14ac:dyDescent="0.25">
      <c r="A4449" s="395">
        <v>4251</v>
      </c>
      <c r="B4449" s="395" t="s">
        <v>748</v>
      </c>
      <c r="C4449" s="395" t="s">
        <v>490</v>
      </c>
      <c r="D4449" s="395" t="s">
        <v>15</v>
      </c>
      <c r="E4449" s="395" t="s">
        <v>14</v>
      </c>
      <c r="F4449" s="395">
        <v>0</v>
      </c>
      <c r="G4449" s="395">
        <v>0</v>
      </c>
      <c r="H4449" s="395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15" customHeight="1" x14ac:dyDescent="0.25">
      <c r="A4450" s="501" t="s">
        <v>12</v>
      </c>
      <c r="B4450" s="502"/>
      <c r="C4450" s="502"/>
      <c r="D4450" s="502"/>
      <c r="E4450" s="502"/>
      <c r="F4450" s="502"/>
      <c r="G4450" s="502"/>
      <c r="H4450" s="503"/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258">
        <v>4251</v>
      </c>
      <c r="B4451" s="258" t="s">
        <v>1858</v>
      </c>
      <c r="C4451" s="258" t="s">
        <v>476</v>
      </c>
      <c r="D4451" s="258" t="s">
        <v>15</v>
      </c>
      <c r="E4451" s="258" t="s">
        <v>14</v>
      </c>
      <c r="F4451" s="258">
        <v>0</v>
      </c>
      <c r="G4451" s="258">
        <v>0</v>
      </c>
      <c r="H4451" s="258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15" customHeight="1" x14ac:dyDescent="0.25">
      <c r="A4452" s="507" t="s">
        <v>102</v>
      </c>
      <c r="B4452" s="508"/>
      <c r="C4452" s="508"/>
      <c r="D4452" s="508"/>
      <c r="E4452" s="508"/>
      <c r="F4452" s="508"/>
      <c r="G4452" s="508"/>
      <c r="H4452" s="509"/>
      <c r="I4452" s="23"/>
      <c r="P4452"/>
      <c r="Q4452"/>
      <c r="R4452"/>
      <c r="S4452"/>
      <c r="T4452"/>
      <c r="U4452"/>
      <c r="V4452"/>
      <c r="W4452"/>
      <c r="X4452"/>
    </row>
    <row r="4453" spans="1:24" x14ac:dyDescent="0.25">
      <c r="A4453" s="501" t="s">
        <v>8</v>
      </c>
      <c r="B4453" s="502"/>
      <c r="C4453" s="502"/>
      <c r="D4453" s="502"/>
      <c r="E4453" s="502"/>
      <c r="F4453" s="502"/>
      <c r="G4453" s="502"/>
      <c r="H4453" s="503"/>
      <c r="I4453" s="2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13"/>
      <c r="B4454" s="13"/>
      <c r="C4454" s="13"/>
      <c r="D4454" s="13"/>
      <c r="E4454" s="13"/>
      <c r="F4454" s="13"/>
      <c r="G4454" s="13"/>
      <c r="H4454" s="13"/>
      <c r="I4454" s="23"/>
      <c r="P4454"/>
      <c r="Q4454"/>
      <c r="R4454"/>
      <c r="S4454"/>
      <c r="T4454"/>
      <c r="U4454"/>
      <c r="V4454"/>
      <c r="W4454"/>
      <c r="X4454"/>
    </row>
    <row r="4455" spans="1:24" ht="15" customHeight="1" x14ac:dyDescent="0.25">
      <c r="A4455" s="507" t="s">
        <v>745</v>
      </c>
      <c r="B4455" s="508"/>
      <c r="C4455" s="508"/>
      <c r="D4455" s="508"/>
      <c r="E4455" s="508"/>
      <c r="F4455" s="508"/>
      <c r="G4455" s="508"/>
      <c r="H4455" s="509"/>
      <c r="I4455" s="23"/>
      <c r="P4455"/>
      <c r="Q4455"/>
      <c r="R4455"/>
      <c r="S4455"/>
      <c r="T4455"/>
      <c r="U4455"/>
      <c r="V4455"/>
      <c r="W4455"/>
      <c r="X4455"/>
    </row>
    <row r="4456" spans="1:24" ht="15" customHeight="1" x14ac:dyDescent="0.25">
      <c r="A4456" s="501" t="s">
        <v>16</v>
      </c>
      <c r="B4456" s="502"/>
      <c r="C4456" s="502"/>
      <c r="D4456" s="502"/>
      <c r="E4456" s="502"/>
      <c r="F4456" s="502"/>
      <c r="G4456" s="502"/>
      <c r="H4456" s="503"/>
      <c r="I4456" s="23"/>
      <c r="P4456"/>
      <c r="Q4456"/>
      <c r="R4456"/>
      <c r="S4456"/>
      <c r="T4456"/>
      <c r="U4456"/>
      <c r="V4456"/>
      <c r="W4456"/>
      <c r="X4456"/>
    </row>
    <row r="4457" spans="1:24" ht="40.5" x14ac:dyDescent="0.25">
      <c r="A4457" s="259">
        <v>4251</v>
      </c>
      <c r="B4457" s="259" t="s">
        <v>1853</v>
      </c>
      <c r="C4457" s="259" t="s">
        <v>24</v>
      </c>
      <c r="D4457" s="259" t="s">
        <v>15</v>
      </c>
      <c r="E4457" s="259" t="s">
        <v>14</v>
      </c>
      <c r="F4457" s="259">
        <v>0</v>
      </c>
      <c r="G4457" s="259">
        <v>0</v>
      </c>
      <c r="H4457" s="259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40.5" x14ac:dyDescent="0.25">
      <c r="A4458" s="200">
        <v>4251</v>
      </c>
      <c r="B4458" s="259" t="s">
        <v>746</v>
      </c>
      <c r="C4458" s="259" t="s">
        <v>24</v>
      </c>
      <c r="D4458" s="259" t="s">
        <v>15</v>
      </c>
      <c r="E4458" s="259" t="s">
        <v>14</v>
      </c>
      <c r="F4458" s="259">
        <v>0</v>
      </c>
      <c r="G4458" s="259">
        <v>0</v>
      </c>
      <c r="H4458" s="259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15" customHeight="1" x14ac:dyDescent="0.25">
      <c r="A4459" s="501" t="s">
        <v>12</v>
      </c>
      <c r="B4459" s="502"/>
      <c r="C4459" s="502"/>
      <c r="D4459" s="502"/>
      <c r="E4459" s="502"/>
      <c r="F4459" s="502"/>
      <c r="G4459" s="502"/>
      <c r="H4459" s="503"/>
      <c r="I4459" s="23"/>
      <c r="P4459"/>
      <c r="Q4459"/>
      <c r="R4459"/>
      <c r="S4459"/>
      <c r="T4459"/>
      <c r="U4459"/>
      <c r="V4459"/>
      <c r="W4459"/>
      <c r="X4459"/>
    </row>
    <row r="4460" spans="1:24" ht="27" x14ac:dyDescent="0.25">
      <c r="A4460" s="257">
        <v>4251</v>
      </c>
      <c r="B4460" s="257" t="s">
        <v>1854</v>
      </c>
      <c r="C4460" s="257" t="s">
        <v>476</v>
      </c>
      <c r="D4460" s="257" t="s">
        <v>15</v>
      </c>
      <c r="E4460" s="257" t="s">
        <v>14</v>
      </c>
      <c r="F4460" s="257">
        <v>0</v>
      </c>
      <c r="G4460" s="257">
        <v>0</v>
      </c>
      <c r="H4460" s="257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15" customHeight="1" x14ac:dyDescent="0.25">
      <c r="A4461" s="507" t="s">
        <v>2459</v>
      </c>
      <c r="B4461" s="508"/>
      <c r="C4461" s="508"/>
      <c r="D4461" s="508"/>
      <c r="E4461" s="508"/>
      <c r="F4461" s="508"/>
      <c r="G4461" s="508"/>
      <c r="H4461" s="509"/>
      <c r="I4461" s="23"/>
      <c r="P4461"/>
      <c r="Q4461"/>
      <c r="R4461"/>
      <c r="S4461"/>
      <c r="T4461"/>
      <c r="U4461"/>
      <c r="V4461"/>
      <c r="W4461"/>
      <c r="X4461"/>
    </row>
    <row r="4462" spans="1:24" ht="15" customHeight="1" x14ac:dyDescent="0.25">
      <c r="A4462" s="501" t="s">
        <v>16</v>
      </c>
      <c r="B4462" s="502"/>
      <c r="C4462" s="502"/>
      <c r="D4462" s="502"/>
      <c r="E4462" s="502"/>
      <c r="F4462" s="502"/>
      <c r="G4462" s="502"/>
      <c r="H4462" s="503"/>
      <c r="I4462" s="23"/>
      <c r="P4462"/>
      <c r="Q4462"/>
      <c r="R4462"/>
      <c r="S4462"/>
      <c r="T4462"/>
      <c r="U4462"/>
      <c r="V4462"/>
      <c r="W4462"/>
      <c r="X4462"/>
    </row>
    <row r="4463" spans="1:24" ht="40.5" x14ac:dyDescent="0.25">
      <c r="A4463" s="316" t="s">
        <v>2001</v>
      </c>
      <c r="B4463" s="316" t="s">
        <v>2460</v>
      </c>
      <c r="C4463" s="316" t="s">
        <v>24</v>
      </c>
      <c r="D4463" s="316" t="s">
        <v>15</v>
      </c>
      <c r="E4463" s="316" t="s">
        <v>14</v>
      </c>
      <c r="F4463" s="316">
        <v>6682750</v>
      </c>
      <c r="G4463" s="316">
        <v>6682.75</v>
      </c>
      <c r="H4463" s="316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316" t="s">
        <v>2422</v>
      </c>
      <c r="B4464" s="316" t="s">
        <v>2461</v>
      </c>
      <c r="C4464" s="316" t="s">
        <v>2462</v>
      </c>
      <c r="D4464" s="316" t="s">
        <v>15</v>
      </c>
      <c r="E4464" s="316" t="s">
        <v>14</v>
      </c>
      <c r="F4464" s="316">
        <v>19416288</v>
      </c>
      <c r="G4464" s="316">
        <v>19416.288</v>
      </c>
      <c r="H4464" s="316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15" customHeight="1" x14ac:dyDescent="0.25">
      <c r="A4465" s="501" t="s">
        <v>12</v>
      </c>
      <c r="B4465" s="502"/>
      <c r="C4465" s="502"/>
      <c r="D4465" s="502"/>
      <c r="E4465" s="502"/>
      <c r="F4465" s="502"/>
      <c r="G4465" s="502"/>
      <c r="H4465" s="503"/>
      <c r="I4465" s="23"/>
      <c r="P4465"/>
      <c r="Q4465"/>
      <c r="R4465"/>
      <c r="S4465"/>
      <c r="T4465"/>
      <c r="U4465"/>
      <c r="V4465"/>
      <c r="W4465"/>
      <c r="X4465"/>
    </row>
    <row r="4466" spans="1:24" ht="29.25" customHeight="1" x14ac:dyDescent="0.25">
      <c r="A4466" s="316" t="s">
        <v>2001</v>
      </c>
      <c r="B4466" s="316" t="s">
        <v>2463</v>
      </c>
      <c r="C4466" s="316" t="s">
        <v>476</v>
      </c>
      <c r="D4466" s="316" t="s">
        <v>15</v>
      </c>
      <c r="E4466" s="316" t="s">
        <v>14</v>
      </c>
      <c r="F4466" s="316">
        <v>137.25</v>
      </c>
      <c r="G4466" s="316">
        <v>137.25</v>
      </c>
      <c r="H4466" s="316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316" t="s">
        <v>2422</v>
      </c>
      <c r="B4467" s="316" t="s">
        <v>2464</v>
      </c>
      <c r="C4467" s="316" t="s">
        <v>476</v>
      </c>
      <c r="D4467" s="316" t="s">
        <v>15</v>
      </c>
      <c r="E4467" s="316" t="s">
        <v>14</v>
      </c>
      <c r="F4467" s="316">
        <v>380.17599999999999</v>
      </c>
      <c r="G4467" s="316">
        <v>380.17599999999999</v>
      </c>
      <c r="H4467" s="316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27" x14ac:dyDescent="0.25">
      <c r="A4468" s="316" t="s">
        <v>2422</v>
      </c>
      <c r="B4468" s="316" t="s">
        <v>2465</v>
      </c>
      <c r="C4468" s="316" t="s">
        <v>1115</v>
      </c>
      <c r="D4468" s="316" t="s">
        <v>13</v>
      </c>
      <c r="E4468" s="316"/>
      <c r="F4468" s="316">
        <v>114.053</v>
      </c>
      <c r="G4468" s="316">
        <v>114.053</v>
      </c>
      <c r="H4468" s="316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15" customHeight="1" x14ac:dyDescent="0.25">
      <c r="A4469" s="507" t="s">
        <v>103</v>
      </c>
      <c r="B4469" s="508"/>
      <c r="C4469" s="508"/>
      <c r="D4469" s="508"/>
      <c r="E4469" s="508"/>
      <c r="F4469" s="508"/>
      <c r="G4469" s="508"/>
      <c r="H4469" s="509"/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501" t="s">
        <v>16</v>
      </c>
      <c r="B4470" s="502"/>
      <c r="C4470" s="502"/>
      <c r="D4470" s="502"/>
      <c r="E4470" s="502"/>
      <c r="F4470" s="502"/>
      <c r="G4470" s="502"/>
      <c r="H4470" s="503"/>
      <c r="I4470" s="23"/>
      <c r="P4470"/>
      <c r="Q4470"/>
      <c r="R4470"/>
      <c r="S4470"/>
      <c r="T4470"/>
      <c r="U4470"/>
      <c r="V4470"/>
      <c r="W4470"/>
      <c r="X4470"/>
    </row>
    <row r="4471" spans="1:24" ht="27" x14ac:dyDescent="0.25">
      <c r="A4471" s="316">
        <v>5113</v>
      </c>
      <c r="B4471" s="316" t="s">
        <v>2448</v>
      </c>
      <c r="C4471" s="316" t="s">
        <v>1003</v>
      </c>
      <c r="D4471" s="316" t="s">
        <v>15</v>
      </c>
      <c r="E4471" s="316" t="s">
        <v>14</v>
      </c>
      <c r="F4471" s="316">
        <v>8314463</v>
      </c>
      <c r="G4471" s="316">
        <v>8314463</v>
      </c>
      <c r="H4471" s="316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x14ac:dyDescent="0.25">
      <c r="A4472" s="4"/>
      <c r="B4472" s="4"/>
      <c r="C4472" s="4"/>
      <c r="D4472" s="13"/>
      <c r="E4472" s="13"/>
      <c r="F4472" s="13"/>
      <c r="G4472" s="13"/>
      <c r="H4472" s="13"/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4"/>
      <c r="B4473" s="501" t="s">
        <v>12</v>
      </c>
      <c r="C4473" s="502"/>
      <c r="D4473" s="502"/>
      <c r="E4473" s="502"/>
      <c r="F4473" s="502"/>
      <c r="G4473" s="503"/>
      <c r="H4473" s="20"/>
      <c r="I4473" s="23"/>
      <c r="P4473"/>
      <c r="Q4473"/>
      <c r="R4473"/>
      <c r="S4473"/>
      <c r="T4473"/>
      <c r="U4473"/>
      <c r="V4473"/>
      <c r="W4473"/>
      <c r="X4473"/>
    </row>
    <row r="4474" spans="1:24" ht="27" x14ac:dyDescent="0.25">
      <c r="A4474" s="316">
        <v>5113</v>
      </c>
      <c r="B4474" s="316" t="s">
        <v>2449</v>
      </c>
      <c r="C4474" s="316" t="s">
        <v>476</v>
      </c>
      <c r="D4474" s="316" t="s">
        <v>15</v>
      </c>
      <c r="E4474" s="316" t="s">
        <v>14</v>
      </c>
      <c r="F4474" s="316">
        <v>166.28899999999999</v>
      </c>
      <c r="G4474" s="316">
        <v>166.28899999999999</v>
      </c>
      <c r="H4474" s="316">
        <v>1</v>
      </c>
      <c r="I4474" s="23"/>
      <c r="P4474"/>
      <c r="Q4474"/>
      <c r="R4474"/>
      <c r="S4474"/>
      <c r="T4474"/>
      <c r="U4474"/>
      <c r="V4474"/>
      <c r="W4474"/>
      <c r="X4474"/>
    </row>
    <row r="4475" spans="1:24" ht="27" x14ac:dyDescent="0.25">
      <c r="A4475" s="316">
        <v>5113</v>
      </c>
      <c r="B4475" s="316" t="s">
        <v>2450</v>
      </c>
      <c r="C4475" s="316" t="s">
        <v>1115</v>
      </c>
      <c r="D4475" s="316" t="s">
        <v>13</v>
      </c>
      <c r="E4475" s="316" t="s">
        <v>14</v>
      </c>
      <c r="F4475" s="316">
        <v>49887</v>
      </c>
      <c r="G4475" s="316">
        <v>49887</v>
      </c>
      <c r="H4475" s="316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ht="15" customHeight="1" x14ac:dyDescent="0.25">
      <c r="A4476" s="507" t="s">
        <v>104</v>
      </c>
      <c r="B4476" s="508"/>
      <c r="C4476" s="508"/>
      <c r="D4476" s="508"/>
      <c r="E4476" s="508"/>
      <c r="F4476" s="508"/>
      <c r="G4476" s="508"/>
      <c r="H4476" s="509"/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501" t="s">
        <v>8</v>
      </c>
      <c r="B4477" s="502"/>
      <c r="C4477" s="502"/>
      <c r="D4477" s="502"/>
      <c r="E4477" s="502"/>
      <c r="F4477" s="502"/>
      <c r="G4477" s="502"/>
      <c r="H4477" s="503"/>
      <c r="I4477" s="23"/>
      <c r="P4477"/>
      <c r="Q4477"/>
      <c r="R4477"/>
      <c r="S4477"/>
      <c r="T4477"/>
      <c r="U4477"/>
      <c r="V4477"/>
      <c r="W4477"/>
      <c r="X4477"/>
    </row>
    <row r="4478" spans="1:24" ht="27" x14ac:dyDescent="0.25">
      <c r="A4478" s="354">
        <v>5129</v>
      </c>
      <c r="B4478" s="354" t="s">
        <v>3115</v>
      </c>
      <c r="C4478" s="354" t="s">
        <v>1653</v>
      </c>
      <c r="D4478" s="354" t="s">
        <v>270</v>
      </c>
      <c r="E4478" s="354" t="s">
        <v>10</v>
      </c>
      <c r="F4478" s="354">
        <v>350000</v>
      </c>
      <c r="G4478" s="354">
        <f>+F4478*H4478</f>
        <v>1050000</v>
      </c>
      <c r="H4478" s="354">
        <v>3</v>
      </c>
      <c r="I4478" s="23"/>
      <c r="P4478"/>
      <c r="Q4478"/>
      <c r="R4478"/>
      <c r="S4478"/>
      <c r="T4478"/>
      <c r="U4478"/>
      <c r="V4478"/>
      <c r="W4478"/>
      <c r="X4478"/>
    </row>
    <row r="4479" spans="1:24" ht="40.5" x14ac:dyDescent="0.25">
      <c r="A4479" s="354">
        <v>5129</v>
      </c>
      <c r="B4479" s="354" t="s">
        <v>2403</v>
      </c>
      <c r="C4479" s="354" t="s">
        <v>1609</v>
      </c>
      <c r="D4479" s="354" t="s">
        <v>15</v>
      </c>
      <c r="E4479" s="354" t="s">
        <v>10</v>
      </c>
      <c r="F4479" s="354">
        <v>360000</v>
      </c>
      <c r="G4479" s="354">
        <f>F4479*H4479</f>
        <v>1080000</v>
      </c>
      <c r="H4479" s="354">
        <v>3</v>
      </c>
      <c r="I4479" s="23"/>
      <c r="P4479"/>
      <c r="Q4479"/>
      <c r="R4479"/>
      <c r="S4479"/>
      <c r="T4479"/>
      <c r="U4479"/>
      <c r="V4479"/>
      <c r="W4479"/>
      <c r="X4479"/>
    </row>
    <row r="4480" spans="1:24" ht="40.5" x14ac:dyDescent="0.25">
      <c r="A4480" s="257">
        <v>5129</v>
      </c>
      <c r="B4480" s="354" t="s">
        <v>2404</v>
      </c>
      <c r="C4480" s="354" t="s">
        <v>1609</v>
      </c>
      <c r="D4480" s="354" t="s">
        <v>15</v>
      </c>
      <c r="E4480" s="354" t="s">
        <v>10</v>
      </c>
      <c r="F4480" s="354">
        <v>600000</v>
      </c>
      <c r="G4480" s="354">
        <f t="shared" ref="G4480:G4483" si="74">F4480*H4480</f>
        <v>1800000</v>
      </c>
      <c r="H4480" s="354">
        <v>3</v>
      </c>
      <c r="I4480" s="23"/>
      <c r="P4480"/>
      <c r="Q4480"/>
      <c r="R4480"/>
      <c r="S4480"/>
      <c r="T4480"/>
      <c r="U4480"/>
      <c r="V4480"/>
      <c r="W4480"/>
      <c r="X4480"/>
    </row>
    <row r="4481" spans="1:24" ht="40.5" x14ac:dyDescent="0.25">
      <c r="A4481" s="257">
        <v>5129</v>
      </c>
      <c r="B4481" s="316" t="s">
        <v>2405</v>
      </c>
      <c r="C4481" s="316" t="s">
        <v>1610</v>
      </c>
      <c r="D4481" s="257" t="s">
        <v>15</v>
      </c>
      <c r="E4481" s="257" t="s">
        <v>10</v>
      </c>
      <c r="F4481" s="316">
        <v>660000</v>
      </c>
      <c r="G4481" s="316">
        <f t="shared" si="74"/>
        <v>1980000</v>
      </c>
      <c r="H4481" s="316">
        <v>3</v>
      </c>
      <c r="I4481" s="23"/>
      <c r="P4481"/>
      <c r="Q4481"/>
      <c r="R4481"/>
      <c r="S4481"/>
      <c r="T4481"/>
      <c r="U4481"/>
      <c r="V4481"/>
      <c r="W4481"/>
      <c r="X4481"/>
    </row>
    <row r="4482" spans="1:24" x14ac:dyDescent="0.25">
      <c r="A4482" s="257">
        <v>5129</v>
      </c>
      <c r="B4482" s="316" t="s">
        <v>2406</v>
      </c>
      <c r="C4482" s="316" t="s">
        <v>1606</v>
      </c>
      <c r="D4482" s="257" t="s">
        <v>270</v>
      </c>
      <c r="E4482" s="257" t="s">
        <v>10</v>
      </c>
      <c r="F4482" s="316">
        <v>70000</v>
      </c>
      <c r="G4482" s="316">
        <f t="shared" si="74"/>
        <v>3570000</v>
      </c>
      <c r="H4482" s="316">
        <v>51</v>
      </c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257">
        <v>5129</v>
      </c>
      <c r="B4483" s="316" t="s">
        <v>2407</v>
      </c>
      <c r="C4483" s="316" t="s">
        <v>1536</v>
      </c>
      <c r="D4483" s="257" t="s">
        <v>270</v>
      </c>
      <c r="E4483" s="257" t="s">
        <v>10</v>
      </c>
      <c r="F4483" s="316">
        <v>25000</v>
      </c>
      <c r="G4483" s="316">
        <f t="shared" si="74"/>
        <v>500000</v>
      </c>
      <c r="H4483" s="316">
        <v>20</v>
      </c>
      <c r="I4483" s="23"/>
      <c r="P4483"/>
      <c r="Q4483"/>
      <c r="R4483"/>
      <c r="S4483"/>
      <c r="T4483"/>
      <c r="U4483"/>
      <c r="V4483"/>
      <c r="W4483"/>
      <c r="X4483"/>
    </row>
    <row r="4484" spans="1:24" ht="15" customHeight="1" x14ac:dyDescent="0.25">
      <c r="A4484" s="501" t="s">
        <v>16</v>
      </c>
      <c r="B4484" s="502"/>
      <c r="C4484" s="502"/>
      <c r="D4484" s="502"/>
      <c r="E4484" s="502"/>
      <c r="F4484" s="502"/>
      <c r="G4484" s="502"/>
      <c r="H4484" s="503"/>
      <c r="I4484" s="23"/>
      <c r="P4484"/>
      <c r="Q4484"/>
      <c r="R4484"/>
      <c r="S4484"/>
      <c r="T4484"/>
      <c r="U4484"/>
      <c r="V4484"/>
      <c r="W4484"/>
      <c r="X4484"/>
    </row>
    <row r="4485" spans="1:24" ht="27" x14ac:dyDescent="0.25">
      <c r="A4485" s="435">
        <v>4251</v>
      </c>
      <c r="B4485" s="435" t="s">
        <v>4548</v>
      </c>
      <c r="C4485" s="435" t="s">
        <v>750</v>
      </c>
      <c r="D4485" s="435" t="s">
        <v>403</v>
      </c>
      <c r="E4485" s="435" t="s">
        <v>14</v>
      </c>
      <c r="F4485" s="435">
        <v>20561492</v>
      </c>
      <c r="G4485" s="435">
        <v>20561492</v>
      </c>
      <c r="H4485" s="435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ht="27" x14ac:dyDescent="0.25">
      <c r="A4486" s="435">
        <v>5112</v>
      </c>
      <c r="B4486" s="435" t="s">
        <v>4305</v>
      </c>
      <c r="C4486" s="435" t="s">
        <v>20</v>
      </c>
      <c r="D4486" s="435" t="s">
        <v>15</v>
      </c>
      <c r="E4486" s="435" t="s">
        <v>14</v>
      </c>
      <c r="F4486" s="435">
        <v>61354070</v>
      </c>
      <c r="G4486" s="435">
        <v>61354070</v>
      </c>
      <c r="H4486" s="435">
        <v>1</v>
      </c>
      <c r="I4486" s="23"/>
      <c r="P4486"/>
      <c r="Q4486"/>
      <c r="R4486"/>
      <c r="S4486"/>
      <c r="T4486"/>
      <c r="U4486"/>
      <c r="V4486"/>
      <c r="W4486"/>
      <c r="X4486"/>
    </row>
    <row r="4487" spans="1:24" ht="27" x14ac:dyDescent="0.25">
      <c r="A4487" s="358">
        <v>5112</v>
      </c>
      <c r="B4487" s="435" t="s">
        <v>3186</v>
      </c>
      <c r="C4487" s="435" t="s">
        <v>750</v>
      </c>
      <c r="D4487" s="435" t="s">
        <v>15</v>
      </c>
      <c r="E4487" s="435" t="s">
        <v>14</v>
      </c>
      <c r="F4487" s="435">
        <v>53079579</v>
      </c>
      <c r="G4487" s="435">
        <v>53079579</v>
      </c>
      <c r="H4487" s="435">
        <v>1</v>
      </c>
      <c r="I4487" s="23"/>
      <c r="P4487"/>
      <c r="Q4487"/>
      <c r="R4487"/>
      <c r="S4487"/>
      <c r="T4487"/>
      <c r="U4487"/>
      <c r="V4487"/>
      <c r="W4487"/>
      <c r="X4487"/>
    </row>
    <row r="4488" spans="1:24" ht="27" x14ac:dyDescent="0.25">
      <c r="A4488" s="316" t="s">
        <v>2001</v>
      </c>
      <c r="B4488" s="316" t="s">
        <v>2408</v>
      </c>
      <c r="C4488" s="316" t="s">
        <v>750</v>
      </c>
      <c r="D4488" s="316" t="s">
        <v>15</v>
      </c>
      <c r="E4488" s="316" t="s">
        <v>14</v>
      </c>
      <c r="F4488" s="316">
        <v>15200980</v>
      </c>
      <c r="G4488" s="316">
        <v>15200980</v>
      </c>
      <c r="H4488" s="316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27" x14ac:dyDescent="0.25">
      <c r="A4489" s="316" t="s">
        <v>2001</v>
      </c>
      <c r="B4489" s="316" t="s">
        <v>2409</v>
      </c>
      <c r="C4489" s="316" t="s">
        <v>750</v>
      </c>
      <c r="D4489" s="316" t="s">
        <v>15</v>
      </c>
      <c r="E4489" s="316" t="s">
        <v>14</v>
      </c>
      <c r="F4489" s="316">
        <v>13725491</v>
      </c>
      <c r="G4489" s="316">
        <v>13725491</v>
      </c>
      <c r="H4489" s="316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ht="27" x14ac:dyDescent="0.25">
      <c r="A4490" s="316" t="s">
        <v>2001</v>
      </c>
      <c r="B4490" s="316" t="s">
        <v>2410</v>
      </c>
      <c r="C4490" s="316" t="s">
        <v>750</v>
      </c>
      <c r="D4490" s="316" t="s">
        <v>15</v>
      </c>
      <c r="E4490" s="316" t="s">
        <v>14</v>
      </c>
      <c r="F4490" s="316">
        <v>20588235</v>
      </c>
      <c r="G4490" s="316">
        <v>20588235</v>
      </c>
      <c r="H4490" s="316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ht="27" x14ac:dyDescent="0.25">
      <c r="A4491" s="316" t="s">
        <v>2422</v>
      </c>
      <c r="B4491" s="316" t="s">
        <v>2411</v>
      </c>
      <c r="C4491" s="316" t="s">
        <v>996</v>
      </c>
      <c r="D4491" s="316" t="s">
        <v>15</v>
      </c>
      <c r="E4491" s="316" t="s">
        <v>14</v>
      </c>
      <c r="F4491" s="316">
        <v>61354070</v>
      </c>
      <c r="G4491" s="316">
        <v>61354070</v>
      </c>
      <c r="H4491" s="316">
        <v>1</v>
      </c>
      <c r="I4491" s="23"/>
      <c r="P4491"/>
      <c r="Q4491"/>
      <c r="R4491"/>
      <c r="S4491"/>
      <c r="T4491"/>
      <c r="U4491"/>
      <c r="V4491"/>
      <c r="W4491"/>
      <c r="X4491"/>
    </row>
    <row r="4492" spans="1:24" ht="27" x14ac:dyDescent="0.25">
      <c r="A4492" s="316" t="s">
        <v>2422</v>
      </c>
      <c r="B4492" s="316" t="s">
        <v>2412</v>
      </c>
      <c r="C4492" s="316" t="s">
        <v>996</v>
      </c>
      <c r="D4492" s="316" t="s">
        <v>15</v>
      </c>
      <c r="E4492" s="316" t="s">
        <v>14</v>
      </c>
      <c r="F4492" s="316">
        <v>81843943</v>
      </c>
      <c r="G4492" s="316">
        <v>81843943</v>
      </c>
      <c r="H4492" s="316">
        <v>1</v>
      </c>
      <c r="I4492" s="23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316" t="s">
        <v>2422</v>
      </c>
      <c r="B4493" s="316" t="s">
        <v>2413</v>
      </c>
      <c r="C4493" s="316" t="s">
        <v>996</v>
      </c>
      <c r="D4493" s="316" t="s">
        <v>15</v>
      </c>
      <c r="E4493" s="316" t="s">
        <v>14</v>
      </c>
      <c r="F4493" s="316">
        <v>31859988</v>
      </c>
      <c r="G4493" s="316">
        <v>31859988</v>
      </c>
      <c r="H4493" s="316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27" x14ac:dyDescent="0.25">
      <c r="A4494" s="316" t="s">
        <v>2079</v>
      </c>
      <c r="B4494" s="316" t="s">
        <v>2414</v>
      </c>
      <c r="C4494" s="316" t="s">
        <v>996</v>
      </c>
      <c r="D4494" s="316" t="s">
        <v>15</v>
      </c>
      <c r="E4494" s="316" t="s">
        <v>14</v>
      </c>
      <c r="F4494" s="316">
        <v>23129565</v>
      </c>
      <c r="G4494" s="316">
        <v>23129565</v>
      </c>
      <c r="H4494" s="316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ht="27" x14ac:dyDescent="0.25">
      <c r="A4495" s="316" t="s">
        <v>2079</v>
      </c>
      <c r="B4495" s="316" t="s">
        <v>2415</v>
      </c>
      <c r="C4495" s="316" t="s">
        <v>996</v>
      </c>
      <c r="D4495" s="316" t="s">
        <v>15</v>
      </c>
      <c r="E4495" s="316" t="s">
        <v>14</v>
      </c>
      <c r="F4495" s="316">
        <v>35996735</v>
      </c>
      <c r="G4495" s="316">
        <v>35996735</v>
      </c>
      <c r="H4495" s="316">
        <v>1</v>
      </c>
      <c r="I4495" s="23"/>
      <c r="P4495"/>
      <c r="Q4495"/>
      <c r="R4495"/>
      <c r="S4495"/>
      <c r="T4495"/>
      <c r="U4495"/>
      <c r="V4495"/>
      <c r="W4495"/>
      <c r="X4495"/>
    </row>
    <row r="4496" spans="1:24" ht="27" x14ac:dyDescent="0.25">
      <c r="A4496" s="316" t="s">
        <v>2079</v>
      </c>
      <c r="B4496" s="316" t="s">
        <v>2416</v>
      </c>
      <c r="C4496" s="316" t="s">
        <v>996</v>
      </c>
      <c r="D4496" s="316" t="s">
        <v>15</v>
      </c>
      <c r="E4496" s="316" t="s">
        <v>14</v>
      </c>
      <c r="F4496" s="316">
        <v>36958912</v>
      </c>
      <c r="G4496" s="316">
        <v>36958912</v>
      </c>
      <c r="H4496" s="316">
        <v>1</v>
      </c>
      <c r="I4496" s="23"/>
      <c r="P4496"/>
      <c r="Q4496"/>
      <c r="R4496"/>
      <c r="S4496"/>
      <c r="T4496"/>
      <c r="U4496"/>
      <c r="V4496"/>
      <c r="W4496"/>
      <c r="X4496"/>
    </row>
    <row r="4497" spans="1:24" ht="27" x14ac:dyDescent="0.25">
      <c r="A4497" s="316" t="s">
        <v>2079</v>
      </c>
      <c r="B4497" s="316" t="s">
        <v>2417</v>
      </c>
      <c r="C4497" s="316" t="s">
        <v>996</v>
      </c>
      <c r="D4497" s="316" t="s">
        <v>15</v>
      </c>
      <c r="E4497" s="316" t="s">
        <v>14</v>
      </c>
      <c r="F4497" s="316">
        <v>5562294</v>
      </c>
      <c r="G4497" s="316">
        <v>5562294</v>
      </c>
      <c r="H4497" s="316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ht="27" x14ac:dyDescent="0.25">
      <c r="A4498" s="316" t="s">
        <v>2079</v>
      </c>
      <c r="B4498" s="316" t="s">
        <v>2418</v>
      </c>
      <c r="C4498" s="316" t="s">
        <v>996</v>
      </c>
      <c r="D4498" s="316" t="s">
        <v>15</v>
      </c>
      <c r="E4498" s="316" t="s">
        <v>14</v>
      </c>
      <c r="F4498" s="316">
        <v>8705595</v>
      </c>
      <c r="G4498" s="316">
        <v>8705595</v>
      </c>
      <c r="H4498" s="316">
        <v>1</v>
      </c>
      <c r="I4498" s="23"/>
      <c r="P4498"/>
      <c r="Q4498"/>
      <c r="R4498"/>
      <c r="S4498"/>
      <c r="T4498"/>
      <c r="U4498"/>
      <c r="V4498"/>
      <c r="W4498"/>
      <c r="X4498"/>
    </row>
    <row r="4499" spans="1:24" ht="27" x14ac:dyDescent="0.25">
      <c r="A4499" s="316" t="s">
        <v>2079</v>
      </c>
      <c r="B4499" s="316" t="s">
        <v>2419</v>
      </c>
      <c r="C4499" s="316" t="s">
        <v>996</v>
      </c>
      <c r="D4499" s="316" t="s">
        <v>15</v>
      </c>
      <c r="E4499" s="316" t="s">
        <v>14</v>
      </c>
      <c r="F4499" s="316">
        <v>10304588</v>
      </c>
      <c r="G4499" s="316">
        <v>10304588</v>
      </c>
      <c r="H4499" s="316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27" x14ac:dyDescent="0.25">
      <c r="A4500" s="316" t="s">
        <v>2079</v>
      </c>
      <c r="B4500" s="316" t="s">
        <v>2420</v>
      </c>
      <c r="C4500" s="316" t="s">
        <v>996</v>
      </c>
      <c r="D4500" s="316" t="s">
        <v>15</v>
      </c>
      <c r="E4500" s="316" t="s">
        <v>14</v>
      </c>
      <c r="F4500" s="316">
        <v>45468360</v>
      </c>
      <c r="G4500" s="316">
        <v>45468360</v>
      </c>
      <c r="H4500" s="316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27" x14ac:dyDescent="0.25">
      <c r="A4501" s="316" t="s">
        <v>2079</v>
      </c>
      <c r="B4501" s="316" t="s">
        <v>2421</v>
      </c>
      <c r="C4501" s="316" t="s">
        <v>996</v>
      </c>
      <c r="D4501" s="316" t="s">
        <v>15</v>
      </c>
      <c r="E4501" s="316" t="s">
        <v>14</v>
      </c>
      <c r="F4501" s="316">
        <v>63526755</v>
      </c>
      <c r="G4501" s="316">
        <v>63526755</v>
      </c>
      <c r="H4501" s="316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ht="15" customHeight="1" x14ac:dyDescent="0.25">
      <c r="A4502" s="501" t="s">
        <v>12</v>
      </c>
      <c r="B4502" s="502"/>
      <c r="C4502" s="502"/>
      <c r="D4502" s="502"/>
      <c r="E4502" s="502"/>
      <c r="F4502" s="502"/>
      <c r="G4502" s="502"/>
      <c r="H4502" s="503"/>
      <c r="I4502" s="23"/>
      <c r="P4502"/>
      <c r="Q4502"/>
      <c r="R4502"/>
      <c r="S4502"/>
      <c r="T4502"/>
      <c r="U4502"/>
      <c r="V4502"/>
      <c r="W4502"/>
      <c r="X4502"/>
    </row>
    <row r="4503" spans="1:24" ht="27" x14ac:dyDescent="0.25">
      <c r="A4503" s="435">
        <v>4251</v>
      </c>
      <c r="B4503" s="435" t="s">
        <v>4547</v>
      </c>
      <c r="C4503" s="435" t="s">
        <v>476</v>
      </c>
      <c r="D4503" s="435" t="s">
        <v>1234</v>
      </c>
      <c r="E4503" s="435" t="s">
        <v>14</v>
      </c>
      <c r="F4503" s="435">
        <v>411229</v>
      </c>
      <c r="G4503" s="435">
        <v>411229</v>
      </c>
      <c r="H4503" s="435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27" x14ac:dyDescent="0.25">
      <c r="A4504" s="423">
        <v>4251</v>
      </c>
      <c r="B4504" s="435" t="s">
        <v>4367</v>
      </c>
      <c r="C4504" s="435" t="s">
        <v>476</v>
      </c>
      <c r="D4504" s="435" t="s">
        <v>15</v>
      </c>
      <c r="E4504" s="435" t="s">
        <v>14</v>
      </c>
      <c r="F4504" s="435">
        <v>274509</v>
      </c>
      <c r="G4504" s="435">
        <v>274509</v>
      </c>
      <c r="H4504" s="435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ht="27" x14ac:dyDescent="0.25">
      <c r="A4505" s="423">
        <v>5112</v>
      </c>
      <c r="B4505" s="423" t="s">
        <v>4306</v>
      </c>
      <c r="C4505" s="423" t="s">
        <v>476</v>
      </c>
      <c r="D4505" s="423" t="s">
        <v>15</v>
      </c>
      <c r="E4505" s="423" t="s">
        <v>14</v>
      </c>
      <c r="F4505" s="423">
        <v>1095177</v>
      </c>
      <c r="G4505" s="423">
        <v>1095177</v>
      </c>
      <c r="H4505" s="423">
        <v>1</v>
      </c>
      <c r="I4505" s="23"/>
      <c r="P4505"/>
      <c r="Q4505"/>
      <c r="R4505"/>
      <c r="S4505"/>
      <c r="T4505"/>
      <c r="U4505"/>
      <c r="V4505"/>
      <c r="W4505"/>
      <c r="X4505"/>
    </row>
    <row r="4506" spans="1:24" ht="27" x14ac:dyDescent="0.25">
      <c r="A4506" s="420">
        <v>5112</v>
      </c>
      <c r="B4506" s="423" t="s">
        <v>4307</v>
      </c>
      <c r="C4506" s="423" t="s">
        <v>1115</v>
      </c>
      <c r="D4506" s="423" t="s">
        <v>13</v>
      </c>
      <c r="E4506" s="423" t="s">
        <v>14</v>
      </c>
      <c r="F4506" s="423">
        <v>328553</v>
      </c>
      <c r="G4506" s="423">
        <v>328553</v>
      </c>
      <c r="H4506" s="423">
        <v>1</v>
      </c>
      <c r="I4506" s="23"/>
      <c r="P4506"/>
      <c r="Q4506"/>
      <c r="R4506"/>
      <c r="S4506"/>
      <c r="T4506"/>
      <c r="U4506"/>
      <c r="V4506"/>
      <c r="W4506"/>
      <c r="X4506"/>
    </row>
    <row r="4507" spans="1:24" ht="27" x14ac:dyDescent="0.25">
      <c r="A4507" s="423">
        <v>5112</v>
      </c>
      <c r="B4507" s="423" t="s">
        <v>3184</v>
      </c>
      <c r="C4507" s="423" t="s">
        <v>476</v>
      </c>
      <c r="D4507" s="423" t="s">
        <v>15</v>
      </c>
      <c r="E4507" s="423" t="s">
        <v>14</v>
      </c>
      <c r="F4507" s="423">
        <v>1044411</v>
      </c>
      <c r="G4507" s="423">
        <v>1044411</v>
      </c>
      <c r="H4507" s="423">
        <v>1</v>
      </c>
      <c r="I4507" s="23"/>
      <c r="P4507"/>
      <c r="Q4507"/>
      <c r="R4507"/>
      <c r="S4507"/>
      <c r="T4507"/>
      <c r="U4507"/>
      <c r="V4507"/>
      <c r="W4507"/>
      <c r="X4507"/>
    </row>
    <row r="4508" spans="1:24" ht="27" x14ac:dyDescent="0.25">
      <c r="A4508" s="420">
        <v>5112</v>
      </c>
      <c r="B4508" s="420" t="s">
        <v>3185</v>
      </c>
      <c r="C4508" s="420" t="s">
        <v>1115</v>
      </c>
      <c r="D4508" s="420" t="s">
        <v>13</v>
      </c>
      <c r="E4508" s="420" t="s">
        <v>14</v>
      </c>
      <c r="F4508" s="420">
        <v>313323</v>
      </c>
      <c r="G4508" s="420">
        <v>313323</v>
      </c>
      <c r="H4508" s="420">
        <v>1</v>
      </c>
      <c r="I4508" s="23"/>
      <c r="P4508"/>
      <c r="Q4508"/>
      <c r="R4508"/>
      <c r="S4508"/>
      <c r="T4508"/>
      <c r="U4508"/>
      <c r="V4508"/>
      <c r="W4508"/>
      <c r="X4508"/>
    </row>
    <row r="4509" spans="1:24" ht="27" x14ac:dyDescent="0.25">
      <c r="A4509" s="420" t="s">
        <v>2001</v>
      </c>
      <c r="B4509" s="420" t="s">
        <v>2423</v>
      </c>
      <c r="C4509" s="420" t="s">
        <v>476</v>
      </c>
      <c r="D4509" s="420" t="s">
        <v>15</v>
      </c>
      <c r="E4509" s="420" t="s">
        <v>14</v>
      </c>
      <c r="F4509" s="420">
        <v>304020</v>
      </c>
      <c r="G4509" s="420">
        <v>304020</v>
      </c>
      <c r="H4509" s="420">
        <v>1</v>
      </c>
      <c r="I4509" s="23"/>
      <c r="P4509"/>
      <c r="Q4509"/>
      <c r="R4509"/>
      <c r="S4509"/>
      <c r="T4509"/>
      <c r="U4509"/>
      <c r="V4509"/>
      <c r="W4509"/>
      <c r="X4509"/>
    </row>
    <row r="4510" spans="1:24" ht="27" x14ac:dyDescent="0.25">
      <c r="A4510" s="358" t="s">
        <v>2422</v>
      </c>
      <c r="B4510" s="358" t="s">
        <v>2424</v>
      </c>
      <c r="C4510" s="358" t="s">
        <v>476</v>
      </c>
      <c r="D4510" s="358" t="s">
        <v>15</v>
      </c>
      <c r="E4510" s="358" t="s">
        <v>14</v>
      </c>
      <c r="F4510" s="358">
        <v>1095177</v>
      </c>
      <c r="G4510" s="358">
        <v>1095177</v>
      </c>
      <c r="H4510" s="358">
        <v>1</v>
      </c>
      <c r="I4510" s="23"/>
      <c r="P4510"/>
      <c r="Q4510"/>
      <c r="R4510"/>
      <c r="S4510"/>
      <c r="T4510"/>
      <c r="U4510"/>
      <c r="V4510"/>
      <c r="W4510"/>
      <c r="X4510"/>
    </row>
    <row r="4511" spans="1:24" ht="27" x14ac:dyDescent="0.25">
      <c r="A4511" s="316" t="s">
        <v>2422</v>
      </c>
      <c r="B4511" s="316" t="s">
        <v>2425</v>
      </c>
      <c r="C4511" s="316" t="s">
        <v>476</v>
      </c>
      <c r="D4511" s="316" t="s">
        <v>15</v>
      </c>
      <c r="E4511" s="316" t="s">
        <v>14</v>
      </c>
      <c r="F4511" s="316">
        <v>1456491</v>
      </c>
      <c r="G4511" s="316">
        <v>1456491</v>
      </c>
      <c r="H4511" s="316">
        <v>1</v>
      </c>
      <c r="I4511" s="23"/>
      <c r="P4511"/>
      <c r="Q4511"/>
      <c r="R4511"/>
      <c r="S4511"/>
      <c r="T4511"/>
      <c r="U4511"/>
      <c r="V4511"/>
      <c r="W4511"/>
      <c r="X4511"/>
    </row>
    <row r="4512" spans="1:24" ht="27" x14ac:dyDescent="0.25">
      <c r="A4512" s="316" t="s">
        <v>2422</v>
      </c>
      <c r="B4512" s="316" t="s">
        <v>2426</v>
      </c>
      <c r="C4512" s="316" t="s">
        <v>476</v>
      </c>
      <c r="D4512" s="316" t="s">
        <v>15</v>
      </c>
      <c r="E4512" s="316" t="s">
        <v>14</v>
      </c>
      <c r="F4512" s="316">
        <v>626887</v>
      </c>
      <c r="G4512" s="316">
        <v>626887</v>
      </c>
      <c r="H4512" s="316">
        <v>1</v>
      </c>
      <c r="I4512" s="23"/>
      <c r="P4512"/>
      <c r="Q4512"/>
      <c r="R4512"/>
      <c r="S4512"/>
      <c r="T4512"/>
      <c r="U4512"/>
      <c r="V4512"/>
      <c r="W4512"/>
      <c r="X4512"/>
    </row>
    <row r="4513" spans="1:24" ht="27" x14ac:dyDescent="0.25">
      <c r="A4513" s="316" t="s">
        <v>2079</v>
      </c>
      <c r="B4513" s="316" t="s">
        <v>2427</v>
      </c>
      <c r="C4513" s="316" t="s">
        <v>476</v>
      </c>
      <c r="D4513" s="316" t="s">
        <v>15</v>
      </c>
      <c r="E4513" s="316" t="s">
        <v>14</v>
      </c>
      <c r="F4513" s="316">
        <v>634303</v>
      </c>
      <c r="G4513" s="316">
        <v>634303</v>
      </c>
      <c r="H4513" s="316">
        <v>1</v>
      </c>
      <c r="I4513" s="23"/>
      <c r="P4513"/>
      <c r="Q4513"/>
      <c r="R4513"/>
      <c r="S4513"/>
      <c r="T4513"/>
      <c r="U4513"/>
      <c r="V4513"/>
      <c r="W4513"/>
      <c r="X4513"/>
    </row>
    <row r="4514" spans="1:24" ht="27" x14ac:dyDescent="0.25">
      <c r="A4514" s="316" t="s">
        <v>2079</v>
      </c>
      <c r="B4514" s="316" t="s">
        <v>2428</v>
      </c>
      <c r="C4514" s="316" t="s">
        <v>476</v>
      </c>
      <c r="D4514" s="316" t="s">
        <v>15</v>
      </c>
      <c r="E4514" s="316" t="s">
        <v>14</v>
      </c>
      <c r="F4514" s="316">
        <v>727215</v>
      </c>
      <c r="G4514" s="316">
        <v>727215</v>
      </c>
      <c r="H4514" s="316">
        <v>1</v>
      </c>
      <c r="I4514" s="23"/>
      <c r="P4514"/>
      <c r="Q4514"/>
      <c r="R4514"/>
      <c r="S4514"/>
      <c r="T4514"/>
      <c r="U4514"/>
      <c r="V4514"/>
      <c r="W4514"/>
      <c r="X4514"/>
    </row>
    <row r="4515" spans="1:24" ht="27" x14ac:dyDescent="0.25">
      <c r="A4515" s="316" t="s">
        <v>2079</v>
      </c>
      <c r="B4515" s="316" t="s">
        <v>2429</v>
      </c>
      <c r="C4515" s="316" t="s">
        <v>476</v>
      </c>
      <c r="D4515" s="316" t="s">
        <v>15</v>
      </c>
      <c r="E4515" s="316" t="s">
        <v>14</v>
      </c>
      <c r="F4515" s="316">
        <v>108911</v>
      </c>
      <c r="G4515" s="316">
        <v>108911</v>
      </c>
      <c r="H4515" s="316">
        <v>1</v>
      </c>
      <c r="I4515" s="23"/>
      <c r="P4515"/>
      <c r="Q4515"/>
      <c r="R4515"/>
      <c r="S4515"/>
      <c r="T4515"/>
      <c r="U4515"/>
      <c r="V4515"/>
      <c r="W4515"/>
      <c r="X4515"/>
    </row>
    <row r="4516" spans="1:24" ht="27" x14ac:dyDescent="0.25">
      <c r="A4516" s="316" t="s">
        <v>2079</v>
      </c>
      <c r="B4516" s="316" t="s">
        <v>2430</v>
      </c>
      <c r="C4516" s="316" t="s">
        <v>476</v>
      </c>
      <c r="D4516" s="316" t="s">
        <v>15</v>
      </c>
      <c r="E4516" s="316" t="s">
        <v>14</v>
      </c>
      <c r="F4516" s="316">
        <v>452883</v>
      </c>
      <c r="G4516" s="316">
        <v>452883</v>
      </c>
      <c r="H4516" s="316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ht="27" x14ac:dyDescent="0.25">
      <c r="A4517" s="316" t="s">
        <v>2079</v>
      </c>
      <c r="B4517" s="316" t="s">
        <v>2431</v>
      </c>
      <c r="C4517" s="316" t="s">
        <v>476</v>
      </c>
      <c r="D4517" s="316" t="s">
        <v>15</v>
      </c>
      <c r="E4517" s="316" t="s">
        <v>14</v>
      </c>
      <c r="F4517" s="316">
        <v>170458</v>
      </c>
      <c r="G4517" s="316">
        <v>170458</v>
      </c>
      <c r="H4517" s="316">
        <v>1</v>
      </c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316" t="s">
        <v>2079</v>
      </c>
      <c r="B4518" s="316" t="s">
        <v>2432</v>
      </c>
      <c r="C4518" s="316" t="s">
        <v>476</v>
      </c>
      <c r="D4518" s="316" t="s">
        <v>15</v>
      </c>
      <c r="E4518" s="316" t="s">
        <v>14</v>
      </c>
      <c r="F4518" s="316">
        <v>201767</v>
      </c>
      <c r="G4518" s="316">
        <v>201767</v>
      </c>
      <c r="H4518" s="316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27" x14ac:dyDescent="0.25">
      <c r="A4519" s="316" t="s">
        <v>2079</v>
      </c>
      <c r="B4519" s="316" t="s">
        <v>2433</v>
      </c>
      <c r="C4519" s="316" t="s">
        <v>476</v>
      </c>
      <c r="D4519" s="316" t="s">
        <v>15</v>
      </c>
      <c r="E4519" s="316" t="s">
        <v>14</v>
      </c>
      <c r="F4519" s="316">
        <v>894650</v>
      </c>
      <c r="G4519" s="316">
        <v>894650</v>
      </c>
      <c r="H4519" s="316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ht="27" x14ac:dyDescent="0.25">
      <c r="A4520" s="316" t="s">
        <v>2079</v>
      </c>
      <c r="B4520" s="316" t="s">
        <v>2434</v>
      </c>
      <c r="C4520" s="316" t="s">
        <v>476</v>
      </c>
      <c r="D4520" s="316" t="s">
        <v>15</v>
      </c>
      <c r="E4520" s="316" t="s">
        <v>14</v>
      </c>
      <c r="F4520" s="316">
        <v>1130520</v>
      </c>
      <c r="G4520" s="316">
        <v>1130520</v>
      </c>
      <c r="H4520" s="316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316" t="s">
        <v>2079</v>
      </c>
      <c r="B4521" s="316" t="s">
        <v>2435</v>
      </c>
      <c r="C4521" s="316" t="s">
        <v>476</v>
      </c>
      <c r="D4521" s="316" t="s">
        <v>15</v>
      </c>
      <c r="E4521" s="316" t="s">
        <v>14</v>
      </c>
      <c r="F4521" s="316">
        <v>274509</v>
      </c>
      <c r="G4521" s="316">
        <v>274509</v>
      </c>
      <c r="H4521" s="316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ht="27" x14ac:dyDescent="0.25">
      <c r="A4522" s="316" t="s">
        <v>2001</v>
      </c>
      <c r="B4522" s="316" t="s">
        <v>2436</v>
      </c>
      <c r="C4522" s="316" t="s">
        <v>476</v>
      </c>
      <c r="D4522" s="316" t="s">
        <v>15</v>
      </c>
      <c r="E4522" s="316" t="s">
        <v>14</v>
      </c>
      <c r="F4522" s="316">
        <v>411765</v>
      </c>
      <c r="G4522" s="316">
        <v>411765</v>
      </c>
      <c r="H4522" s="316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316" t="s">
        <v>2422</v>
      </c>
      <c r="B4523" s="316" t="s">
        <v>2437</v>
      </c>
      <c r="C4523" s="316" t="s">
        <v>1115</v>
      </c>
      <c r="D4523" s="316" t="s">
        <v>13</v>
      </c>
      <c r="E4523" s="316" t="s">
        <v>14</v>
      </c>
      <c r="F4523" s="316">
        <v>328.553</v>
      </c>
      <c r="G4523" s="316">
        <v>328.553</v>
      </c>
      <c r="H4523" s="316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316" t="s">
        <v>2422</v>
      </c>
      <c r="B4524" s="316" t="s">
        <v>2438</v>
      </c>
      <c r="C4524" s="316" t="s">
        <v>1115</v>
      </c>
      <c r="D4524" s="316" t="s">
        <v>13</v>
      </c>
      <c r="E4524" s="316" t="s">
        <v>14</v>
      </c>
      <c r="F4524" s="316">
        <v>485.49700000000001</v>
      </c>
      <c r="G4524" s="316">
        <v>485.49700000000001</v>
      </c>
      <c r="H4524" s="316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316" t="s">
        <v>2422</v>
      </c>
      <c r="B4525" s="316" t="s">
        <v>2439</v>
      </c>
      <c r="C4525" s="316" t="s">
        <v>1115</v>
      </c>
      <c r="D4525" s="316" t="s">
        <v>13</v>
      </c>
      <c r="E4525" s="316" t="s">
        <v>14</v>
      </c>
      <c r="F4525" s="316">
        <v>188.066</v>
      </c>
      <c r="G4525" s="316">
        <v>188.066</v>
      </c>
      <c r="H4525" s="316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7" x14ac:dyDescent="0.25">
      <c r="A4526" s="316" t="s">
        <v>2079</v>
      </c>
      <c r="B4526" s="316" t="s">
        <v>2440</v>
      </c>
      <c r="C4526" s="316" t="s">
        <v>1115</v>
      </c>
      <c r="D4526" s="316" t="s">
        <v>13</v>
      </c>
      <c r="E4526" s="316" t="s">
        <v>14</v>
      </c>
      <c r="F4526" s="316">
        <v>135.86500000000001</v>
      </c>
      <c r="G4526" s="316">
        <v>135.86500000000001</v>
      </c>
      <c r="H4526" s="316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316" t="s">
        <v>2079</v>
      </c>
      <c r="B4527" s="316" t="s">
        <v>2441</v>
      </c>
      <c r="C4527" s="316" t="s">
        <v>1115</v>
      </c>
      <c r="D4527" s="316" t="s">
        <v>13</v>
      </c>
      <c r="E4527" s="316" t="s">
        <v>14</v>
      </c>
      <c r="F4527" s="316">
        <v>190.291</v>
      </c>
      <c r="G4527" s="316">
        <v>190.291</v>
      </c>
      <c r="H4527" s="316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27" x14ac:dyDescent="0.25">
      <c r="A4528" s="316" t="s">
        <v>2079</v>
      </c>
      <c r="B4528" s="316" t="s">
        <v>2442</v>
      </c>
      <c r="C4528" s="316" t="s">
        <v>1115</v>
      </c>
      <c r="D4528" s="316" t="s">
        <v>13</v>
      </c>
      <c r="E4528" s="316" t="s">
        <v>14</v>
      </c>
      <c r="F4528" s="316">
        <v>218.16499999999999</v>
      </c>
      <c r="G4528" s="316">
        <v>218.16499999999999</v>
      </c>
      <c r="H4528" s="316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ht="27" x14ac:dyDescent="0.25">
      <c r="A4529" s="316" t="s">
        <v>2079</v>
      </c>
      <c r="B4529" s="316" t="s">
        <v>2443</v>
      </c>
      <c r="C4529" s="316" t="s">
        <v>1115</v>
      </c>
      <c r="D4529" s="316" t="s">
        <v>13</v>
      </c>
      <c r="E4529" s="316" t="s">
        <v>14</v>
      </c>
      <c r="F4529" s="316">
        <v>32.673000000000002</v>
      </c>
      <c r="G4529" s="316">
        <v>32.673000000000002</v>
      </c>
      <c r="H4529" s="316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316" t="s">
        <v>2079</v>
      </c>
      <c r="B4530" s="316" t="s">
        <v>2444</v>
      </c>
      <c r="C4530" s="316" t="s">
        <v>1115</v>
      </c>
      <c r="D4530" s="316" t="s">
        <v>13</v>
      </c>
      <c r="E4530" s="316" t="s">
        <v>14</v>
      </c>
      <c r="F4530" s="316">
        <v>51.137</v>
      </c>
      <c r="G4530" s="316">
        <v>51.137</v>
      </c>
      <c r="H4530" s="316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316" t="s">
        <v>2079</v>
      </c>
      <c r="B4531" s="316" t="s">
        <v>2445</v>
      </c>
      <c r="C4531" s="316" t="s">
        <v>1115</v>
      </c>
      <c r="D4531" s="316" t="s">
        <v>13</v>
      </c>
      <c r="E4531" s="316" t="s">
        <v>14</v>
      </c>
      <c r="F4531" s="316">
        <v>60.53</v>
      </c>
      <c r="G4531" s="316">
        <v>60.53</v>
      </c>
      <c r="H4531" s="316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316" t="s">
        <v>2079</v>
      </c>
      <c r="B4532" s="316" t="s">
        <v>2446</v>
      </c>
      <c r="C4532" s="316" t="s">
        <v>1115</v>
      </c>
      <c r="D4532" s="316" t="s">
        <v>13</v>
      </c>
      <c r="E4532" s="316" t="s">
        <v>14</v>
      </c>
      <c r="F4532" s="316">
        <v>268.39499999999998</v>
      </c>
      <c r="G4532" s="316">
        <v>268.39499999999998</v>
      </c>
      <c r="H4532" s="316">
        <v>1</v>
      </c>
      <c r="I4532" s="23"/>
      <c r="P4532"/>
      <c r="Q4532"/>
      <c r="R4532"/>
      <c r="S4532"/>
      <c r="T4532"/>
      <c r="U4532"/>
      <c r="V4532"/>
      <c r="W4532"/>
      <c r="X4532"/>
    </row>
    <row r="4533" spans="1:24" ht="27" x14ac:dyDescent="0.25">
      <c r="A4533" s="316" t="s">
        <v>2079</v>
      </c>
      <c r="B4533" s="316" t="s">
        <v>2447</v>
      </c>
      <c r="C4533" s="316" t="s">
        <v>1115</v>
      </c>
      <c r="D4533" s="316" t="s">
        <v>13</v>
      </c>
      <c r="E4533" s="316" t="s">
        <v>14</v>
      </c>
      <c r="F4533" s="316">
        <v>376.84</v>
      </c>
      <c r="G4533" s="316">
        <v>376.84</v>
      </c>
      <c r="H4533" s="316">
        <v>1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316"/>
      <c r="B4534" s="317"/>
      <c r="C4534" s="317"/>
      <c r="D4534" s="317"/>
      <c r="E4534" s="317"/>
      <c r="F4534" s="317"/>
      <c r="G4534" s="317"/>
      <c r="H4534" s="317"/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313"/>
      <c r="B4535" s="314"/>
      <c r="C4535" s="314"/>
      <c r="D4535" s="314"/>
      <c r="E4535" s="314"/>
      <c r="F4535" s="314"/>
      <c r="G4535" s="314"/>
      <c r="H4535" s="314"/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313"/>
      <c r="B4536" s="314"/>
      <c r="C4536" s="314"/>
      <c r="D4536" s="314"/>
      <c r="E4536" s="314"/>
      <c r="F4536" s="314"/>
      <c r="G4536" s="314"/>
      <c r="H4536" s="314"/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313"/>
      <c r="B4537" s="314"/>
      <c r="C4537" s="314"/>
      <c r="D4537" s="314"/>
      <c r="E4537" s="314"/>
      <c r="F4537" s="314"/>
      <c r="G4537" s="314"/>
      <c r="H4537" s="314"/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313"/>
      <c r="B4538" s="314"/>
      <c r="C4538" s="314"/>
      <c r="D4538" s="314"/>
      <c r="E4538" s="314"/>
      <c r="F4538" s="314"/>
      <c r="G4538" s="314"/>
      <c r="H4538" s="314"/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313"/>
      <c r="B4539" s="314"/>
      <c r="C4539" s="314"/>
      <c r="D4539" s="314"/>
      <c r="E4539" s="314"/>
      <c r="F4539" s="314"/>
      <c r="G4539" s="314"/>
      <c r="H4539" s="314"/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313"/>
      <c r="B4540" s="314"/>
      <c r="C4540" s="314"/>
      <c r="D4540" s="314"/>
      <c r="E4540" s="314"/>
      <c r="F4540" s="314"/>
      <c r="G4540" s="314"/>
      <c r="H4540" s="314"/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313"/>
      <c r="B4541" s="314"/>
      <c r="C4541" s="314"/>
      <c r="D4541" s="314"/>
      <c r="E4541" s="314"/>
      <c r="F4541" s="314"/>
      <c r="G4541" s="314"/>
      <c r="H4541" s="314"/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313"/>
      <c r="B4542" s="314"/>
      <c r="C4542" s="314"/>
      <c r="D4542" s="314"/>
      <c r="E4542" s="314"/>
      <c r="F4542" s="314"/>
      <c r="G4542" s="314"/>
      <c r="H4542" s="314"/>
      <c r="I4542" s="23"/>
      <c r="P4542"/>
      <c r="Q4542"/>
      <c r="R4542"/>
      <c r="S4542"/>
      <c r="T4542"/>
      <c r="U4542"/>
      <c r="V4542"/>
      <c r="W4542"/>
      <c r="X4542"/>
    </row>
    <row r="4543" spans="1:24" ht="15" customHeight="1" x14ac:dyDescent="0.25">
      <c r="A4543" s="507" t="s">
        <v>742</v>
      </c>
      <c r="B4543" s="508"/>
      <c r="C4543" s="508"/>
      <c r="D4543" s="508"/>
      <c r="E4543" s="508"/>
      <c r="F4543" s="508"/>
      <c r="G4543" s="508"/>
      <c r="H4543" s="509"/>
      <c r="I4543" s="23"/>
      <c r="P4543"/>
      <c r="Q4543"/>
      <c r="R4543"/>
      <c r="S4543"/>
      <c r="T4543"/>
      <c r="U4543"/>
      <c r="V4543"/>
      <c r="W4543"/>
      <c r="X4543"/>
    </row>
    <row r="4544" spans="1:24" ht="15" customHeight="1" x14ac:dyDescent="0.25">
      <c r="A4544" s="501" t="s">
        <v>12</v>
      </c>
      <c r="B4544" s="502"/>
      <c r="C4544" s="502"/>
      <c r="D4544" s="502"/>
      <c r="E4544" s="502"/>
      <c r="F4544" s="502"/>
      <c r="G4544" s="502"/>
      <c r="H4544" s="503"/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353">
        <v>4239</v>
      </c>
      <c r="B4545" s="353" t="s">
        <v>743</v>
      </c>
      <c r="C4545" s="353" t="s">
        <v>31</v>
      </c>
      <c r="D4545" s="353" t="s">
        <v>13</v>
      </c>
      <c r="E4545" s="353" t="s">
        <v>14</v>
      </c>
      <c r="F4545" s="353">
        <v>500000</v>
      </c>
      <c r="G4545" s="353">
        <v>500000</v>
      </c>
      <c r="H4545" s="353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199">
        <v>4239</v>
      </c>
      <c r="B4546" s="353" t="s">
        <v>743</v>
      </c>
      <c r="C4546" s="353" t="s">
        <v>31</v>
      </c>
      <c r="D4546" s="353" t="s">
        <v>13</v>
      </c>
      <c r="E4546" s="353" t="s">
        <v>14</v>
      </c>
      <c r="F4546" s="353">
        <v>0</v>
      </c>
      <c r="G4546" s="353">
        <v>0</v>
      </c>
      <c r="H4546" s="353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15" customHeight="1" x14ac:dyDescent="0.25">
      <c r="A4547" s="507" t="s">
        <v>744</v>
      </c>
      <c r="B4547" s="508"/>
      <c r="C4547" s="508"/>
      <c r="D4547" s="508"/>
      <c r="E4547" s="508"/>
      <c r="F4547" s="508"/>
      <c r="G4547" s="508"/>
      <c r="H4547" s="509"/>
      <c r="I4547" s="23"/>
      <c r="P4547"/>
      <c r="Q4547"/>
      <c r="R4547"/>
      <c r="S4547"/>
      <c r="T4547"/>
      <c r="U4547"/>
      <c r="V4547"/>
      <c r="W4547"/>
      <c r="X4547"/>
    </row>
    <row r="4548" spans="1:24" ht="15" customHeight="1" x14ac:dyDescent="0.25">
      <c r="A4548" s="501" t="s">
        <v>12</v>
      </c>
      <c r="B4548" s="502"/>
      <c r="C4548" s="502"/>
      <c r="D4548" s="502"/>
      <c r="E4548" s="502"/>
      <c r="F4548" s="502"/>
      <c r="G4548" s="502"/>
      <c r="H4548" s="503"/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353"/>
      <c r="B4549" s="353"/>
      <c r="C4549" s="353"/>
      <c r="D4549" s="353"/>
      <c r="E4549" s="353"/>
      <c r="F4549" s="353"/>
      <c r="G4549" s="353"/>
      <c r="H4549" s="353"/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353">
        <v>4239</v>
      </c>
      <c r="B4550" s="353" t="s">
        <v>741</v>
      </c>
      <c r="C4550" s="353" t="s">
        <v>31</v>
      </c>
      <c r="D4550" s="353" t="s">
        <v>13</v>
      </c>
      <c r="E4550" s="353" t="s">
        <v>14</v>
      </c>
      <c r="F4550" s="353">
        <v>1200000</v>
      </c>
      <c r="G4550" s="353">
        <v>1200000</v>
      </c>
      <c r="H4550" s="353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ht="15" customHeight="1" x14ac:dyDescent="0.25">
      <c r="A4551" s="504" t="s">
        <v>291</v>
      </c>
      <c r="B4551" s="505"/>
      <c r="C4551" s="505"/>
      <c r="D4551" s="505"/>
      <c r="E4551" s="505"/>
      <c r="F4551" s="505"/>
      <c r="G4551" s="505"/>
      <c r="H4551" s="506"/>
      <c r="I4551" s="23"/>
      <c r="P4551"/>
      <c r="Q4551"/>
      <c r="R4551"/>
      <c r="S4551"/>
      <c r="T4551"/>
      <c r="U4551"/>
      <c r="V4551"/>
      <c r="W4551"/>
      <c r="X4551"/>
    </row>
    <row r="4552" spans="1:24" ht="15" customHeight="1" x14ac:dyDescent="0.25">
      <c r="A4552" s="507" t="s">
        <v>149</v>
      </c>
      <c r="B4552" s="508"/>
      <c r="C4552" s="508"/>
      <c r="D4552" s="508"/>
      <c r="E4552" s="508"/>
      <c r="F4552" s="508"/>
      <c r="G4552" s="508"/>
      <c r="H4552" s="509"/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501" t="s">
        <v>8</v>
      </c>
      <c r="B4553" s="502"/>
      <c r="C4553" s="502"/>
      <c r="D4553" s="502"/>
      <c r="E4553" s="502"/>
      <c r="F4553" s="502"/>
      <c r="G4553" s="502"/>
      <c r="H4553" s="503"/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435">
        <v>4264</v>
      </c>
      <c r="B4554" s="435" t="s">
        <v>4536</v>
      </c>
      <c r="C4554" s="435" t="s">
        <v>248</v>
      </c>
      <c r="D4554" s="435" t="s">
        <v>9</v>
      </c>
      <c r="E4554" s="435" t="s">
        <v>11</v>
      </c>
      <c r="F4554" s="435">
        <v>480</v>
      </c>
      <c r="G4554" s="435">
        <f>+F4554*H4554</f>
        <v>2280000</v>
      </c>
      <c r="H4554" s="435">
        <v>4750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435">
        <v>4261</v>
      </c>
      <c r="B4555" s="435" t="s">
        <v>3710</v>
      </c>
      <c r="C4555" s="435" t="s">
        <v>3711</v>
      </c>
      <c r="D4555" s="435" t="s">
        <v>9</v>
      </c>
      <c r="E4555" s="435" t="s">
        <v>10</v>
      </c>
      <c r="F4555" s="435">
        <v>5000</v>
      </c>
      <c r="G4555" s="435">
        <f>+F4555*H4555</f>
        <v>10000</v>
      </c>
      <c r="H4555" s="435">
        <v>2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381">
        <v>4261</v>
      </c>
      <c r="B4556" s="435" t="s">
        <v>3712</v>
      </c>
      <c r="C4556" s="435" t="s">
        <v>1717</v>
      </c>
      <c r="D4556" s="435" t="s">
        <v>9</v>
      </c>
      <c r="E4556" s="435" t="s">
        <v>875</v>
      </c>
      <c r="F4556" s="435">
        <v>500</v>
      </c>
      <c r="G4556" s="435">
        <f t="shared" ref="G4556:G4582" si="75">+F4556*H4556</f>
        <v>10000</v>
      </c>
      <c r="H4556" s="435">
        <v>20</v>
      </c>
      <c r="I4556" s="23"/>
      <c r="P4556"/>
      <c r="Q4556"/>
      <c r="R4556"/>
      <c r="S4556"/>
      <c r="T4556"/>
      <c r="U4556"/>
      <c r="V4556"/>
      <c r="W4556"/>
      <c r="X4556"/>
    </row>
    <row r="4557" spans="1:24" ht="27" x14ac:dyDescent="0.25">
      <c r="A4557" s="381">
        <v>4261</v>
      </c>
      <c r="B4557" s="381" t="s">
        <v>3713</v>
      </c>
      <c r="C4557" s="381" t="s">
        <v>44</v>
      </c>
      <c r="D4557" s="381" t="s">
        <v>9</v>
      </c>
      <c r="E4557" s="381" t="s">
        <v>10</v>
      </c>
      <c r="F4557" s="381">
        <v>400</v>
      </c>
      <c r="G4557" s="381">
        <f t="shared" si="75"/>
        <v>14000</v>
      </c>
      <c r="H4557" s="381">
        <v>35</v>
      </c>
      <c r="I4557" s="23"/>
      <c r="P4557"/>
      <c r="Q4557"/>
      <c r="R4557"/>
      <c r="S4557"/>
      <c r="T4557"/>
      <c r="U4557"/>
      <c r="V4557"/>
      <c r="W4557"/>
      <c r="X4557"/>
    </row>
    <row r="4558" spans="1:24" ht="27" x14ac:dyDescent="0.25">
      <c r="A4558" s="381">
        <v>4261</v>
      </c>
      <c r="B4558" s="381" t="s">
        <v>3714</v>
      </c>
      <c r="C4558" s="381" t="s">
        <v>44</v>
      </c>
      <c r="D4558" s="381" t="s">
        <v>9</v>
      </c>
      <c r="E4558" s="381" t="s">
        <v>10</v>
      </c>
      <c r="F4558" s="381">
        <v>1100</v>
      </c>
      <c r="G4558" s="381">
        <f t="shared" si="75"/>
        <v>27500</v>
      </c>
      <c r="H4558" s="381">
        <v>25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381">
        <v>4261</v>
      </c>
      <c r="B4559" s="381" t="s">
        <v>3715</v>
      </c>
      <c r="C4559" s="381" t="s">
        <v>1513</v>
      </c>
      <c r="D4559" s="381" t="s">
        <v>9</v>
      </c>
      <c r="E4559" s="381" t="s">
        <v>11</v>
      </c>
      <c r="F4559" s="381">
        <v>120</v>
      </c>
      <c r="G4559" s="381">
        <f t="shared" si="75"/>
        <v>1800</v>
      </c>
      <c r="H4559" s="381">
        <v>15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381">
        <v>4261</v>
      </c>
      <c r="B4560" s="381" t="s">
        <v>3716</v>
      </c>
      <c r="C4560" s="381" t="s">
        <v>829</v>
      </c>
      <c r="D4560" s="381" t="s">
        <v>9</v>
      </c>
      <c r="E4560" s="381" t="s">
        <v>10</v>
      </c>
      <c r="F4560" s="381">
        <v>8000</v>
      </c>
      <c r="G4560" s="381">
        <f t="shared" si="75"/>
        <v>120000</v>
      </c>
      <c r="H4560" s="381">
        <v>15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381">
        <v>4261</v>
      </c>
      <c r="B4561" s="381" t="s">
        <v>3717</v>
      </c>
      <c r="C4561" s="381" t="s">
        <v>1523</v>
      </c>
      <c r="D4561" s="381" t="s">
        <v>9</v>
      </c>
      <c r="E4561" s="381" t="s">
        <v>10</v>
      </c>
      <c r="F4561" s="381">
        <v>1800</v>
      </c>
      <c r="G4561" s="381">
        <f t="shared" si="75"/>
        <v>9000</v>
      </c>
      <c r="H4561" s="381">
        <v>5</v>
      </c>
      <c r="I4561" s="23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381">
        <v>4261</v>
      </c>
      <c r="B4562" s="381" t="s">
        <v>3718</v>
      </c>
      <c r="C4562" s="381" t="s">
        <v>1525</v>
      </c>
      <c r="D4562" s="381" t="s">
        <v>9</v>
      </c>
      <c r="E4562" s="381" t="s">
        <v>10</v>
      </c>
      <c r="F4562" s="381">
        <v>3500</v>
      </c>
      <c r="G4562" s="381">
        <f t="shared" si="75"/>
        <v>17500</v>
      </c>
      <c r="H4562" s="381">
        <v>5</v>
      </c>
      <c r="I4562" s="23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381">
        <v>4261</v>
      </c>
      <c r="B4563" s="381" t="s">
        <v>3719</v>
      </c>
      <c r="C4563" s="381" t="s">
        <v>1529</v>
      </c>
      <c r="D4563" s="381" t="s">
        <v>9</v>
      </c>
      <c r="E4563" s="381" t="s">
        <v>10</v>
      </c>
      <c r="F4563" s="381">
        <v>120</v>
      </c>
      <c r="G4563" s="381">
        <f t="shared" si="75"/>
        <v>36000</v>
      </c>
      <c r="H4563" s="381">
        <v>300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381">
        <v>4261</v>
      </c>
      <c r="B4564" s="381" t="s">
        <v>3720</v>
      </c>
      <c r="C4564" s="381" t="s">
        <v>1533</v>
      </c>
      <c r="D4564" s="381" t="s">
        <v>9</v>
      </c>
      <c r="E4564" s="381" t="s">
        <v>10</v>
      </c>
      <c r="F4564" s="381">
        <v>300</v>
      </c>
      <c r="G4564" s="381">
        <f t="shared" si="75"/>
        <v>1200</v>
      </c>
      <c r="H4564" s="381">
        <v>4</v>
      </c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381">
        <v>4261</v>
      </c>
      <c r="B4565" s="381" t="s">
        <v>3721</v>
      </c>
      <c r="C4565" s="381" t="s">
        <v>1534</v>
      </c>
      <c r="D4565" s="381" t="s">
        <v>9</v>
      </c>
      <c r="E4565" s="381" t="s">
        <v>10</v>
      </c>
      <c r="F4565" s="381">
        <v>500</v>
      </c>
      <c r="G4565" s="381">
        <f t="shared" si="75"/>
        <v>1000</v>
      </c>
      <c r="H4565" s="381">
        <v>2</v>
      </c>
      <c r="I4565" s="23"/>
      <c r="P4565"/>
      <c r="Q4565"/>
      <c r="R4565"/>
      <c r="S4565"/>
      <c r="T4565"/>
      <c r="U4565"/>
      <c r="V4565"/>
      <c r="W4565"/>
      <c r="X4565"/>
    </row>
    <row r="4566" spans="1:24" x14ac:dyDescent="0.25">
      <c r="A4566" s="381">
        <v>4261</v>
      </c>
      <c r="B4566" s="381" t="s">
        <v>3722</v>
      </c>
      <c r="C4566" s="381" t="s">
        <v>1534</v>
      </c>
      <c r="D4566" s="381" t="s">
        <v>9</v>
      </c>
      <c r="E4566" s="381" t="s">
        <v>10</v>
      </c>
      <c r="F4566" s="381">
        <v>700</v>
      </c>
      <c r="G4566" s="381">
        <f t="shared" si="75"/>
        <v>1400</v>
      </c>
      <c r="H4566" s="381">
        <v>2</v>
      </c>
      <c r="I4566" s="23"/>
      <c r="P4566"/>
      <c r="Q4566"/>
      <c r="R4566"/>
      <c r="S4566"/>
      <c r="T4566"/>
      <c r="U4566"/>
      <c r="V4566"/>
      <c r="W4566"/>
      <c r="X4566"/>
    </row>
    <row r="4567" spans="1:24" x14ac:dyDescent="0.25">
      <c r="A4567" s="381">
        <v>4261</v>
      </c>
      <c r="B4567" s="381" t="s">
        <v>3723</v>
      </c>
      <c r="C4567" s="381" t="s">
        <v>1534</v>
      </c>
      <c r="D4567" s="381" t="s">
        <v>9</v>
      </c>
      <c r="E4567" s="381" t="s">
        <v>10</v>
      </c>
      <c r="F4567" s="381">
        <v>800</v>
      </c>
      <c r="G4567" s="381">
        <f t="shared" si="75"/>
        <v>800</v>
      </c>
      <c r="H4567" s="381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381">
        <v>4261</v>
      </c>
      <c r="B4568" s="381" t="s">
        <v>3724</v>
      </c>
      <c r="C4568" s="381" t="s">
        <v>1537</v>
      </c>
      <c r="D4568" s="381" t="s">
        <v>9</v>
      </c>
      <c r="E4568" s="381" t="s">
        <v>10</v>
      </c>
      <c r="F4568" s="381">
        <v>120</v>
      </c>
      <c r="G4568" s="381">
        <f t="shared" si="75"/>
        <v>96000</v>
      </c>
      <c r="H4568" s="381">
        <v>800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381">
        <v>4261</v>
      </c>
      <c r="B4569" s="381" t="s">
        <v>3725</v>
      </c>
      <c r="C4569" s="381" t="s">
        <v>3726</v>
      </c>
      <c r="D4569" s="381" t="s">
        <v>9</v>
      </c>
      <c r="E4569" s="381" t="s">
        <v>876</v>
      </c>
      <c r="F4569" s="381">
        <v>5000</v>
      </c>
      <c r="G4569" s="381">
        <f t="shared" si="75"/>
        <v>10000</v>
      </c>
      <c r="H4569" s="381">
        <v>2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381">
        <v>4261</v>
      </c>
      <c r="B4570" s="381" t="s">
        <v>3727</v>
      </c>
      <c r="C4570" s="381" t="s">
        <v>1538</v>
      </c>
      <c r="D4570" s="381" t="s">
        <v>9</v>
      </c>
      <c r="E4570" s="381" t="s">
        <v>10</v>
      </c>
      <c r="F4570" s="381">
        <v>1000</v>
      </c>
      <c r="G4570" s="381">
        <f t="shared" si="75"/>
        <v>6000</v>
      </c>
      <c r="H4570" s="381">
        <v>6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381">
        <v>4261</v>
      </c>
      <c r="B4571" s="381" t="s">
        <v>3728</v>
      </c>
      <c r="C4571" s="381" t="s">
        <v>3729</v>
      </c>
      <c r="D4571" s="381" t="s">
        <v>9</v>
      </c>
      <c r="E4571" s="381" t="s">
        <v>10</v>
      </c>
      <c r="F4571" s="381">
        <v>700</v>
      </c>
      <c r="G4571" s="381">
        <f t="shared" si="75"/>
        <v>4200</v>
      </c>
      <c r="H4571" s="381">
        <v>6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381">
        <v>4261</v>
      </c>
      <c r="B4572" s="381" t="s">
        <v>3730</v>
      </c>
      <c r="C4572" s="381" t="s">
        <v>1545</v>
      </c>
      <c r="D4572" s="381" t="s">
        <v>9</v>
      </c>
      <c r="E4572" s="381" t="s">
        <v>11</v>
      </c>
      <c r="F4572" s="381">
        <v>400</v>
      </c>
      <c r="G4572" s="381">
        <f t="shared" si="75"/>
        <v>28000</v>
      </c>
      <c r="H4572" s="381">
        <v>70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381">
        <v>4261</v>
      </c>
      <c r="B4573" s="381" t="s">
        <v>3731</v>
      </c>
      <c r="C4573" s="381" t="s">
        <v>3732</v>
      </c>
      <c r="D4573" s="381" t="s">
        <v>9</v>
      </c>
      <c r="E4573" s="381" t="s">
        <v>11</v>
      </c>
      <c r="F4573" s="381">
        <v>1000</v>
      </c>
      <c r="G4573" s="381">
        <f t="shared" si="75"/>
        <v>10000</v>
      </c>
      <c r="H4573" s="381">
        <v>10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381">
        <v>4261</v>
      </c>
      <c r="B4574" s="381" t="s">
        <v>3733</v>
      </c>
      <c r="C4574" s="381" t="s">
        <v>1546</v>
      </c>
      <c r="D4574" s="381" t="s">
        <v>9</v>
      </c>
      <c r="E4574" s="381" t="s">
        <v>11</v>
      </c>
      <c r="F4574" s="381">
        <v>950</v>
      </c>
      <c r="G4574" s="381">
        <f t="shared" si="75"/>
        <v>14250</v>
      </c>
      <c r="H4574" s="381">
        <v>15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381">
        <v>4261</v>
      </c>
      <c r="B4575" s="381" t="s">
        <v>3734</v>
      </c>
      <c r="C4575" s="381" t="s">
        <v>1548</v>
      </c>
      <c r="D4575" s="381" t="s">
        <v>9</v>
      </c>
      <c r="E4575" s="381" t="s">
        <v>10</v>
      </c>
      <c r="F4575" s="381">
        <v>220</v>
      </c>
      <c r="G4575" s="381">
        <f t="shared" si="75"/>
        <v>8800</v>
      </c>
      <c r="H4575" s="381">
        <v>40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381">
        <v>4261</v>
      </c>
      <c r="B4576" s="381" t="s">
        <v>3735</v>
      </c>
      <c r="C4576" s="381" t="s">
        <v>862</v>
      </c>
      <c r="D4576" s="381" t="s">
        <v>9</v>
      </c>
      <c r="E4576" s="381" t="s">
        <v>10</v>
      </c>
      <c r="F4576" s="381">
        <v>400</v>
      </c>
      <c r="G4576" s="381">
        <f t="shared" si="75"/>
        <v>12000</v>
      </c>
      <c r="H4576" s="381">
        <v>30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381">
        <v>4261</v>
      </c>
      <c r="B4577" s="381" t="s">
        <v>3736</v>
      </c>
      <c r="C4577" s="381" t="s">
        <v>1549</v>
      </c>
      <c r="D4577" s="381" t="s">
        <v>9</v>
      </c>
      <c r="E4577" s="381" t="s">
        <v>10</v>
      </c>
      <c r="F4577" s="381">
        <v>800</v>
      </c>
      <c r="G4577" s="381">
        <f t="shared" si="75"/>
        <v>1600</v>
      </c>
      <c r="H4577" s="381">
        <v>2</v>
      </c>
      <c r="I4577" s="23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381">
        <v>4261</v>
      </c>
      <c r="B4578" s="381" t="s">
        <v>3737</v>
      </c>
      <c r="C4578" s="381" t="s">
        <v>2666</v>
      </c>
      <c r="D4578" s="381" t="s">
        <v>9</v>
      </c>
      <c r="E4578" s="381" t="s">
        <v>10</v>
      </c>
      <c r="F4578" s="381">
        <v>780</v>
      </c>
      <c r="G4578" s="381">
        <f t="shared" si="75"/>
        <v>39000</v>
      </c>
      <c r="H4578" s="381">
        <v>50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381">
        <v>4261</v>
      </c>
      <c r="B4579" s="381" t="s">
        <v>3738</v>
      </c>
      <c r="C4579" s="381" t="s">
        <v>3739</v>
      </c>
      <c r="D4579" s="381" t="s">
        <v>9</v>
      </c>
      <c r="E4579" s="381" t="s">
        <v>10</v>
      </c>
      <c r="F4579" s="381">
        <v>300</v>
      </c>
      <c r="G4579" s="381">
        <f t="shared" si="75"/>
        <v>1200</v>
      </c>
      <c r="H4579" s="381">
        <v>4</v>
      </c>
      <c r="I4579" s="23"/>
      <c r="P4579"/>
      <c r="Q4579"/>
      <c r="R4579"/>
      <c r="S4579"/>
      <c r="T4579"/>
      <c r="U4579"/>
      <c r="V4579"/>
      <c r="W4579"/>
      <c r="X4579"/>
    </row>
    <row r="4580" spans="1:24" x14ac:dyDescent="0.25">
      <c r="A4580" s="381">
        <v>4261</v>
      </c>
      <c r="B4580" s="381" t="s">
        <v>3740</v>
      </c>
      <c r="C4580" s="381" t="s">
        <v>2378</v>
      </c>
      <c r="D4580" s="381" t="s">
        <v>9</v>
      </c>
      <c r="E4580" s="381" t="s">
        <v>10</v>
      </c>
      <c r="F4580" s="381">
        <v>2500</v>
      </c>
      <c r="G4580" s="381">
        <f t="shared" si="75"/>
        <v>10000</v>
      </c>
      <c r="H4580" s="381">
        <v>4</v>
      </c>
      <c r="I4580" s="23"/>
      <c r="P4580"/>
      <c r="Q4580"/>
      <c r="R4580"/>
      <c r="S4580"/>
      <c r="T4580"/>
      <c r="U4580"/>
      <c r="V4580"/>
      <c r="W4580"/>
      <c r="X4580"/>
    </row>
    <row r="4581" spans="1:24" x14ac:dyDescent="0.25">
      <c r="A4581" s="381">
        <v>4261</v>
      </c>
      <c r="B4581" s="381" t="s">
        <v>3741</v>
      </c>
      <c r="C4581" s="381" t="s">
        <v>1554</v>
      </c>
      <c r="D4581" s="381" t="s">
        <v>9</v>
      </c>
      <c r="E4581" s="381" t="s">
        <v>10</v>
      </c>
      <c r="F4581" s="381">
        <v>15000</v>
      </c>
      <c r="G4581" s="381">
        <f t="shared" si="75"/>
        <v>45000</v>
      </c>
      <c r="H4581" s="381">
        <v>3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7" x14ac:dyDescent="0.25">
      <c r="A4582" s="381">
        <v>4261</v>
      </c>
      <c r="B4582" s="381" t="s">
        <v>3742</v>
      </c>
      <c r="C4582" s="381" t="s">
        <v>2711</v>
      </c>
      <c r="D4582" s="381" t="s">
        <v>9</v>
      </c>
      <c r="E4582" s="381" t="s">
        <v>10</v>
      </c>
      <c r="F4582" s="381">
        <v>2500</v>
      </c>
      <c r="G4582" s="381">
        <f t="shared" si="75"/>
        <v>12500</v>
      </c>
      <c r="H4582" s="381">
        <v>5</v>
      </c>
      <c r="I4582" s="23"/>
      <c r="P4582"/>
      <c r="Q4582"/>
      <c r="R4582"/>
      <c r="S4582"/>
      <c r="T4582"/>
      <c r="U4582"/>
      <c r="V4582"/>
      <c r="W4582"/>
      <c r="X4582"/>
    </row>
    <row r="4583" spans="1:24" x14ac:dyDescent="0.25">
      <c r="A4583" s="381">
        <v>4261</v>
      </c>
      <c r="B4583" s="381" t="s">
        <v>3688</v>
      </c>
      <c r="C4583" s="381" t="s">
        <v>643</v>
      </c>
      <c r="D4583" s="381" t="s">
        <v>9</v>
      </c>
      <c r="E4583" s="381" t="s">
        <v>10</v>
      </c>
      <c r="F4583" s="381">
        <v>250</v>
      </c>
      <c r="G4583" s="381">
        <f>+F4583*H4583</f>
        <v>1000</v>
      </c>
      <c r="H4583" s="381">
        <v>4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381">
        <v>4261</v>
      </c>
      <c r="B4584" s="381" t="s">
        <v>3689</v>
      </c>
      <c r="C4584" s="381" t="s">
        <v>567</v>
      </c>
      <c r="D4584" s="381" t="s">
        <v>9</v>
      </c>
      <c r="E4584" s="381" t="s">
        <v>564</v>
      </c>
      <c r="F4584" s="381">
        <v>85</v>
      </c>
      <c r="G4584" s="381">
        <f t="shared" ref="G4584:G4604" si="76">+F4584*H4584</f>
        <v>6800</v>
      </c>
      <c r="H4584" s="381">
        <v>80</v>
      </c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381">
        <v>4261</v>
      </c>
      <c r="B4585" s="381" t="s">
        <v>3690</v>
      </c>
      <c r="C4585" s="381" t="s">
        <v>631</v>
      </c>
      <c r="D4585" s="381" t="s">
        <v>9</v>
      </c>
      <c r="E4585" s="381" t="s">
        <v>10</v>
      </c>
      <c r="F4585" s="381">
        <v>3500</v>
      </c>
      <c r="G4585" s="381">
        <f t="shared" si="76"/>
        <v>7000</v>
      </c>
      <c r="H4585" s="381">
        <v>2</v>
      </c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381">
        <v>4261</v>
      </c>
      <c r="B4586" s="381" t="s">
        <v>3691</v>
      </c>
      <c r="C4586" s="381" t="s">
        <v>655</v>
      </c>
      <c r="D4586" s="381" t="s">
        <v>9</v>
      </c>
      <c r="E4586" s="381" t="s">
        <v>10</v>
      </c>
      <c r="F4586" s="381">
        <v>200</v>
      </c>
      <c r="G4586" s="381">
        <f t="shared" si="76"/>
        <v>50000</v>
      </c>
      <c r="H4586" s="381">
        <v>250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381">
        <v>4261</v>
      </c>
      <c r="B4587" s="381" t="s">
        <v>3692</v>
      </c>
      <c r="C4587" s="381" t="s">
        <v>616</v>
      </c>
      <c r="D4587" s="381" t="s">
        <v>9</v>
      </c>
      <c r="E4587" s="381" t="s">
        <v>10</v>
      </c>
      <c r="F4587" s="381">
        <v>200</v>
      </c>
      <c r="G4587" s="381">
        <f t="shared" si="76"/>
        <v>12000</v>
      </c>
      <c r="H4587" s="381">
        <v>60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381">
        <v>4261</v>
      </c>
      <c r="B4588" s="381" t="s">
        <v>3693</v>
      </c>
      <c r="C4588" s="381" t="s">
        <v>569</v>
      </c>
      <c r="D4588" s="381" t="s">
        <v>9</v>
      </c>
      <c r="E4588" s="381" t="s">
        <v>564</v>
      </c>
      <c r="F4588" s="381">
        <v>170</v>
      </c>
      <c r="G4588" s="381">
        <f t="shared" si="76"/>
        <v>17000</v>
      </c>
      <c r="H4588" s="381">
        <v>100</v>
      </c>
      <c r="I4588" s="23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381">
        <v>4261</v>
      </c>
      <c r="B4589" s="381" t="s">
        <v>3694</v>
      </c>
      <c r="C4589" s="381" t="s">
        <v>629</v>
      </c>
      <c r="D4589" s="381" t="s">
        <v>9</v>
      </c>
      <c r="E4589" s="381" t="s">
        <v>10</v>
      </c>
      <c r="F4589" s="381">
        <v>400</v>
      </c>
      <c r="G4589" s="381">
        <f t="shared" si="76"/>
        <v>4000</v>
      </c>
      <c r="H4589" s="381">
        <v>10</v>
      </c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381">
        <v>4261</v>
      </c>
      <c r="B4590" s="381" t="s">
        <v>3695</v>
      </c>
      <c r="C4590" s="381" t="s">
        <v>587</v>
      </c>
      <c r="D4590" s="381" t="s">
        <v>9</v>
      </c>
      <c r="E4590" s="381" t="s">
        <v>10</v>
      </c>
      <c r="F4590" s="381">
        <v>600</v>
      </c>
      <c r="G4590" s="381">
        <f t="shared" si="76"/>
        <v>18000</v>
      </c>
      <c r="H4590" s="381">
        <v>30</v>
      </c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381">
        <v>4261</v>
      </c>
      <c r="B4591" s="381" t="s">
        <v>3696</v>
      </c>
      <c r="C4591" s="381" t="s">
        <v>658</v>
      </c>
      <c r="D4591" s="381" t="s">
        <v>9</v>
      </c>
      <c r="E4591" s="381" t="s">
        <v>10</v>
      </c>
      <c r="F4591" s="381">
        <v>100</v>
      </c>
      <c r="G4591" s="381">
        <f t="shared" si="76"/>
        <v>4000</v>
      </c>
      <c r="H4591" s="381">
        <v>40</v>
      </c>
      <c r="I4591" s="23"/>
      <c r="P4591"/>
      <c r="Q4591"/>
      <c r="R4591"/>
      <c r="S4591"/>
      <c r="T4591"/>
      <c r="U4591"/>
      <c r="V4591"/>
      <c r="W4591"/>
      <c r="X4591"/>
    </row>
    <row r="4592" spans="1:24" ht="27" x14ac:dyDescent="0.25">
      <c r="A4592" s="381">
        <v>4261</v>
      </c>
      <c r="B4592" s="381" t="s">
        <v>3697</v>
      </c>
      <c r="C4592" s="381" t="s">
        <v>611</v>
      </c>
      <c r="D4592" s="381" t="s">
        <v>9</v>
      </c>
      <c r="E4592" s="381" t="s">
        <v>10</v>
      </c>
      <c r="F4592" s="381">
        <v>10</v>
      </c>
      <c r="G4592" s="381">
        <f t="shared" si="76"/>
        <v>800</v>
      </c>
      <c r="H4592" s="381">
        <v>80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381">
        <v>4261</v>
      </c>
      <c r="B4593" s="381" t="s">
        <v>3698</v>
      </c>
      <c r="C4593" s="381" t="s">
        <v>573</v>
      </c>
      <c r="D4593" s="381" t="s">
        <v>9</v>
      </c>
      <c r="E4593" s="381" t="s">
        <v>10</v>
      </c>
      <c r="F4593" s="381">
        <v>50</v>
      </c>
      <c r="G4593" s="381">
        <f t="shared" si="76"/>
        <v>3000</v>
      </c>
      <c r="H4593" s="381">
        <v>60</v>
      </c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381">
        <v>4261</v>
      </c>
      <c r="B4594" s="381" t="s">
        <v>3699</v>
      </c>
      <c r="C4594" s="381" t="s">
        <v>591</v>
      </c>
      <c r="D4594" s="381" t="s">
        <v>9</v>
      </c>
      <c r="E4594" s="381" t="s">
        <v>10</v>
      </c>
      <c r="F4594" s="381">
        <v>30</v>
      </c>
      <c r="G4594" s="381">
        <f t="shared" si="76"/>
        <v>26400</v>
      </c>
      <c r="H4594" s="381">
        <v>880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381">
        <v>4261</v>
      </c>
      <c r="B4595" s="381" t="s">
        <v>3700</v>
      </c>
      <c r="C4595" s="381" t="s">
        <v>577</v>
      </c>
      <c r="D4595" s="381" t="s">
        <v>9</v>
      </c>
      <c r="E4595" s="381" t="s">
        <v>10</v>
      </c>
      <c r="F4595" s="381">
        <v>200</v>
      </c>
      <c r="G4595" s="381">
        <f t="shared" si="76"/>
        <v>5000</v>
      </c>
      <c r="H4595" s="381">
        <v>25</v>
      </c>
      <c r="I4595" s="23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381">
        <v>4261</v>
      </c>
      <c r="B4596" s="381" t="s">
        <v>3701</v>
      </c>
      <c r="C4596" s="381" t="s">
        <v>614</v>
      </c>
      <c r="D4596" s="381" t="s">
        <v>9</v>
      </c>
      <c r="E4596" s="381" t="s">
        <v>10</v>
      </c>
      <c r="F4596" s="381">
        <v>8000</v>
      </c>
      <c r="G4596" s="381">
        <f t="shared" si="76"/>
        <v>16000</v>
      </c>
      <c r="H4596" s="381">
        <v>2</v>
      </c>
      <c r="I4596" s="23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381">
        <v>4261</v>
      </c>
      <c r="B4597" s="381" t="s">
        <v>3702</v>
      </c>
      <c r="C4597" s="381" t="s">
        <v>635</v>
      </c>
      <c r="D4597" s="381" t="s">
        <v>9</v>
      </c>
      <c r="E4597" s="381" t="s">
        <v>565</v>
      </c>
      <c r="F4597" s="381">
        <v>800</v>
      </c>
      <c r="G4597" s="381">
        <f t="shared" si="76"/>
        <v>640000</v>
      </c>
      <c r="H4597" s="381">
        <v>800</v>
      </c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381">
        <v>4261</v>
      </c>
      <c r="B4598" s="381" t="s">
        <v>3703</v>
      </c>
      <c r="C4598" s="381" t="s">
        <v>616</v>
      </c>
      <c r="D4598" s="381" t="s">
        <v>9</v>
      </c>
      <c r="E4598" s="381" t="s">
        <v>10</v>
      </c>
      <c r="F4598" s="381">
        <v>220</v>
      </c>
      <c r="G4598" s="381">
        <f t="shared" si="76"/>
        <v>11000</v>
      </c>
      <c r="H4598" s="381">
        <v>50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381">
        <v>4261</v>
      </c>
      <c r="B4599" s="381" t="s">
        <v>3704</v>
      </c>
      <c r="C4599" s="381" t="s">
        <v>627</v>
      </c>
      <c r="D4599" s="381" t="s">
        <v>9</v>
      </c>
      <c r="E4599" s="381" t="s">
        <v>10</v>
      </c>
      <c r="F4599" s="381">
        <v>150</v>
      </c>
      <c r="G4599" s="381">
        <f t="shared" si="76"/>
        <v>1200</v>
      </c>
      <c r="H4599" s="381">
        <v>8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381">
        <v>4261</v>
      </c>
      <c r="B4600" s="381" t="s">
        <v>3705</v>
      </c>
      <c r="C4600" s="381" t="s">
        <v>597</v>
      </c>
      <c r="D4600" s="381" t="s">
        <v>9</v>
      </c>
      <c r="E4600" s="381" t="s">
        <v>10</v>
      </c>
      <c r="F4600" s="381">
        <v>3000</v>
      </c>
      <c r="G4600" s="381">
        <f t="shared" si="76"/>
        <v>6000</v>
      </c>
      <c r="H4600" s="381">
        <v>2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381">
        <v>4261</v>
      </c>
      <c r="B4601" s="381" t="s">
        <v>3706</v>
      </c>
      <c r="C4601" s="381" t="s">
        <v>589</v>
      </c>
      <c r="D4601" s="381" t="s">
        <v>9</v>
      </c>
      <c r="E4601" s="381" t="s">
        <v>10</v>
      </c>
      <c r="F4601" s="381">
        <v>400</v>
      </c>
      <c r="G4601" s="381">
        <f t="shared" si="76"/>
        <v>4000</v>
      </c>
      <c r="H4601" s="381">
        <v>10</v>
      </c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381">
        <v>4261</v>
      </c>
      <c r="B4602" s="381" t="s">
        <v>3707</v>
      </c>
      <c r="C4602" s="381" t="s">
        <v>583</v>
      </c>
      <c r="D4602" s="381" t="s">
        <v>9</v>
      </c>
      <c r="E4602" s="381" t="s">
        <v>10</v>
      </c>
      <c r="F4602" s="381">
        <v>2800</v>
      </c>
      <c r="G4602" s="381">
        <f t="shared" si="76"/>
        <v>22400</v>
      </c>
      <c r="H4602" s="381">
        <v>8</v>
      </c>
      <c r="I4602" s="23"/>
      <c r="P4602"/>
      <c r="Q4602"/>
      <c r="R4602"/>
      <c r="S4602"/>
      <c r="T4602"/>
      <c r="U4602"/>
      <c r="V4602"/>
      <c r="W4602"/>
      <c r="X4602"/>
    </row>
    <row r="4603" spans="1:24" ht="27" x14ac:dyDescent="0.25">
      <c r="A4603" s="381">
        <v>4261</v>
      </c>
      <c r="B4603" s="381" t="s">
        <v>3708</v>
      </c>
      <c r="C4603" s="381" t="s">
        <v>616</v>
      </c>
      <c r="D4603" s="381" t="s">
        <v>9</v>
      </c>
      <c r="E4603" s="381" t="s">
        <v>10</v>
      </c>
      <c r="F4603" s="381">
        <v>220</v>
      </c>
      <c r="G4603" s="381">
        <f t="shared" si="76"/>
        <v>22000</v>
      </c>
      <c r="H4603" s="381">
        <v>100</v>
      </c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381">
        <v>4261</v>
      </c>
      <c r="B4604" s="381" t="s">
        <v>3709</v>
      </c>
      <c r="C4604" s="381" t="s">
        <v>603</v>
      </c>
      <c r="D4604" s="381" t="s">
        <v>9</v>
      </c>
      <c r="E4604" s="381" t="s">
        <v>10</v>
      </c>
      <c r="F4604" s="381">
        <v>40</v>
      </c>
      <c r="G4604" s="381">
        <f t="shared" si="76"/>
        <v>2400</v>
      </c>
      <c r="H4604" s="381">
        <v>60</v>
      </c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381">
        <v>4267</v>
      </c>
      <c r="B4605" s="381" t="s">
        <v>3687</v>
      </c>
      <c r="C4605" s="381" t="s">
        <v>563</v>
      </c>
      <c r="D4605" s="381" t="s">
        <v>9</v>
      </c>
      <c r="E4605" s="381" t="s">
        <v>11</v>
      </c>
      <c r="F4605" s="381">
        <v>60</v>
      </c>
      <c r="G4605" s="381">
        <f>+F4605*H4605</f>
        <v>99960</v>
      </c>
      <c r="H4605" s="381">
        <v>1666</v>
      </c>
      <c r="I4605" s="23"/>
      <c r="P4605"/>
      <c r="Q4605"/>
      <c r="R4605"/>
      <c r="S4605"/>
      <c r="T4605"/>
      <c r="U4605"/>
      <c r="V4605"/>
      <c r="W4605"/>
      <c r="X4605"/>
    </row>
    <row r="4606" spans="1:24" x14ac:dyDescent="0.25">
      <c r="A4606" s="381">
        <v>5122</v>
      </c>
      <c r="B4606" s="381" t="s">
        <v>776</v>
      </c>
      <c r="C4606" s="381" t="s">
        <v>248</v>
      </c>
      <c r="D4606" s="381" t="s">
        <v>9</v>
      </c>
      <c r="E4606" s="381" t="s">
        <v>11</v>
      </c>
      <c r="F4606" s="381">
        <v>490</v>
      </c>
      <c r="G4606" s="381">
        <f>H4606*F4606</f>
        <v>2327500</v>
      </c>
      <c r="H4606" s="381">
        <v>4750</v>
      </c>
      <c r="I4606" s="23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208">
        <v>5122</v>
      </c>
      <c r="B4607" s="381" t="s">
        <v>1093</v>
      </c>
      <c r="C4607" s="381" t="s">
        <v>1094</v>
      </c>
      <c r="D4607" s="381" t="s">
        <v>9</v>
      </c>
      <c r="E4607" s="381" t="s">
        <v>14</v>
      </c>
      <c r="F4607" s="381">
        <v>490050</v>
      </c>
      <c r="G4607" s="381">
        <f>+F4607*H4607</f>
        <v>980100</v>
      </c>
      <c r="H4607" s="381">
        <v>2</v>
      </c>
      <c r="I4607" s="23"/>
      <c r="P4607"/>
      <c r="Q4607"/>
      <c r="R4607"/>
      <c r="S4607"/>
      <c r="T4607"/>
      <c r="U4607"/>
      <c r="V4607"/>
      <c r="W4607"/>
      <c r="X4607"/>
    </row>
    <row r="4608" spans="1:24" ht="15" customHeight="1" x14ac:dyDescent="0.25">
      <c r="A4608" s="501" t="s">
        <v>12</v>
      </c>
      <c r="B4608" s="502"/>
      <c r="C4608" s="502"/>
      <c r="D4608" s="502"/>
      <c r="E4608" s="502"/>
      <c r="F4608" s="502"/>
      <c r="G4608" s="502"/>
      <c r="H4608" s="503"/>
      <c r="I4608" s="23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417">
        <v>4241</v>
      </c>
      <c r="B4609" s="417" t="s">
        <v>4289</v>
      </c>
      <c r="C4609" s="417" t="s">
        <v>1694</v>
      </c>
      <c r="D4609" s="417" t="s">
        <v>403</v>
      </c>
      <c r="E4609" s="417" t="s">
        <v>14</v>
      </c>
      <c r="F4609" s="417">
        <v>72000</v>
      </c>
      <c r="G4609" s="417">
        <v>72000</v>
      </c>
      <c r="H4609" s="417">
        <v>1</v>
      </c>
      <c r="I4609" s="23"/>
      <c r="P4609"/>
      <c r="Q4609"/>
      <c r="R4609"/>
      <c r="S4609"/>
      <c r="T4609"/>
      <c r="U4609"/>
      <c r="V4609"/>
      <c r="W4609"/>
      <c r="X4609"/>
    </row>
    <row r="4610" spans="1:24" ht="27" x14ac:dyDescent="0.25">
      <c r="A4610" s="417">
        <v>4231</v>
      </c>
      <c r="B4610" s="417" t="s">
        <v>4288</v>
      </c>
      <c r="C4610" s="417" t="s">
        <v>3918</v>
      </c>
      <c r="D4610" s="417" t="s">
        <v>403</v>
      </c>
      <c r="E4610" s="417" t="s">
        <v>14</v>
      </c>
      <c r="F4610" s="417">
        <v>150000</v>
      </c>
      <c r="G4610" s="417">
        <v>150000</v>
      </c>
      <c r="H4610" s="417">
        <v>1</v>
      </c>
      <c r="I4610" s="23"/>
      <c r="P4610"/>
      <c r="Q4610"/>
      <c r="R4610"/>
      <c r="S4610"/>
      <c r="T4610"/>
      <c r="U4610"/>
      <c r="V4610"/>
      <c r="W4610"/>
      <c r="X4610"/>
    </row>
    <row r="4611" spans="1:24" ht="27" x14ac:dyDescent="0.25">
      <c r="A4611" s="417">
        <v>4261</v>
      </c>
      <c r="B4611" s="417" t="s">
        <v>3743</v>
      </c>
      <c r="C4611" s="417" t="s">
        <v>554</v>
      </c>
      <c r="D4611" s="417" t="s">
        <v>9</v>
      </c>
      <c r="E4611" s="417" t="s">
        <v>14</v>
      </c>
      <c r="F4611" s="417">
        <v>10000</v>
      </c>
      <c r="G4611" s="417">
        <f>+F4611*H4611</f>
        <v>10000</v>
      </c>
      <c r="H4611" s="417">
        <v>1</v>
      </c>
      <c r="I4611" s="23"/>
      <c r="P4611"/>
      <c r="Q4611"/>
      <c r="R4611"/>
      <c r="S4611"/>
      <c r="T4611"/>
      <c r="U4611"/>
      <c r="V4611"/>
      <c r="W4611"/>
      <c r="X4611"/>
    </row>
    <row r="4612" spans="1:24" ht="27" x14ac:dyDescent="0.25">
      <c r="A4612" s="381">
        <v>4261</v>
      </c>
      <c r="B4612" s="417" t="s">
        <v>3744</v>
      </c>
      <c r="C4612" s="417" t="s">
        <v>554</v>
      </c>
      <c r="D4612" s="417" t="s">
        <v>9</v>
      </c>
      <c r="E4612" s="417" t="s">
        <v>14</v>
      </c>
      <c r="F4612" s="417">
        <v>20000</v>
      </c>
      <c r="G4612" s="417">
        <f t="shared" ref="G4612:G4613" si="77">+F4612*H4612</f>
        <v>20000</v>
      </c>
      <c r="H4612" s="417">
        <v>1</v>
      </c>
      <c r="I4612" s="23"/>
      <c r="P4612"/>
      <c r="Q4612"/>
      <c r="R4612"/>
      <c r="S4612"/>
      <c r="T4612"/>
      <c r="U4612"/>
      <c r="V4612"/>
      <c r="W4612"/>
      <c r="X4612"/>
    </row>
    <row r="4613" spans="1:24" ht="27" x14ac:dyDescent="0.25">
      <c r="A4613" s="381">
        <v>4261</v>
      </c>
      <c r="B4613" s="381" t="s">
        <v>3745</v>
      </c>
      <c r="C4613" s="381" t="s">
        <v>554</v>
      </c>
      <c r="D4613" s="381" t="s">
        <v>9</v>
      </c>
      <c r="E4613" s="381" t="s">
        <v>14</v>
      </c>
      <c r="F4613" s="381">
        <v>15000</v>
      </c>
      <c r="G4613" s="381">
        <f t="shared" si="77"/>
        <v>15000</v>
      </c>
      <c r="H4613" s="381">
        <v>1</v>
      </c>
      <c r="I4613" s="23"/>
      <c r="P4613"/>
      <c r="Q4613"/>
      <c r="R4613"/>
      <c r="S4613"/>
      <c r="T4613"/>
      <c r="U4613"/>
      <c r="V4613"/>
      <c r="W4613"/>
      <c r="X4613"/>
    </row>
    <row r="4614" spans="1:24" ht="27" x14ac:dyDescent="0.25">
      <c r="A4614" s="381">
        <v>4214</v>
      </c>
      <c r="B4614" s="381" t="s">
        <v>1060</v>
      </c>
      <c r="C4614" s="381" t="s">
        <v>532</v>
      </c>
      <c r="D4614" s="381" t="s">
        <v>13</v>
      </c>
      <c r="E4614" s="381" t="s">
        <v>14</v>
      </c>
      <c r="F4614" s="381">
        <v>455000</v>
      </c>
      <c r="G4614" s="381">
        <v>455000</v>
      </c>
      <c r="H4614" s="381">
        <v>1</v>
      </c>
      <c r="I4614" s="23"/>
      <c r="P4614"/>
      <c r="Q4614"/>
      <c r="R4614"/>
      <c r="S4614"/>
      <c r="T4614"/>
      <c r="U4614"/>
      <c r="V4614"/>
      <c r="W4614"/>
      <c r="X4614"/>
    </row>
    <row r="4615" spans="1:24" ht="27" x14ac:dyDescent="0.25">
      <c r="A4615" s="381">
        <v>4214</v>
      </c>
      <c r="B4615" s="381" t="s">
        <v>1265</v>
      </c>
      <c r="C4615" s="381" t="s">
        <v>513</v>
      </c>
      <c r="D4615" s="381" t="s">
        <v>9</v>
      </c>
      <c r="E4615" s="381" t="s">
        <v>14</v>
      </c>
      <c r="F4615" s="381">
        <v>600000</v>
      </c>
      <c r="G4615" s="381">
        <v>600000</v>
      </c>
      <c r="H4615" s="381">
        <v>1</v>
      </c>
      <c r="I4615" s="23"/>
      <c r="P4615"/>
      <c r="Q4615"/>
      <c r="R4615"/>
      <c r="S4615"/>
      <c r="T4615"/>
      <c r="U4615"/>
      <c r="V4615"/>
      <c r="W4615"/>
      <c r="X4615"/>
    </row>
    <row r="4616" spans="1:24" ht="40.5" x14ac:dyDescent="0.25">
      <c r="A4616" s="381">
        <v>4214</v>
      </c>
      <c r="B4616" s="381" t="s">
        <v>1266</v>
      </c>
      <c r="C4616" s="381" t="s">
        <v>425</v>
      </c>
      <c r="D4616" s="381" t="s">
        <v>9</v>
      </c>
      <c r="E4616" s="381" t="s">
        <v>14</v>
      </c>
      <c r="F4616" s="381">
        <v>71280</v>
      </c>
      <c r="G4616" s="381">
        <v>71280</v>
      </c>
      <c r="H4616" s="381">
        <v>1</v>
      </c>
      <c r="I4616" s="23"/>
      <c r="P4616"/>
      <c r="Q4616"/>
      <c r="R4616"/>
      <c r="S4616"/>
      <c r="T4616"/>
      <c r="U4616"/>
      <c r="V4616"/>
      <c r="W4616"/>
      <c r="X4616"/>
    </row>
    <row r="4617" spans="1:24" ht="40.5" x14ac:dyDescent="0.25">
      <c r="A4617" s="363">
        <v>4251</v>
      </c>
      <c r="B4617" s="363" t="s">
        <v>3413</v>
      </c>
      <c r="C4617" s="363" t="s">
        <v>496</v>
      </c>
      <c r="D4617" s="363" t="s">
        <v>403</v>
      </c>
      <c r="E4617" s="363" t="s">
        <v>14</v>
      </c>
      <c r="F4617" s="363">
        <v>150000</v>
      </c>
      <c r="G4617" s="363">
        <v>150000</v>
      </c>
      <c r="H4617" s="363">
        <v>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40.5" x14ac:dyDescent="0.25">
      <c r="A4618" s="363">
        <v>4251</v>
      </c>
      <c r="B4618" s="363" t="s">
        <v>3414</v>
      </c>
      <c r="C4618" s="363" t="s">
        <v>544</v>
      </c>
      <c r="D4618" s="363" t="s">
        <v>403</v>
      </c>
      <c r="E4618" s="363" t="s">
        <v>14</v>
      </c>
      <c r="F4618" s="363">
        <v>100000</v>
      </c>
      <c r="G4618" s="363">
        <v>100000</v>
      </c>
      <c r="H4618" s="363">
        <v>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27" x14ac:dyDescent="0.25">
      <c r="A4619" s="363">
        <v>4252</v>
      </c>
      <c r="B4619" s="363" t="s">
        <v>3417</v>
      </c>
      <c r="C4619" s="363" t="s">
        <v>418</v>
      </c>
      <c r="D4619" s="363" t="s">
        <v>403</v>
      </c>
      <c r="E4619" s="363" t="s">
        <v>14</v>
      </c>
      <c r="F4619" s="363">
        <v>1000000</v>
      </c>
      <c r="G4619" s="363">
        <v>1000000</v>
      </c>
      <c r="H4619" s="363">
        <v>1</v>
      </c>
      <c r="I4619" s="23"/>
      <c r="P4619"/>
      <c r="Q4619"/>
      <c r="R4619"/>
      <c r="S4619"/>
      <c r="T4619"/>
      <c r="U4619"/>
      <c r="V4619"/>
      <c r="W4619"/>
      <c r="X4619"/>
    </row>
    <row r="4620" spans="1:24" ht="27" x14ac:dyDescent="0.25">
      <c r="A4620" s="363">
        <v>4252</v>
      </c>
      <c r="B4620" s="363" t="s">
        <v>3418</v>
      </c>
      <c r="C4620" s="363" t="s">
        <v>418</v>
      </c>
      <c r="D4620" s="363" t="s">
        <v>403</v>
      </c>
      <c r="E4620" s="363" t="s">
        <v>14</v>
      </c>
      <c r="F4620" s="363">
        <v>1000000</v>
      </c>
      <c r="G4620" s="363">
        <v>1000000</v>
      </c>
      <c r="H4620" s="363">
        <v>1</v>
      </c>
      <c r="I4620" s="23"/>
      <c r="P4620"/>
      <c r="Q4620"/>
      <c r="R4620"/>
      <c r="S4620"/>
      <c r="T4620"/>
      <c r="U4620"/>
      <c r="V4620"/>
      <c r="W4620"/>
      <c r="X4620"/>
    </row>
    <row r="4621" spans="1:24" ht="27" x14ac:dyDescent="0.25">
      <c r="A4621" s="363">
        <v>4251</v>
      </c>
      <c r="B4621" s="363" t="s">
        <v>3415</v>
      </c>
      <c r="C4621" s="363" t="s">
        <v>510</v>
      </c>
      <c r="D4621" s="363" t="s">
        <v>403</v>
      </c>
      <c r="E4621" s="363" t="s">
        <v>14</v>
      </c>
      <c r="F4621" s="363">
        <v>350000</v>
      </c>
      <c r="G4621" s="363">
        <v>350000</v>
      </c>
      <c r="H4621" s="363">
        <v>1</v>
      </c>
      <c r="I4621" s="23"/>
      <c r="P4621"/>
      <c r="Q4621"/>
      <c r="R4621"/>
      <c r="S4621"/>
      <c r="T4621"/>
      <c r="U4621"/>
      <c r="V4621"/>
      <c r="W4621"/>
      <c r="X4621"/>
    </row>
    <row r="4622" spans="1:24" ht="27" x14ac:dyDescent="0.25">
      <c r="A4622" s="363">
        <v>4251</v>
      </c>
      <c r="B4622" s="363" t="s">
        <v>3416</v>
      </c>
      <c r="C4622" s="363" t="s">
        <v>510</v>
      </c>
      <c r="D4622" s="363" t="s">
        <v>403</v>
      </c>
      <c r="E4622" s="363" t="s">
        <v>14</v>
      </c>
      <c r="F4622" s="363">
        <v>150000</v>
      </c>
      <c r="G4622" s="363">
        <v>150000</v>
      </c>
      <c r="H4622" s="363">
        <v>1</v>
      </c>
      <c r="I4622" s="23"/>
      <c r="P4622"/>
      <c r="Q4622"/>
      <c r="R4622"/>
      <c r="S4622"/>
      <c r="T4622"/>
      <c r="U4622"/>
      <c r="V4622"/>
      <c r="W4622"/>
      <c r="X4622"/>
    </row>
    <row r="4623" spans="1:24" ht="15" customHeight="1" x14ac:dyDescent="0.25">
      <c r="A4623" s="507" t="s">
        <v>3411</v>
      </c>
      <c r="B4623" s="508"/>
      <c r="C4623" s="508"/>
      <c r="D4623" s="508"/>
      <c r="E4623" s="508"/>
      <c r="F4623" s="508"/>
      <c r="G4623" s="508"/>
      <c r="H4623" s="509"/>
      <c r="I4623" s="23"/>
      <c r="P4623"/>
      <c r="Q4623"/>
      <c r="R4623"/>
      <c r="S4623"/>
      <c r="T4623"/>
      <c r="U4623"/>
      <c r="V4623"/>
      <c r="W4623"/>
      <c r="X4623"/>
    </row>
    <row r="4624" spans="1:24" ht="15" customHeight="1" x14ac:dyDescent="0.25">
      <c r="A4624" s="501" t="s">
        <v>16</v>
      </c>
      <c r="B4624" s="502"/>
      <c r="C4624" s="502"/>
      <c r="D4624" s="502"/>
      <c r="E4624" s="502"/>
      <c r="F4624" s="502"/>
      <c r="G4624" s="502"/>
      <c r="H4624" s="503"/>
      <c r="I4624" s="23"/>
      <c r="P4624"/>
      <c r="Q4624"/>
      <c r="R4624"/>
      <c r="S4624"/>
      <c r="T4624"/>
      <c r="U4624"/>
      <c r="V4624"/>
      <c r="W4624"/>
      <c r="X4624"/>
    </row>
    <row r="4625" spans="1:24" ht="27" x14ac:dyDescent="0.25">
      <c r="A4625" s="129">
        <v>5112</v>
      </c>
      <c r="B4625" s="363" t="s">
        <v>3410</v>
      </c>
      <c r="C4625" s="363" t="s">
        <v>20</v>
      </c>
      <c r="D4625" s="363" t="s">
        <v>403</v>
      </c>
      <c r="E4625" s="363" t="s">
        <v>14</v>
      </c>
      <c r="F4625" s="363">
        <v>0</v>
      </c>
      <c r="G4625" s="363">
        <v>0</v>
      </c>
      <c r="H4625" s="363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15" customHeight="1" x14ac:dyDescent="0.25">
      <c r="A4626" s="501" t="s">
        <v>12</v>
      </c>
      <c r="B4626" s="502"/>
      <c r="C4626" s="502"/>
      <c r="D4626" s="502"/>
      <c r="E4626" s="502"/>
      <c r="F4626" s="502"/>
      <c r="G4626" s="502"/>
      <c r="H4626" s="503"/>
      <c r="I4626" s="23"/>
      <c r="P4626"/>
      <c r="Q4626"/>
      <c r="R4626"/>
      <c r="S4626"/>
      <c r="T4626"/>
      <c r="U4626"/>
      <c r="V4626"/>
      <c r="W4626"/>
      <c r="X4626"/>
    </row>
    <row r="4627" spans="1:24" ht="27" x14ac:dyDescent="0.25">
      <c r="A4627" s="363">
        <v>5112</v>
      </c>
      <c r="B4627" s="363" t="s">
        <v>3412</v>
      </c>
      <c r="C4627" s="363" t="s">
        <v>476</v>
      </c>
      <c r="D4627" s="363" t="s">
        <v>1234</v>
      </c>
      <c r="E4627" s="363" t="s">
        <v>14</v>
      </c>
      <c r="F4627" s="363">
        <v>0</v>
      </c>
      <c r="G4627" s="363">
        <v>0</v>
      </c>
      <c r="H4627" s="363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15" customHeight="1" x14ac:dyDescent="0.25">
      <c r="A4628" s="507" t="s">
        <v>242</v>
      </c>
      <c r="B4628" s="508"/>
      <c r="C4628" s="508"/>
      <c r="D4628" s="508"/>
      <c r="E4628" s="508"/>
      <c r="F4628" s="508"/>
      <c r="G4628" s="508"/>
      <c r="H4628" s="509"/>
      <c r="I4628" s="23"/>
      <c r="P4628"/>
      <c r="Q4628"/>
      <c r="R4628"/>
      <c r="S4628"/>
      <c r="T4628"/>
      <c r="U4628"/>
      <c r="V4628"/>
      <c r="W4628"/>
      <c r="X4628"/>
    </row>
    <row r="4629" spans="1:24" ht="15" customHeight="1" x14ac:dyDescent="0.25">
      <c r="A4629" s="501" t="s">
        <v>16</v>
      </c>
      <c r="B4629" s="502"/>
      <c r="C4629" s="502"/>
      <c r="D4629" s="502"/>
      <c r="E4629" s="502"/>
      <c r="F4629" s="502"/>
      <c r="G4629" s="502"/>
      <c r="H4629" s="503"/>
      <c r="I4629" s="23"/>
      <c r="P4629"/>
      <c r="Q4629"/>
      <c r="R4629"/>
      <c r="S4629"/>
      <c r="T4629"/>
      <c r="U4629"/>
      <c r="V4629"/>
      <c r="W4629"/>
      <c r="X4629"/>
    </row>
    <row r="4630" spans="1:24" x14ac:dyDescent="0.25">
      <c r="A4630" s="68"/>
      <c r="B4630" s="68"/>
      <c r="C4630" s="68"/>
      <c r="D4630" s="68"/>
      <c r="E4630" s="68"/>
      <c r="F4630" s="68"/>
      <c r="G4630" s="68"/>
      <c r="H4630" s="68"/>
      <c r="I4630" s="23"/>
      <c r="P4630"/>
      <c r="Q4630"/>
      <c r="R4630"/>
      <c r="S4630"/>
      <c r="T4630"/>
      <c r="U4630"/>
      <c r="V4630"/>
      <c r="W4630"/>
      <c r="X4630"/>
    </row>
    <row r="4631" spans="1:24" ht="15" customHeight="1" x14ac:dyDescent="0.25">
      <c r="A4631" s="507" t="s">
        <v>205</v>
      </c>
      <c r="B4631" s="508"/>
      <c r="C4631" s="508"/>
      <c r="D4631" s="508"/>
      <c r="E4631" s="508"/>
      <c r="F4631" s="508"/>
      <c r="G4631" s="508"/>
      <c r="H4631" s="509"/>
      <c r="I4631" s="23"/>
      <c r="P4631"/>
      <c r="Q4631"/>
      <c r="R4631"/>
      <c r="S4631"/>
      <c r="T4631"/>
      <c r="U4631"/>
      <c r="V4631"/>
      <c r="W4631"/>
      <c r="X4631"/>
    </row>
    <row r="4632" spans="1:24" ht="15" customHeight="1" x14ac:dyDescent="0.25">
      <c r="A4632" s="501" t="s">
        <v>16</v>
      </c>
      <c r="B4632" s="502"/>
      <c r="C4632" s="502"/>
      <c r="D4632" s="502"/>
      <c r="E4632" s="502"/>
      <c r="F4632" s="502"/>
      <c r="G4632" s="502"/>
      <c r="H4632" s="503"/>
      <c r="I4632" s="23"/>
      <c r="P4632"/>
      <c r="Q4632"/>
      <c r="R4632"/>
      <c r="S4632"/>
      <c r="T4632"/>
      <c r="U4632"/>
      <c r="V4632"/>
      <c r="W4632"/>
      <c r="X4632"/>
    </row>
    <row r="4633" spans="1:24" ht="27" x14ac:dyDescent="0.25">
      <c r="A4633" s="208">
        <v>4251</v>
      </c>
      <c r="B4633" s="208" t="s">
        <v>1063</v>
      </c>
      <c r="C4633" s="208" t="s">
        <v>20</v>
      </c>
      <c r="D4633" s="208" t="s">
        <v>403</v>
      </c>
      <c r="E4633" s="208" t="s">
        <v>14</v>
      </c>
      <c r="F4633" s="208">
        <v>0</v>
      </c>
      <c r="G4633" s="208">
        <v>0</v>
      </c>
      <c r="H4633" s="208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15" customHeight="1" x14ac:dyDescent="0.25">
      <c r="A4634" s="501" t="s">
        <v>12</v>
      </c>
      <c r="B4634" s="502"/>
      <c r="C4634" s="502"/>
      <c r="D4634" s="502"/>
      <c r="E4634" s="502"/>
      <c r="F4634" s="502"/>
      <c r="G4634" s="502"/>
      <c r="H4634" s="503"/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381">
        <v>4251</v>
      </c>
      <c r="B4635" s="381" t="s">
        <v>3746</v>
      </c>
      <c r="C4635" s="381" t="s">
        <v>476</v>
      </c>
      <c r="D4635" s="381" t="s">
        <v>1234</v>
      </c>
      <c r="E4635" s="381" t="s">
        <v>14</v>
      </c>
      <c r="F4635" s="381">
        <v>100000</v>
      </c>
      <c r="G4635" s="381">
        <v>100000</v>
      </c>
      <c r="H4635" s="381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381">
        <v>4251</v>
      </c>
      <c r="B4636" s="381" t="s">
        <v>1509</v>
      </c>
      <c r="C4636" s="381" t="s">
        <v>476</v>
      </c>
      <c r="D4636" s="381" t="s">
        <v>1234</v>
      </c>
      <c r="E4636" s="381" t="s">
        <v>14</v>
      </c>
      <c r="F4636" s="381">
        <v>0</v>
      </c>
      <c r="G4636" s="381">
        <v>0</v>
      </c>
      <c r="H4636" s="381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381">
        <v>4251</v>
      </c>
      <c r="B4637" s="381" t="s">
        <v>1509</v>
      </c>
      <c r="C4637" s="381" t="s">
        <v>476</v>
      </c>
      <c r="D4637" s="381" t="s">
        <v>1234</v>
      </c>
      <c r="E4637" s="381" t="s">
        <v>14</v>
      </c>
      <c r="F4637" s="381">
        <v>0</v>
      </c>
      <c r="G4637" s="381">
        <v>0</v>
      </c>
      <c r="H4637" s="381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501" t="s">
        <v>8</v>
      </c>
      <c r="B4638" s="502"/>
      <c r="C4638" s="502"/>
      <c r="D4638" s="502"/>
      <c r="E4638" s="502"/>
      <c r="F4638" s="502"/>
      <c r="G4638" s="502"/>
      <c r="H4638" s="503"/>
      <c r="I4638" s="23"/>
      <c r="P4638"/>
      <c r="Q4638"/>
      <c r="R4638"/>
      <c r="S4638"/>
      <c r="T4638"/>
      <c r="U4638"/>
      <c r="V4638"/>
      <c r="W4638"/>
      <c r="X4638"/>
    </row>
    <row r="4639" spans="1:24" x14ac:dyDescent="0.25">
      <c r="A4639" s="161"/>
      <c r="B4639" s="161"/>
      <c r="C4639" s="161"/>
      <c r="D4639" s="161"/>
      <c r="E4639" s="161"/>
      <c r="F4639" s="161"/>
      <c r="G4639" s="161"/>
      <c r="H4639" s="161"/>
      <c r="I4639" s="23"/>
      <c r="P4639"/>
      <c r="Q4639"/>
      <c r="R4639"/>
      <c r="S4639"/>
      <c r="T4639"/>
      <c r="U4639"/>
      <c r="V4639"/>
      <c r="W4639"/>
      <c r="X4639"/>
    </row>
    <row r="4640" spans="1:24" ht="15" customHeight="1" x14ac:dyDescent="0.25">
      <c r="A4640" s="507" t="s">
        <v>4719</v>
      </c>
      <c r="B4640" s="508"/>
      <c r="C4640" s="508"/>
      <c r="D4640" s="508"/>
      <c r="E4640" s="508"/>
      <c r="F4640" s="508"/>
      <c r="G4640" s="508"/>
      <c r="H4640" s="509"/>
      <c r="I4640" s="23"/>
      <c r="P4640"/>
      <c r="Q4640"/>
      <c r="R4640"/>
      <c r="S4640"/>
      <c r="T4640"/>
      <c r="U4640"/>
      <c r="V4640"/>
      <c r="W4640"/>
      <c r="X4640"/>
    </row>
    <row r="4641" spans="1:24" ht="15" customHeight="1" x14ac:dyDescent="0.25">
      <c r="A4641" s="501" t="s">
        <v>16</v>
      </c>
      <c r="B4641" s="502"/>
      <c r="C4641" s="502"/>
      <c r="D4641" s="502"/>
      <c r="E4641" s="502"/>
      <c r="F4641" s="502"/>
      <c r="G4641" s="502"/>
      <c r="H4641" s="503"/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172">
        <v>5112</v>
      </c>
      <c r="B4642" s="456" t="s">
        <v>4720</v>
      </c>
      <c r="C4642" s="456" t="s">
        <v>20</v>
      </c>
      <c r="D4642" s="456" t="s">
        <v>403</v>
      </c>
      <c r="E4642" s="456" t="s">
        <v>14</v>
      </c>
      <c r="F4642" s="456">
        <v>71686700</v>
      </c>
      <c r="G4642" s="456">
        <v>71686700</v>
      </c>
      <c r="H4642" s="456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15" customHeight="1" x14ac:dyDescent="0.25">
      <c r="A4643" s="501" t="s">
        <v>12</v>
      </c>
      <c r="B4643" s="502"/>
      <c r="C4643" s="502"/>
      <c r="D4643" s="502"/>
      <c r="E4643" s="502"/>
      <c r="F4643" s="502"/>
      <c r="G4643" s="502"/>
      <c r="H4643" s="503"/>
      <c r="I4643" s="23"/>
      <c r="P4643"/>
      <c r="Q4643"/>
      <c r="R4643"/>
      <c r="S4643"/>
      <c r="T4643"/>
      <c r="U4643"/>
      <c r="V4643"/>
      <c r="W4643"/>
      <c r="X4643"/>
    </row>
    <row r="4644" spans="1:24" s="448" customFormat="1" ht="27" x14ac:dyDescent="0.25">
      <c r="A4644" s="456">
        <v>5112</v>
      </c>
      <c r="B4644" s="456" t="s">
        <v>4722</v>
      </c>
      <c r="C4644" s="456" t="s">
        <v>1115</v>
      </c>
      <c r="D4644" s="456" t="s">
        <v>13</v>
      </c>
      <c r="E4644" s="456" t="s">
        <v>14</v>
      </c>
      <c r="F4644" s="456">
        <v>393084</v>
      </c>
      <c r="G4644" s="456">
        <v>393084</v>
      </c>
      <c r="H4644" s="456">
        <v>1</v>
      </c>
      <c r="I4644" s="451"/>
    </row>
    <row r="4645" spans="1:24" ht="27" x14ac:dyDescent="0.25">
      <c r="A4645" s="172">
        <v>5112</v>
      </c>
      <c r="B4645" s="456" t="s">
        <v>4721</v>
      </c>
      <c r="C4645" s="456" t="s">
        <v>476</v>
      </c>
      <c r="D4645" s="456" t="s">
        <v>1234</v>
      </c>
      <c r="E4645" s="456" t="s">
        <v>14</v>
      </c>
      <c r="F4645" s="456">
        <v>1179251</v>
      </c>
      <c r="G4645" s="456">
        <v>1179251</v>
      </c>
      <c r="H4645" s="456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15" customHeight="1" x14ac:dyDescent="0.25">
      <c r="A4646" s="507" t="s">
        <v>106</v>
      </c>
      <c r="B4646" s="508"/>
      <c r="C4646" s="508"/>
      <c r="D4646" s="508"/>
      <c r="E4646" s="508"/>
      <c r="F4646" s="508"/>
      <c r="G4646" s="508"/>
      <c r="H4646" s="509"/>
      <c r="I4646" s="23"/>
      <c r="P4646"/>
      <c r="Q4646"/>
      <c r="R4646"/>
      <c r="S4646"/>
      <c r="T4646"/>
      <c r="U4646"/>
      <c r="V4646"/>
      <c r="W4646"/>
      <c r="X4646"/>
    </row>
    <row r="4647" spans="1:24" ht="15" customHeight="1" x14ac:dyDescent="0.25">
      <c r="A4647" s="501" t="s">
        <v>16</v>
      </c>
      <c r="B4647" s="502"/>
      <c r="C4647" s="502"/>
      <c r="D4647" s="502"/>
      <c r="E4647" s="502"/>
      <c r="F4647" s="502"/>
      <c r="G4647" s="502"/>
      <c r="H4647" s="503"/>
      <c r="I4647" s="23"/>
      <c r="P4647"/>
      <c r="Q4647"/>
      <c r="R4647"/>
      <c r="S4647"/>
      <c r="T4647"/>
      <c r="U4647"/>
      <c r="V4647"/>
      <c r="W4647"/>
      <c r="X4647"/>
    </row>
    <row r="4648" spans="1:24" ht="27" x14ac:dyDescent="0.25">
      <c r="A4648" s="208">
        <v>5134</v>
      </c>
      <c r="B4648" s="238" t="s">
        <v>1562</v>
      </c>
      <c r="C4648" s="238" t="s">
        <v>17</v>
      </c>
      <c r="D4648" s="238" t="s">
        <v>15</v>
      </c>
      <c r="E4648" s="417" t="s">
        <v>14</v>
      </c>
      <c r="F4648" s="417">
        <v>194000</v>
      </c>
      <c r="G4648" s="417">
        <v>194000</v>
      </c>
      <c r="H4648" s="417">
        <v>1</v>
      </c>
      <c r="I4648" s="23"/>
      <c r="J4648" s="421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238">
        <v>5134</v>
      </c>
      <c r="B4649" s="238" t="s">
        <v>1563</v>
      </c>
      <c r="C4649" s="238" t="s">
        <v>17</v>
      </c>
      <c r="D4649" s="238" t="s">
        <v>15</v>
      </c>
      <c r="E4649" s="417" t="s">
        <v>14</v>
      </c>
      <c r="F4649" s="417">
        <v>194000</v>
      </c>
      <c r="G4649" s="417">
        <v>194000</v>
      </c>
      <c r="H4649" s="417">
        <v>1</v>
      </c>
      <c r="I4649" s="23"/>
      <c r="J4649" s="421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238">
        <v>5134</v>
      </c>
      <c r="B4650" s="238" t="s">
        <v>1564</v>
      </c>
      <c r="C4650" s="238" t="s">
        <v>17</v>
      </c>
      <c r="D4650" s="238" t="s">
        <v>15</v>
      </c>
      <c r="E4650" s="238" t="s">
        <v>14</v>
      </c>
      <c r="F4650" s="417">
        <v>342000</v>
      </c>
      <c r="G4650" s="417">
        <v>342000</v>
      </c>
      <c r="H4650" s="417">
        <v>1</v>
      </c>
      <c r="I4650" s="23"/>
      <c r="J4650" s="421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238">
        <v>5134</v>
      </c>
      <c r="B4651" s="238" t="s">
        <v>1565</v>
      </c>
      <c r="C4651" s="238" t="s">
        <v>17</v>
      </c>
      <c r="D4651" s="238" t="s">
        <v>15</v>
      </c>
      <c r="E4651" s="238" t="s">
        <v>14</v>
      </c>
      <c r="F4651" s="238">
        <v>0</v>
      </c>
      <c r="G4651" s="238">
        <v>0</v>
      </c>
      <c r="H4651" s="238">
        <v>1</v>
      </c>
      <c r="I4651" s="23"/>
      <c r="J4651" s="5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381">
        <v>5134</v>
      </c>
      <c r="B4652" s="381" t="s">
        <v>3683</v>
      </c>
      <c r="C4652" s="381" t="s">
        <v>414</v>
      </c>
      <c r="D4652" s="381" t="s">
        <v>403</v>
      </c>
      <c r="E4652" s="381" t="s">
        <v>14</v>
      </c>
      <c r="F4652" s="381">
        <v>500000</v>
      </c>
      <c r="G4652" s="381">
        <v>500000</v>
      </c>
      <c r="H4652" s="381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15" customHeight="1" x14ac:dyDescent="0.25">
      <c r="A4653" s="507" t="s">
        <v>203</v>
      </c>
      <c r="B4653" s="508"/>
      <c r="C4653" s="508"/>
      <c r="D4653" s="508"/>
      <c r="E4653" s="508"/>
      <c r="F4653" s="508"/>
      <c r="G4653" s="508"/>
      <c r="H4653" s="509"/>
      <c r="I4653" s="23"/>
      <c r="P4653"/>
      <c r="Q4653"/>
      <c r="R4653"/>
      <c r="S4653"/>
      <c r="T4653"/>
      <c r="U4653"/>
      <c r="V4653"/>
      <c r="W4653"/>
      <c r="X4653"/>
    </row>
    <row r="4654" spans="1:24" ht="15" customHeight="1" x14ac:dyDescent="0.25">
      <c r="A4654" s="501" t="s">
        <v>16</v>
      </c>
      <c r="B4654" s="502"/>
      <c r="C4654" s="502"/>
      <c r="D4654" s="502"/>
      <c r="E4654" s="502"/>
      <c r="F4654" s="502"/>
      <c r="G4654" s="502"/>
      <c r="H4654" s="503"/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84">
        <v>4251</v>
      </c>
      <c r="B4655" s="363" t="s">
        <v>3423</v>
      </c>
      <c r="C4655" s="363" t="s">
        <v>486</v>
      </c>
      <c r="D4655" s="363" t="s">
        <v>403</v>
      </c>
      <c r="E4655" s="363" t="s">
        <v>14</v>
      </c>
      <c r="F4655" s="363">
        <v>9800000</v>
      </c>
      <c r="G4655" s="363">
        <v>9800000</v>
      </c>
      <c r="H4655" s="363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15" customHeight="1" x14ac:dyDescent="0.25">
      <c r="A4656" s="501" t="s">
        <v>12</v>
      </c>
      <c r="B4656" s="502"/>
      <c r="C4656" s="502"/>
      <c r="D4656" s="502"/>
      <c r="E4656" s="502"/>
      <c r="F4656" s="502"/>
      <c r="G4656" s="502"/>
      <c r="H4656" s="503"/>
      <c r="I4656" s="23"/>
      <c r="P4656"/>
      <c r="Q4656"/>
      <c r="R4656"/>
      <c r="S4656"/>
      <c r="T4656"/>
      <c r="U4656"/>
      <c r="V4656"/>
      <c r="W4656"/>
      <c r="X4656"/>
    </row>
    <row r="4657" spans="1:24" ht="27" x14ac:dyDescent="0.25">
      <c r="A4657" s="251">
        <v>4251</v>
      </c>
      <c r="B4657" s="251" t="s">
        <v>3424</v>
      </c>
      <c r="C4657" s="251" t="s">
        <v>476</v>
      </c>
      <c r="D4657" s="251" t="s">
        <v>1234</v>
      </c>
      <c r="E4657" s="251" t="s">
        <v>14</v>
      </c>
      <c r="F4657" s="251">
        <v>200000</v>
      </c>
      <c r="G4657" s="251">
        <v>200000</v>
      </c>
      <c r="H4657" s="251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14.25" customHeight="1" x14ac:dyDescent="0.25">
      <c r="A4658" s="507" t="s">
        <v>107</v>
      </c>
      <c r="B4658" s="508"/>
      <c r="C4658" s="508"/>
      <c r="D4658" s="508"/>
      <c r="E4658" s="508"/>
      <c r="F4658" s="508"/>
      <c r="G4658" s="508"/>
      <c r="H4658" s="509"/>
      <c r="I4658" s="23"/>
    </row>
    <row r="4659" spans="1:24" ht="15" customHeight="1" x14ac:dyDescent="0.25">
      <c r="A4659" s="501" t="s">
        <v>16</v>
      </c>
      <c r="B4659" s="502"/>
      <c r="C4659" s="502"/>
      <c r="D4659" s="502"/>
      <c r="E4659" s="502"/>
      <c r="F4659" s="502"/>
      <c r="G4659" s="502"/>
      <c r="H4659" s="503"/>
      <c r="I4659" s="23"/>
    </row>
    <row r="4660" spans="1:24" ht="27" x14ac:dyDescent="0.25">
      <c r="A4660" s="208">
        <v>4861</v>
      </c>
      <c r="B4660" s="208" t="s">
        <v>1062</v>
      </c>
      <c r="C4660" s="208" t="s">
        <v>20</v>
      </c>
      <c r="D4660" s="417" t="s">
        <v>403</v>
      </c>
      <c r="E4660" s="417" t="s">
        <v>14</v>
      </c>
      <c r="F4660" s="417">
        <v>7500000</v>
      </c>
      <c r="G4660" s="417">
        <v>7500000</v>
      </c>
      <c r="H4660" s="417">
        <v>1</v>
      </c>
      <c r="I4660" s="23"/>
    </row>
    <row r="4661" spans="1:24" x14ac:dyDescent="0.25">
      <c r="I4661" s="23"/>
    </row>
    <row r="4662" spans="1:24" ht="15" customHeight="1" x14ac:dyDescent="0.25">
      <c r="A4662" s="501" t="s">
        <v>12</v>
      </c>
      <c r="B4662" s="502"/>
      <c r="C4662" s="502"/>
      <c r="D4662" s="502"/>
      <c r="E4662" s="502"/>
      <c r="F4662" s="502"/>
      <c r="G4662" s="502"/>
      <c r="H4662" s="503"/>
      <c r="I4662" s="23"/>
    </row>
    <row r="4663" spans="1:24" ht="27" x14ac:dyDescent="0.25">
      <c r="A4663" s="237">
        <v>4251</v>
      </c>
      <c r="B4663" s="237" t="s">
        <v>1508</v>
      </c>
      <c r="C4663" s="237" t="s">
        <v>476</v>
      </c>
      <c r="D4663" s="237" t="s">
        <v>1234</v>
      </c>
      <c r="E4663" s="237" t="s">
        <v>14</v>
      </c>
      <c r="F4663" s="251">
        <v>51000</v>
      </c>
      <c r="G4663" s="251">
        <v>51000</v>
      </c>
      <c r="H4663" s="251">
        <v>1</v>
      </c>
      <c r="I4663" s="23"/>
    </row>
    <row r="4664" spans="1:24" ht="40.5" x14ac:dyDescent="0.25">
      <c r="A4664" s="60">
        <v>4861</v>
      </c>
      <c r="B4664" s="237" t="s">
        <v>1064</v>
      </c>
      <c r="C4664" s="237" t="s">
        <v>517</v>
      </c>
      <c r="D4664" s="251" t="s">
        <v>403</v>
      </c>
      <c r="E4664" s="237" t="s">
        <v>14</v>
      </c>
      <c r="F4664" s="251">
        <v>5500000</v>
      </c>
      <c r="G4664" s="251">
        <v>5500000</v>
      </c>
      <c r="H4664" s="237">
        <v>1</v>
      </c>
      <c r="I4664" s="23"/>
    </row>
    <row r="4665" spans="1:24" ht="15" customHeight="1" x14ac:dyDescent="0.25">
      <c r="A4665" s="528" t="s">
        <v>159</v>
      </c>
      <c r="B4665" s="529"/>
      <c r="C4665" s="529"/>
      <c r="D4665" s="529"/>
      <c r="E4665" s="529"/>
      <c r="F4665" s="529"/>
      <c r="G4665" s="529"/>
      <c r="H4665" s="530"/>
      <c r="I4665" s="23"/>
    </row>
    <row r="4666" spans="1:24" s="31" customFormat="1" ht="15" customHeight="1" x14ac:dyDescent="0.25">
      <c r="A4666" s="501" t="s">
        <v>16</v>
      </c>
      <c r="B4666" s="502"/>
      <c r="C4666" s="502"/>
      <c r="D4666" s="502"/>
      <c r="E4666" s="502"/>
      <c r="F4666" s="502"/>
      <c r="G4666" s="502"/>
      <c r="H4666" s="503"/>
      <c r="I4666" s="30"/>
      <c r="P4666" s="32"/>
      <c r="Q4666" s="32"/>
      <c r="R4666" s="32"/>
      <c r="S4666" s="32"/>
      <c r="T4666" s="32"/>
      <c r="U4666" s="32"/>
      <c r="V4666" s="32"/>
      <c r="W4666" s="32"/>
      <c r="X4666" s="32"/>
    </row>
    <row r="4667" spans="1:24" s="31" customFormat="1" ht="27" x14ac:dyDescent="0.25">
      <c r="A4667" s="453">
        <v>4251</v>
      </c>
      <c r="B4667" s="453" t="s">
        <v>4723</v>
      </c>
      <c r="C4667" s="453" t="s">
        <v>20</v>
      </c>
      <c r="D4667" s="453" t="s">
        <v>403</v>
      </c>
      <c r="E4667" s="453" t="s">
        <v>14</v>
      </c>
      <c r="F4667" s="453">
        <v>7828320</v>
      </c>
      <c r="G4667" s="453">
        <v>7828320</v>
      </c>
      <c r="H4667" s="453">
        <v>1</v>
      </c>
      <c r="I4667" s="30"/>
      <c r="P4667" s="32"/>
      <c r="Q4667" s="32"/>
      <c r="R4667" s="32"/>
      <c r="S4667" s="32"/>
      <c r="T4667" s="32"/>
      <c r="U4667" s="32"/>
      <c r="V4667" s="32"/>
      <c r="W4667" s="32"/>
      <c r="X4667" s="32"/>
    </row>
    <row r="4668" spans="1:24" s="31" customFormat="1" ht="15" customHeight="1" x14ac:dyDescent="0.25">
      <c r="A4668" s="501" t="s">
        <v>12</v>
      </c>
      <c r="B4668" s="502"/>
      <c r="C4668" s="502"/>
      <c r="D4668" s="502"/>
      <c r="E4668" s="502"/>
      <c r="F4668" s="502"/>
      <c r="G4668" s="502"/>
      <c r="H4668" s="503"/>
      <c r="I4668" s="30"/>
      <c r="P4668" s="32"/>
      <c r="Q4668" s="32"/>
      <c r="R4668" s="32"/>
      <c r="S4668" s="32"/>
      <c r="T4668" s="32"/>
      <c r="U4668" s="32"/>
      <c r="V4668" s="32"/>
      <c r="W4668" s="32"/>
      <c r="X4668" s="32"/>
    </row>
    <row r="4669" spans="1:24" s="31" customFormat="1" ht="27" x14ac:dyDescent="0.25">
      <c r="A4669" s="4">
        <v>4251</v>
      </c>
      <c r="B4669" s="4" t="s">
        <v>4724</v>
      </c>
      <c r="C4669" s="4" t="s">
        <v>476</v>
      </c>
      <c r="D4669" s="4" t="s">
        <v>1234</v>
      </c>
      <c r="E4669" s="4" t="s">
        <v>14</v>
      </c>
      <c r="F4669" s="4">
        <v>156566</v>
      </c>
      <c r="G4669" s="4">
        <v>156566</v>
      </c>
      <c r="H4669" s="4">
        <v>1</v>
      </c>
      <c r="I4669" s="30"/>
      <c r="P4669" s="32"/>
      <c r="Q4669" s="32"/>
      <c r="R4669" s="32"/>
      <c r="S4669" s="32"/>
      <c r="T4669" s="32"/>
      <c r="U4669" s="32"/>
      <c r="V4669" s="32"/>
      <c r="W4669" s="32"/>
      <c r="X4669" s="32"/>
    </row>
    <row r="4670" spans="1:24" ht="15" customHeight="1" x14ac:dyDescent="0.25">
      <c r="A4670" s="507" t="s">
        <v>204</v>
      </c>
      <c r="B4670" s="508"/>
      <c r="C4670" s="508"/>
      <c r="D4670" s="508"/>
      <c r="E4670" s="508"/>
      <c r="F4670" s="508"/>
      <c r="G4670" s="508"/>
      <c r="H4670" s="509"/>
      <c r="I4670" s="23"/>
      <c r="P4670"/>
      <c r="Q4670"/>
      <c r="R4670"/>
      <c r="S4670"/>
      <c r="T4670"/>
      <c r="U4670"/>
      <c r="V4670"/>
      <c r="W4670"/>
      <c r="X4670"/>
    </row>
    <row r="4671" spans="1:24" ht="15" customHeight="1" x14ac:dyDescent="0.25">
      <c r="A4671" s="501" t="s">
        <v>16</v>
      </c>
      <c r="B4671" s="502"/>
      <c r="C4671" s="502"/>
      <c r="D4671" s="502"/>
      <c r="E4671" s="502"/>
      <c r="F4671" s="502"/>
      <c r="G4671" s="502"/>
      <c r="H4671" s="503"/>
      <c r="I4671" s="23"/>
      <c r="P4671"/>
      <c r="Q4671"/>
      <c r="R4671"/>
      <c r="S4671"/>
      <c r="T4671"/>
      <c r="U4671"/>
      <c r="V4671"/>
      <c r="W4671"/>
      <c r="X4671"/>
    </row>
    <row r="4672" spans="1:24" ht="40.5" x14ac:dyDescent="0.25">
      <c r="A4672" s="13">
        <v>4251</v>
      </c>
      <c r="B4672" s="13" t="s">
        <v>4262</v>
      </c>
      <c r="C4672" s="13" t="s">
        <v>24</v>
      </c>
      <c r="D4672" s="13" t="s">
        <v>403</v>
      </c>
      <c r="E4672" s="13" t="s">
        <v>14</v>
      </c>
      <c r="F4672" s="13">
        <v>34439720</v>
      </c>
      <c r="G4672" s="13">
        <v>34439720</v>
      </c>
      <c r="H4672" s="13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40.5" x14ac:dyDescent="0.25">
      <c r="A4673" s="13">
        <v>4251</v>
      </c>
      <c r="B4673" s="13" t="s">
        <v>3425</v>
      </c>
      <c r="C4673" s="13" t="s">
        <v>24</v>
      </c>
      <c r="D4673" s="13" t="s">
        <v>403</v>
      </c>
      <c r="E4673" s="13" t="s">
        <v>14</v>
      </c>
      <c r="F4673" s="13">
        <v>10300290</v>
      </c>
      <c r="G4673" s="13">
        <v>10300290</v>
      </c>
      <c r="H4673" s="13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40.5" x14ac:dyDescent="0.25">
      <c r="A4674" s="13">
        <v>4251</v>
      </c>
      <c r="B4674" s="13" t="s">
        <v>3426</v>
      </c>
      <c r="C4674" s="13" t="s">
        <v>24</v>
      </c>
      <c r="D4674" s="13" t="s">
        <v>403</v>
      </c>
      <c r="E4674" s="13" t="s">
        <v>14</v>
      </c>
      <c r="F4674" s="13">
        <v>23986800</v>
      </c>
      <c r="G4674" s="13">
        <v>23986800</v>
      </c>
      <c r="H4674" s="13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40.5" x14ac:dyDescent="0.25">
      <c r="A4675" s="13">
        <v>4251</v>
      </c>
      <c r="B4675" s="13" t="s">
        <v>1061</v>
      </c>
      <c r="C4675" s="13" t="s">
        <v>24</v>
      </c>
      <c r="D4675" s="13" t="s">
        <v>403</v>
      </c>
      <c r="E4675" s="13" t="s">
        <v>14</v>
      </c>
      <c r="F4675" s="13">
        <v>0</v>
      </c>
      <c r="G4675" s="13">
        <v>0</v>
      </c>
      <c r="H4675" s="13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15" customHeight="1" x14ac:dyDescent="0.25">
      <c r="A4676" s="501" t="s">
        <v>12</v>
      </c>
      <c r="B4676" s="502"/>
      <c r="C4676" s="502"/>
      <c r="D4676" s="502"/>
      <c r="E4676" s="502"/>
      <c r="F4676" s="502"/>
      <c r="G4676" s="502"/>
      <c r="H4676" s="503"/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45">
        <v>4251</v>
      </c>
      <c r="B4677" s="236" t="s">
        <v>1507</v>
      </c>
      <c r="C4677" s="236" t="s">
        <v>476</v>
      </c>
      <c r="D4677" s="236" t="s">
        <v>1234</v>
      </c>
      <c r="E4677" s="236" t="s">
        <v>14</v>
      </c>
      <c r="F4677" s="236">
        <v>0</v>
      </c>
      <c r="G4677" s="236">
        <v>0</v>
      </c>
      <c r="H4677" s="236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15" customHeight="1" x14ac:dyDescent="0.25">
      <c r="A4678" s="507" t="s">
        <v>263</v>
      </c>
      <c r="B4678" s="508"/>
      <c r="C4678" s="508"/>
      <c r="D4678" s="508"/>
      <c r="E4678" s="508"/>
      <c r="F4678" s="508"/>
      <c r="G4678" s="508"/>
      <c r="H4678" s="509"/>
      <c r="I4678" s="23"/>
      <c r="P4678"/>
      <c r="Q4678"/>
      <c r="R4678"/>
      <c r="S4678"/>
      <c r="T4678"/>
      <c r="U4678"/>
      <c r="V4678"/>
      <c r="W4678"/>
      <c r="X4678"/>
    </row>
    <row r="4679" spans="1:24" x14ac:dyDescent="0.25">
      <c r="A4679" s="4"/>
      <c r="B4679" s="501" t="s">
        <v>12</v>
      </c>
      <c r="C4679" s="502"/>
      <c r="D4679" s="502"/>
      <c r="E4679" s="502"/>
      <c r="F4679" s="502"/>
      <c r="G4679" s="503"/>
      <c r="H4679" s="20"/>
      <c r="I4679" s="23"/>
      <c r="P4679"/>
      <c r="Q4679"/>
      <c r="R4679"/>
      <c r="S4679"/>
      <c r="T4679"/>
      <c r="U4679"/>
      <c r="V4679"/>
      <c r="W4679"/>
      <c r="X4679"/>
    </row>
    <row r="4680" spans="1:24" x14ac:dyDescent="0.25">
      <c r="A4680" s="90"/>
      <c r="B4680" s="90"/>
      <c r="C4680" s="90"/>
      <c r="D4680" s="90"/>
      <c r="E4680" s="90"/>
      <c r="F4680" s="90"/>
      <c r="G4680" s="90"/>
      <c r="H4680" s="90"/>
      <c r="I4680" s="23"/>
      <c r="P4680"/>
      <c r="Q4680"/>
      <c r="R4680"/>
      <c r="S4680"/>
      <c r="T4680"/>
      <c r="U4680"/>
      <c r="V4680"/>
      <c r="W4680"/>
      <c r="X4680"/>
    </row>
    <row r="4681" spans="1:24" ht="15" customHeight="1" x14ac:dyDescent="0.25">
      <c r="A4681" s="507" t="s">
        <v>4225</v>
      </c>
      <c r="B4681" s="508"/>
      <c r="C4681" s="508"/>
      <c r="D4681" s="508"/>
      <c r="E4681" s="508"/>
      <c r="F4681" s="508"/>
      <c r="G4681" s="508"/>
      <c r="H4681" s="509"/>
      <c r="I4681" s="23"/>
      <c r="P4681"/>
      <c r="Q4681"/>
      <c r="R4681"/>
      <c r="S4681"/>
      <c r="T4681"/>
      <c r="U4681"/>
      <c r="V4681"/>
      <c r="W4681"/>
      <c r="X4681"/>
    </row>
    <row r="4682" spans="1:24" x14ac:dyDescent="0.25">
      <c r="A4682" s="4"/>
      <c r="B4682" s="501" t="s">
        <v>8</v>
      </c>
      <c r="C4682" s="502"/>
      <c r="D4682" s="502"/>
      <c r="E4682" s="502"/>
      <c r="F4682" s="502"/>
      <c r="G4682" s="503"/>
      <c r="H4682" s="20"/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4">
        <v>5129</v>
      </c>
      <c r="B4683" s="4" t="s">
        <v>4229</v>
      </c>
      <c r="C4683" s="4" t="s">
        <v>2137</v>
      </c>
      <c r="D4683" s="4" t="s">
        <v>270</v>
      </c>
      <c r="E4683" s="4" t="s">
        <v>10</v>
      </c>
      <c r="F4683" s="4">
        <v>165000</v>
      </c>
      <c r="G4683" s="4">
        <f>+F4683*H4683</f>
        <v>660000</v>
      </c>
      <c r="H4683" s="4">
        <v>4</v>
      </c>
      <c r="I4683" s="23"/>
      <c r="P4683"/>
      <c r="Q4683"/>
      <c r="R4683"/>
      <c r="S4683"/>
      <c r="T4683"/>
      <c r="U4683"/>
      <c r="V4683"/>
      <c r="W4683"/>
      <c r="X4683"/>
    </row>
    <row r="4684" spans="1:24" x14ac:dyDescent="0.25">
      <c r="A4684" s="4">
        <v>5129</v>
      </c>
      <c r="B4684" s="4" t="s">
        <v>4230</v>
      </c>
      <c r="C4684" s="4" t="s">
        <v>3260</v>
      </c>
      <c r="D4684" s="4" t="s">
        <v>270</v>
      </c>
      <c r="E4684" s="4" t="s">
        <v>10</v>
      </c>
      <c r="F4684" s="4">
        <v>130000</v>
      </c>
      <c r="G4684" s="4">
        <f t="shared" ref="G4684:G4688" si="78">+F4684*H4684</f>
        <v>520000</v>
      </c>
      <c r="H4684" s="4">
        <v>4</v>
      </c>
      <c r="I4684" s="23"/>
      <c r="P4684"/>
      <c r="Q4684"/>
      <c r="R4684"/>
      <c r="S4684"/>
      <c r="T4684"/>
      <c r="U4684"/>
      <c r="V4684"/>
      <c r="W4684"/>
      <c r="X4684"/>
    </row>
    <row r="4685" spans="1:24" x14ac:dyDescent="0.25">
      <c r="A4685" s="4">
        <v>5129</v>
      </c>
      <c r="B4685" s="4" t="s">
        <v>4231</v>
      </c>
      <c r="C4685" s="4" t="s">
        <v>2232</v>
      </c>
      <c r="D4685" s="4" t="s">
        <v>270</v>
      </c>
      <c r="E4685" s="4" t="s">
        <v>10</v>
      </c>
      <c r="F4685" s="4">
        <v>180000</v>
      </c>
      <c r="G4685" s="4">
        <f t="shared" si="78"/>
        <v>180000</v>
      </c>
      <c r="H4685" s="4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4">
        <v>5129</v>
      </c>
      <c r="B4686" s="4" t="s">
        <v>4232</v>
      </c>
      <c r="C4686" s="4" t="s">
        <v>1372</v>
      </c>
      <c r="D4686" s="4" t="s">
        <v>270</v>
      </c>
      <c r="E4686" s="4" t="s">
        <v>10</v>
      </c>
      <c r="F4686" s="4">
        <v>180000</v>
      </c>
      <c r="G4686" s="4">
        <f t="shared" si="78"/>
        <v>1260000</v>
      </c>
      <c r="H4686" s="4">
        <v>7</v>
      </c>
      <c r="I4686" s="23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4">
        <v>5129</v>
      </c>
      <c r="B4687" s="4" t="s">
        <v>4233</v>
      </c>
      <c r="C4687" s="4" t="s">
        <v>1376</v>
      </c>
      <c r="D4687" s="4" t="s">
        <v>270</v>
      </c>
      <c r="E4687" s="4" t="s">
        <v>10</v>
      </c>
      <c r="F4687" s="4">
        <v>180000</v>
      </c>
      <c r="G4687" s="4">
        <f t="shared" si="78"/>
        <v>720000</v>
      </c>
      <c r="H4687" s="4">
        <v>4</v>
      </c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4">
        <v>5129</v>
      </c>
      <c r="B4688" s="4" t="s">
        <v>4234</v>
      </c>
      <c r="C4688" s="4" t="s">
        <v>3817</v>
      </c>
      <c r="D4688" s="4" t="s">
        <v>270</v>
      </c>
      <c r="E4688" s="4" t="s">
        <v>10</v>
      </c>
      <c r="F4688" s="4">
        <v>100000</v>
      </c>
      <c r="G4688" s="4">
        <f t="shared" si="78"/>
        <v>200000</v>
      </c>
      <c r="H4688" s="4">
        <v>2</v>
      </c>
      <c r="I4688" s="23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4">
        <v>5129</v>
      </c>
      <c r="B4689" s="4" t="s">
        <v>4226</v>
      </c>
      <c r="C4689" s="4" t="s">
        <v>3267</v>
      </c>
      <c r="D4689" s="4" t="s">
        <v>270</v>
      </c>
      <c r="E4689" s="4" t="s">
        <v>10</v>
      </c>
      <c r="F4689" s="4">
        <v>200000</v>
      </c>
      <c r="G4689" s="4">
        <f>+F4689*H4689</f>
        <v>800000</v>
      </c>
      <c r="H4689" s="4">
        <v>4</v>
      </c>
      <c r="I4689" s="23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4">
        <v>5129</v>
      </c>
      <c r="B4690" s="4" t="s">
        <v>4227</v>
      </c>
      <c r="C4690" s="4" t="s">
        <v>3267</v>
      </c>
      <c r="D4690" s="4" t="s">
        <v>270</v>
      </c>
      <c r="E4690" s="4" t="s">
        <v>10</v>
      </c>
      <c r="F4690" s="4">
        <v>150000</v>
      </c>
      <c r="G4690" s="4">
        <f t="shared" ref="G4690:G4691" si="79">+F4690*H4690</f>
        <v>750000</v>
      </c>
      <c r="H4690" s="4">
        <v>5</v>
      </c>
      <c r="I4690" s="23"/>
      <c r="P4690"/>
      <c r="Q4690"/>
      <c r="R4690"/>
      <c r="S4690"/>
      <c r="T4690"/>
      <c r="U4690"/>
      <c r="V4690"/>
      <c r="W4690"/>
      <c r="X4690"/>
    </row>
    <row r="4691" spans="1:24" x14ac:dyDescent="0.25">
      <c r="A4691" s="4">
        <v>5129</v>
      </c>
      <c r="B4691" s="4" t="s">
        <v>4228</v>
      </c>
      <c r="C4691" s="4" t="s">
        <v>1367</v>
      </c>
      <c r="D4691" s="4" t="s">
        <v>270</v>
      </c>
      <c r="E4691" s="4" t="s">
        <v>10</v>
      </c>
      <c r="F4691" s="4">
        <v>150000</v>
      </c>
      <c r="G4691" s="4">
        <f t="shared" si="79"/>
        <v>150000</v>
      </c>
      <c r="H4691" s="4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15" customHeight="1" x14ac:dyDescent="0.25">
      <c r="A4692" s="507" t="s">
        <v>219</v>
      </c>
      <c r="B4692" s="508"/>
      <c r="C4692" s="508"/>
      <c r="D4692" s="508"/>
      <c r="E4692" s="508"/>
      <c r="F4692" s="508"/>
      <c r="G4692" s="508"/>
      <c r="H4692" s="509"/>
      <c r="I4692" s="23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4"/>
      <c r="B4693" s="501" t="s">
        <v>16</v>
      </c>
      <c r="C4693" s="502"/>
      <c r="D4693" s="502"/>
      <c r="E4693" s="502"/>
      <c r="F4693" s="502"/>
      <c r="G4693" s="503"/>
      <c r="H4693" s="20"/>
      <c r="I4693" s="2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4"/>
      <c r="B4694" s="4"/>
      <c r="C4694" s="4"/>
      <c r="D4694" s="4"/>
      <c r="E4694" s="4"/>
      <c r="F4694" s="4"/>
      <c r="G4694" s="4"/>
      <c r="H4694" s="4"/>
      <c r="I4694" s="23"/>
      <c r="P4694"/>
      <c r="Q4694"/>
      <c r="R4694"/>
      <c r="S4694"/>
      <c r="T4694"/>
      <c r="U4694"/>
      <c r="V4694"/>
      <c r="W4694"/>
      <c r="X4694"/>
    </row>
    <row r="4695" spans="1:24" ht="15" customHeight="1" x14ac:dyDescent="0.25">
      <c r="A4695" s="507" t="s">
        <v>254</v>
      </c>
      <c r="B4695" s="508"/>
      <c r="C4695" s="508"/>
      <c r="D4695" s="508"/>
      <c r="E4695" s="508"/>
      <c r="F4695" s="508"/>
      <c r="G4695" s="508"/>
      <c r="H4695" s="509"/>
      <c r="I4695" s="23"/>
      <c r="P4695"/>
      <c r="Q4695"/>
      <c r="R4695"/>
      <c r="S4695"/>
      <c r="T4695"/>
      <c r="U4695"/>
      <c r="V4695"/>
      <c r="W4695"/>
      <c r="X4695"/>
    </row>
    <row r="4696" spans="1:24" ht="15" customHeight="1" x14ac:dyDescent="0.25">
      <c r="A4696" s="501" t="s">
        <v>12</v>
      </c>
      <c r="B4696" s="502"/>
      <c r="C4696" s="502"/>
      <c r="D4696" s="502"/>
      <c r="E4696" s="502"/>
      <c r="F4696" s="502"/>
      <c r="G4696" s="502"/>
      <c r="H4696" s="503"/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381">
        <v>4259</v>
      </c>
      <c r="B4697" s="381" t="s">
        <v>3749</v>
      </c>
      <c r="C4697" s="381" t="s">
        <v>879</v>
      </c>
      <c r="D4697" s="381" t="s">
        <v>270</v>
      </c>
      <c r="E4697" s="381" t="s">
        <v>14</v>
      </c>
      <c r="F4697" s="381">
        <v>500000</v>
      </c>
      <c r="G4697" s="381">
        <v>500000</v>
      </c>
      <c r="H4697" s="381">
        <v>1</v>
      </c>
      <c r="I4697" s="23"/>
      <c r="P4697"/>
      <c r="Q4697"/>
      <c r="R4697"/>
      <c r="S4697"/>
      <c r="T4697"/>
      <c r="U4697"/>
      <c r="V4697"/>
      <c r="W4697"/>
      <c r="X4697"/>
    </row>
    <row r="4698" spans="1:24" ht="27" x14ac:dyDescent="0.25">
      <c r="A4698" s="381">
        <v>4259</v>
      </c>
      <c r="B4698" s="381" t="s">
        <v>3750</v>
      </c>
      <c r="C4698" s="381" t="s">
        <v>879</v>
      </c>
      <c r="D4698" s="381" t="s">
        <v>270</v>
      </c>
      <c r="E4698" s="381" t="s">
        <v>14</v>
      </c>
      <c r="F4698" s="381">
        <v>500000</v>
      </c>
      <c r="G4698" s="381">
        <v>500000</v>
      </c>
      <c r="H4698" s="381">
        <v>1</v>
      </c>
      <c r="I4698" s="23"/>
      <c r="P4698"/>
      <c r="Q4698"/>
      <c r="R4698"/>
      <c r="S4698"/>
      <c r="T4698"/>
      <c r="U4698"/>
      <c r="V4698"/>
      <c r="W4698"/>
      <c r="X4698"/>
    </row>
    <row r="4699" spans="1:24" ht="27" x14ac:dyDescent="0.25">
      <c r="A4699" s="381">
        <v>4259</v>
      </c>
      <c r="B4699" s="381" t="s">
        <v>3751</v>
      </c>
      <c r="C4699" s="381" t="s">
        <v>879</v>
      </c>
      <c r="D4699" s="381" t="s">
        <v>270</v>
      </c>
      <c r="E4699" s="381" t="s">
        <v>14</v>
      </c>
      <c r="F4699" s="381">
        <v>500000</v>
      </c>
      <c r="G4699" s="381">
        <v>500000</v>
      </c>
      <c r="H4699" s="381">
        <v>1</v>
      </c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381"/>
      <c r="B4700" s="381"/>
      <c r="C4700" s="381"/>
      <c r="D4700" s="381"/>
      <c r="E4700" s="381"/>
      <c r="F4700" s="381"/>
      <c r="G4700" s="381"/>
      <c r="H4700" s="381"/>
      <c r="I4700" s="23"/>
      <c r="P4700"/>
      <c r="Q4700"/>
      <c r="R4700"/>
      <c r="S4700"/>
      <c r="T4700"/>
      <c r="U4700"/>
      <c r="V4700"/>
      <c r="W4700"/>
      <c r="X4700"/>
    </row>
    <row r="4701" spans="1:24" x14ac:dyDescent="0.25">
      <c r="A4701" s="381"/>
      <c r="B4701" s="381"/>
      <c r="C4701" s="381"/>
      <c r="D4701" s="381"/>
      <c r="E4701" s="381"/>
      <c r="F4701" s="381"/>
      <c r="G4701" s="381"/>
      <c r="H4701" s="381"/>
      <c r="I4701" s="23"/>
      <c r="P4701"/>
      <c r="Q4701"/>
      <c r="R4701"/>
      <c r="S4701"/>
      <c r="T4701"/>
      <c r="U4701"/>
      <c r="V4701"/>
      <c r="W4701"/>
      <c r="X4701"/>
    </row>
    <row r="4702" spans="1:24" ht="18" customHeight="1" x14ac:dyDescent="0.25">
      <c r="A4702" s="4"/>
      <c r="B4702" s="501" t="s">
        <v>8</v>
      </c>
      <c r="C4702" s="502"/>
      <c r="D4702" s="502"/>
      <c r="E4702" s="502"/>
      <c r="F4702" s="502"/>
      <c r="G4702" s="503"/>
      <c r="H4702" s="20"/>
      <c r="I4702" s="23"/>
      <c r="P4702"/>
      <c r="Q4702"/>
      <c r="R4702"/>
      <c r="S4702"/>
      <c r="T4702"/>
      <c r="U4702"/>
      <c r="V4702"/>
      <c r="W4702"/>
      <c r="X4702"/>
    </row>
    <row r="4703" spans="1:24" ht="18" customHeight="1" x14ac:dyDescent="0.25">
      <c r="A4703" s="418">
        <v>4267</v>
      </c>
      <c r="B4703" s="418" t="s">
        <v>4291</v>
      </c>
      <c r="C4703" s="418" t="s">
        <v>979</v>
      </c>
      <c r="D4703" s="418" t="s">
        <v>403</v>
      </c>
      <c r="E4703" s="418" t="s">
        <v>14</v>
      </c>
      <c r="F4703" s="418">
        <v>8435</v>
      </c>
      <c r="G4703" s="418">
        <f>+F4703*H4703</f>
        <v>590450</v>
      </c>
      <c r="H4703" s="418">
        <v>70</v>
      </c>
      <c r="I4703" s="23"/>
      <c r="P4703"/>
      <c r="Q4703"/>
      <c r="R4703"/>
      <c r="S4703"/>
      <c r="T4703"/>
      <c r="U4703"/>
      <c r="V4703"/>
      <c r="W4703"/>
      <c r="X4703"/>
    </row>
    <row r="4704" spans="1:24" ht="18" customHeight="1" x14ac:dyDescent="0.25">
      <c r="A4704" s="418">
        <v>4267</v>
      </c>
      <c r="B4704" s="418" t="s">
        <v>4290</v>
      </c>
      <c r="C4704" s="418" t="s">
        <v>981</v>
      </c>
      <c r="D4704" s="418" t="s">
        <v>403</v>
      </c>
      <c r="E4704" s="418" t="s">
        <v>14</v>
      </c>
      <c r="F4704" s="418">
        <v>409500</v>
      </c>
      <c r="G4704" s="418">
        <v>409500</v>
      </c>
      <c r="H4704" s="418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ht="18" customHeight="1" x14ac:dyDescent="0.25">
      <c r="A4705" s="380">
        <v>4239</v>
      </c>
      <c r="B4705" s="418" t="s">
        <v>3752</v>
      </c>
      <c r="C4705" s="418" t="s">
        <v>3094</v>
      </c>
      <c r="D4705" s="418" t="s">
        <v>9</v>
      </c>
      <c r="E4705" s="418" t="s">
        <v>10</v>
      </c>
      <c r="F4705" s="418">
        <v>10000</v>
      </c>
      <c r="G4705" s="418">
        <f>+F4705*H4705</f>
        <v>500000</v>
      </c>
      <c r="H4705" s="418">
        <v>50</v>
      </c>
      <c r="I4705" s="23"/>
      <c r="P4705"/>
      <c r="Q4705"/>
      <c r="R4705"/>
      <c r="S4705"/>
      <c r="T4705"/>
      <c r="U4705"/>
      <c r="V4705"/>
      <c r="W4705"/>
      <c r="X4705"/>
    </row>
    <row r="4706" spans="1:24" ht="18" customHeight="1" x14ac:dyDescent="0.25">
      <c r="A4706" s="380">
        <v>4267</v>
      </c>
      <c r="B4706" s="380" t="s">
        <v>3748</v>
      </c>
      <c r="C4706" s="380" t="s">
        <v>981</v>
      </c>
      <c r="D4706" s="380" t="s">
        <v>9</v>
      </c>
      <c r="E4706" s="380" t="s">
        <v>14</v>
      </c>
      <c r="F4706" s="380">
        <v>409500</v>
      </c>
      <c r="G4706" s="380">
        <v>409500</v>
      </c>
      <c r="H4706" s="380">
        <v>1</v>
      </c>
      <c r="I4706" s="23"/>
      <c r="P4706"/>
      <c r="Q4706"/>
      <c r="R4706"/>
      <c r="S4706"/>
      <c r="T4706"/>
      <c r="U4706"/>
      <c r="V4706"/>
      <c r="W4706"/>
      <c r="X4706"/>
    </row>
    <row r="4707" spans="1:24" x14ac:dyDescent="0.25">
      <c r="A4707" s="380">
        <v>4267</v>
      </c>
      <c r="B4707" s="380" t="s">
        <v>3747</v>
      </c>
      <c r="C4707" s="380" t="s">
        <v>979</v>
      </c>
      <c r="D4707" s="380" t="s">
        <v>9</v>
      </c>
      <c r="E4707" s="380" t="s">
        <v>10</v>
      </c>
      <c r="F4707" s="380">
        <v>8435</v>
      </c>
      <c r="G4707" s="380">
        <f>+F4707*H4707</f>
        <v>590450</v>
      </c>
      <c r="H4707" s="380">
        <v>70</v>
      </c>
      <c r="I4707" s="23"/>
      <c r="P4707"/>
      <c r="Q4707"/>
      <c r="R4707"/>
      <c r="S4707"/>
      <c r="T4707"/>
      <c r="U4707"/>
      <c r="V4707"/>
      <c r="W4707"/>
      <c r="X4707"/>
    </row>
    <row r="4708" spans="1:24" ht="15" customHeight="1" x14ac:dyDescent="0.25">
      <c r="A4708" s="507" t="s">
        <v>253</v>
      </c>
      <c r="B4708" s="508"/>
      <c r="C4708" s="508"/>
      <c r="D4708" s="508"/>
      <c r="E4708" s="508"/>
      <c r="F4708" s="508"/>
      <c r="G4708" s="508"/>
      <c r="H4708" s="509"/>
      <c r="I4708" s="23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4"/>
      <c r="B4709" s="501" t="s">
        <v>8</v>
      </c>
      <c r="C4709" s="502"/>
      <c r="D4709" s="502"/>
      <c r="E4709" s="502"/>
      <c r="F4709" s="502"/>
      <c r="G4709" s="503"/>
      <c r="H4709" s="20"/>
      <c r="I4709" s="23"/>
      <c r="P4709"/>
      <c r="Q4709"/>
      <c r="R4709"/>
      <c r="S4709"/>
      <c r="T4709"/>
      <c r="U4709"/>
      <c r="V4709"/>
      <c r="W4709"/>
      <c r="X4709"/>
    </row>
    <row r="4710" spans="1:24" x14ac:dyDescent="0.25">
      <c r="A4710" s="179"/>
      <c r="B4710" s="363"/>
      <c r="C4710" s="363"/>
      <c r="D4710" s="363"/>
      <c r="E4710" s="363"/>
      <c r="F4710" s="363"/>
      <c r="G4710" s="363"/>
      <c r="H4710" s="363"/>
      <c r="I4710" s="23"/>
      <c r="P4710"/>
      <c r="Q4710"/>
      <c r="R4710"/>
      <c r="S4710"/>
      <c r="T4710"/>
      <c r="U4710"/>
      <c r="V4710"/>
      <c r="W4710"/>
      <c r="X4710"/>
    </row>
    <row r="4711" spans="1:24" x14ac:dyDescent="0.25">
      <c r="A4711" s="363"/>
      <c r="B4711" s="363"/>
      <c r="C4711" s="363"/>
      <c r="D4711" s="363"/>
      <c r="E4711" s="363"/>
      <c r="F4711" s="363"/>
      <c r="G4711" s="363"/>
      <c r="H4711" s="363"/>
      <c r="I4711" s="23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363"/>
      <c r="B4712" s="363"/>
      <c r="C4712" s="363"/>
      <c r="D4712" s="363"/>
      <c r="E4712" s="363"/>
      <c r="F4712" s="363"/>
      <c r="G4712" s="363"/>
      <c r="H4712" s="363"/>
      <c r="I4712" s="23"/>
      <c r="P4712"/>
      <c r="Q4712"/>
      <c r="R4712"/>
      <c r="S4712"/>
      <c r="T4712"/>
      <c r="U4712"/>
      <c r="V4712"/>
      <c r="W4712"/>
      <c r="X4712"/>
    </row>
    <row r="4713" spans="1:24" ht="15" customHeight="1" x14ac:dyDescent="0.25">
      <c r="A4713" s="507" t="s">
        <v>3419</v>
      </c>
      <c r="B4713" s="508"/>
      <c r="C4713" s="508"/>
      <c r="D4713" s="508"/>
      <c r="E4713" s="508"/>
      <c r="F4713" s="508"/>
      <c r="G4713" s="508"/>
      <c r="H4713" s="509"/>
      <c r="I4713" s="23"/>
      <c r="P4713"/>
      <c r="Q4713"/>
      <c r="R4713"/>
      <c r="S4713"/>
      <c r="T4713"/>
      <c r="U4713"/>
      <c r="V4713"/>
      <c r="W4713"/>
      <c r="X4713"/>
    </row>
    <row r="4714" spans="1:24" x14ac:dyDescent="0.25">
      <c r="A4714" s="4"/>
      <c r="B4714" s="501" t="s">
        <v>8</v>
      </c>
      <c r="C4714" s="502"/>
      <c r="D4714" s="502"/>
      <c r="E4714" s="502"/>
      <c r="F4714" s="502"/>
      <c r="G4714" s="503"/>
      <c r="H4714" s="20"/>
      <c r="I4714" s="23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164">
        <v>4239</v>
      </c>
      <c r="B4715" s="365" t="s">
        <v>3420</v>
      </c>
      <c r="C4715" s="365" t="s">
        <v>31</v>
      </c>
      <c r="D4715" s="365" t="s">
        <v>13</v>
      </c>
      <c r="E4715" s="365" t="s">
        <v>14</v>
      </c>
      <c r="F4715" s="365">
        <v>600000</v>
      </c>
      <c r="G4715" s="365">
        <v>600000</v>
      </c>
      <c r="H4715" s="365">
        <v>1</v>
      </c>
      <c r="I4715" s="23"/>
      <c r="P4715"/>
      <c r="Q4715"/>
      <c r="R4715"/>
      <c r="S4715"/>
      <c r="T4715"/>
      <c r="U4715"/>
      <c r="V4715"/>
      <c r="W4715"/>
      <c r="X4715"/>
    </row>
    <row r="4716" spans="1:24" ht="15" customHeight="1" x14ac:dyDescent="0.25">
      <c r="A4716" s="507" t="s">
        <v>4944</v>
      </c>
      <c r="B4716" s="508"/>
      <c r="C4716" s="508"/>
      <c r="D4716" s="508"/>
      <c r="E4716" s="508"/>
      <c r="F4716" s="508"/>
      <c r="G4716" s="508"/>
      <c r="H4716" s="509"/>
      <c r="I4716" s="23"/>
      <c r="P4716"/>
      <c r="Q4716"/>
      <c r="R4716"/>
      <c r="S4716"/>
      <c r="T4716"/>
      <c r="U4716"/>
      <c r="V4716"/>
      <c r="W4716"/>
      <c r="X4716"/>
    </row>
    <row r="4717" spans="1:24" x14ac:dyDescent="0.25">
      <c r="A4717" s="4"/>
      <c r="B4717" s="501" t="s">
        <v>12</v>
      </c>
      <c r="C4717" s="502"/>
      <c r="D4717" s="502"/>
      <c r="E4717" s="502"/>
      <c r="F4717" s="502"/>
      <c r="G4717" s="503"/>
      <c r="H4717" s="20"/>
      <c r="I4717" s="23"/>
      <c r="P4717"/>
      <c r="Q4717"/>
      <c r="R4717"/>
      <c r="S4717"/>
      <c r="T4717"/>
      <c r="U4717"/>
      <c r="V4717"/>
      <c r="W4717"/>
      <c r="X4717"/>
    </row>
    <row r="4718" spans="1:24" x14ac:dyDescent="0.25">
      <c r="A4718" s="175"/>
      <c r="B4718" s="175"/>
      <c r="C4718" s="175"/>
      <c r="D4718" s="175"/>
      <c r="E4718" s="175"/>
      <c r="F4718" s="175"/>
      <c r="G4718" s="175"/>
      <c r="H4718" s="175"/>
      <c r="I4718" s="23"/>
      <c r="P4718"/>
      <c r="Q4718"/>
      <c r="R4718"/>
      <c r="S4718"/>
      <c r="T4718"/>
      <c r="U4718"/>
      <c r="V4718"/>
      <c r="W4718"/>
      <c r="X4718"/>
    </row>
    <row r="4719" spans="1:24" ht="15" customHeight="1" x14ac:dyDescent="0.25">
      <c r="A4719" s="501" t="s">
        <v>16</v>
      </c>
      <c r="B4719" s="502"/>
      <c r="C4719" s="502"/>
      <c r="D4719" s="502"/>
      <c r="E4719" s="502"/>
      <c r="F4719" s="502"/>
      <c r="G4719" s="502"/>
      <c r="H4719" s="503"/>
      <c r="I4719" s="23"/>
      <c r="P4719"/>
      <c r="Q4719"/>
      <c r="R4719"/>
      <c r="S4719"/>
      <c r="T4719"/>
      <c r="U4719"/>
      <c r="V4719"/>
      <c r="W4719"/>
      <c r="X4719"/>
    </row>
    <row r="4720" spans="1:24" x14ac:dyDescent="0.25">
      <c r="A4720" s="176"/>
      <c r="B4720" s="176"/>
      <c r="C4720" s="176"/>
      <c r="D4720" s="176"/>
      <c r="E4720" s="176"/>
      <c r="F4720" s="176"/>
      <c r="G4720" s="176"/>
      <c r="H4720" s="176"/>
      <c r="I4720" s="23"/>
      <c r="P4720"/>
      <c r="Q4720"/>
      <c r="R4720"/>
      <c r="S4720"/>
      <c r="T4720"/>
      <c r="U4720"/>
      <c r="V4720"/>
      <c r="W4720"/>
      <c r="X4720"/>
    </row>
    <row r="4721" spans="1:24" ht="15" customHeight="1" x14ac:dyDescent="0.25">
      <c r="A4721" s="507" t="s">
        <v>3684</v>
      </c>
      <c r="B4721" s="508"/>
      <c r="C4721" s="508"/>
      <c r="D4721" s="508"/>
      <c r="E4721" s="508"/>
      <c r="F4721" s="508"/>
      <c r="G4721" s="508"/>
      <c r="H4721" s="509"/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4"/>
      <c r="B4722" s="501" t="s">
        <v>12</v>
      </c>
      <c r="C4722" s="502"/>
      <c r="D4722" s="502"/>
      <c r="E4722" s="502"/>
      <c r="F4722" s="502"/>
      <c r="G4722" s="503"/>
      <c r="H4722" s="20"/>
      <c r="I4722" s="23"/>
      <c r="P4722"/>
      <c r="Q4722"/>
      <c r="R4722"/>
      <c r="S4722"/>
      <c r="T4722"/>
      <c r="U4722"/>
      <c r="V4722"/>
      <c r="W4722"/>
      <c r="X4722"/>
    </row>
    <row r="4723" spans="1:24" ht="54" x14ac:dyDescent="0.25">
      <c r="A4723" s="380">
        <v>4213</v>
      </c>
      <c r="B4723" s="380" t="s">
        <v>3685</v>
      </c>
      <c r="C4723" s="380" t="s">
        <v>423</v>
      </c>
      <c r="D4723" s="380" t="s">
        <v>403</v>
      </c>
      <c r="E4723" s="380" t="s">
        <v>14</v>
      </c>
      <c r="F4723" s="380">
        <v>175000</v>
      </c>
      <c r="G4723" s="380">
        <v>175000</v>
      </c>
      <c r="H4723" s="380">
        <v>1</v>
      </c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380">
        <v>4213</v>
      </c>
      <c r="B4724" s="380" t="s">
        <v>3686</v>
      </c>
      <c r="C4724" s="380" t="s">
        <v>538</v>
      </c>
      <c r="D4724" s="380" t="s">
        <v>403</v>
      </c>
      <c r="E4724" s="380" t="s">
        <v>14</v>
      </c>
      <c r="F4724" s="380">
        <v>996000</v>
      </c>
      <c r="G4724" s="380">
        <v>996000</v>
      </c>
      <c r="H4724" s="380">
        <v>1</v>
      </c>
      <c r="I4724" s="23"/>
      <c r="P4724"/>
      <c r="Q4724"/>
      <c r="R4724"/>
      <c r="S4724"/>
      <c r="T4724"/>
      <c r="U4724"/>
      <c r="V4724"/>
      <c r="W4724"/>
      <c r="X4724"/>
    </row>
    <row r="4725" spans="1:24" ht="13.5" customHeight="1" x14ac:dyDescent="0.25">
      <c r="A4725" s="507" t="s">
        <v>3422</v>
      </c>
      <c r="B4725" s="508"/>
      <c r="C4725" s="508"/>
      <c r="D4725" s="508"/>
      <c r="E4725" s="508"/>
      <c r="F4725" s="508"/>
      <c r="G4725" s="508"/>
      <c r="H4725" s="509"/>
      <c r="I4725" s="23"/>
      <c r="P4725"/>
      <c r="Q4725"/>
      <c r="R4725"/>
      <c r="S4725"/>
      <c r="T4725"/>
      <c r="U4725"/>
      <c r="V4725"/>
      <c r="W4725"/>
      <c r="X4725"/>
    </row>
    <row r="4726" spans="1:24" x14ac:dyDescent="0.25">
      <c r="A4726" s="4"/>
      <c r="B4726" s="501" t="s">
        <v>12</v>
      </c>
      <c r="C4726" s="502"/>
      <c r="D4726" s="502"/>
      <c r="E4726" s="502"/>
      <c r="F4726" s="502"/>
      <c r="G4726" s="503"/>
      <c r="H4726" s="20"/>
      <c r="I4726" s="23"/>
      <c r="P4726"/>
      <c r="Q4726"/>
      <c r="R4726"/>
      <c r="S4726"/>
      <c r="T4726"/>
      <c r="U4726"/>
      <c r="V4726"/>
      <c r="W4726"/>
      <c r="X4726"/>
    </row>
    <row r="4727" spans="1:24" x14ac:dyDescent="0.25">
      <c r="A4727" s="4">
        <v>4239</v>
      </c>
      <c r="B4727" s="4" t="s">
        <v>3421</v>
      </c>
      <c r="C4727" s="4" t="s">
        <v>31</v>
      </c>
      <c r="D4727" s="4" t="s">
        <v>13</v>
      </c>
      <c r="E4727" s="4" t="s">
        <v>14</v>
      </c>
      <c r="F4727" s="4">
        <v>910000</v>
      </c>
      <c r="G4727" s="4">
        <v>910000</v>
      </c>
      <c r="H4727" s="4">
        <v>1</v>
      </c>
      <c r="I4727" s="23"/>
      <c r="P4727"/>
      <c r="Q4727"/>
      <c r="R4727"/>
      <c r="S4727"/>
      <c r="T4727"/>
      <c r="U4727"/>
      <c r="V4727"/>
      <c r="W4727"/>
      <c r="X4727"/>
    </row>
    <row r="4728" spans="1:24" ht="13.5" customHeight="1" x14ac:dyDescent="0.25">
      <c r="A4728" s="507" t="s">
        <v>108</v>
      </c>
      <c r="B4728" s="508"/>
      <c r="C4728" s="508"/>
      <c r="D4728" s="508"/>
      <c r="E4728" s="508"/>
      <c r="F4728" s="508"/>
      <c r="G4728" s="508"/>
      <c r="H4728" s="509"/>
      <c r="I4728" s="23"/>
      <c r="P4728"/>
      <c r="Q4728"/>
      <c r="R4728"/>
      <c r="S4728"/>
      <c r="T4728"/>
      <c r="U4728"/>
      <c r="V4728"/>
      <c r="W4728"/>
      <c r="X4728"/>
    </row>
    <row r="4729" spans="1:24" ht="15" customHeight="1" x14ac:dyDescent="0.25">
      <c r="A4729" s="501" t="s">
        <v>12</v>
      </c>
      <c r="B4729" s="502"/>
      <c r="C4729" s="502"/>
      <c r="D4729" s="502"/>
      <c r="E4729" s="502"/>
      <c r="F4729" s="502"/>
      <c r="G4729" s="502"/>
      <c r="H4729" s="503"/>
      <c r="I4729" s="23"/>
      <c r="P4729"/>
      <c r="Q4729"/>
      <c r="R4729"/>
      <c r="S4729"/>
      <c r="T4729"/>
      <c r="U4729"/>
      <c r="V4729"/>
      <c r="W4729"/>
      <c r="X4729"/>
    </row>
    <row r="4730" spans="1:24" ht="40.5" x14ac:dyDescent="0.25">
      <c r="A4730" s="208">
        <v>4239</v>
      </c>
      <c r="B4730" s="208" t="s">
        <v>1075</v>
      </c>
      <c r="C4730" s="208" t="s">
        <v>519</v>
      </c>
      <c r="D4730" s="208" t="s">
        <v>9</v>
      </c>
      <c r="E4730" s="208" t="s">
        <v>14</v>
      </c>
      <c r="F4730" s="208">
        <v>136500</v>
      </c>
      <c r="G4730" s="208">
        <v>136500</v>
      </c>
      <c r="H4730" s="208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40.5" x14ac:dyDescent="0.25">
      <c r="A4731" s="208">
        <v>4239</v>
      </c>
      <c r="B4731" s="208" t="s">
        <v>1076</v>
      </c>
      <c r="C4731" s="208" t="s">
        <v>519</v>
      </c>
      <c r="D4731" s="208" t="s">
        <v>9</v>
      </c>
      <c r="E4731" s="208" t="s">
        <v>14</v>
      </c>
      <c r="F4731" s="208">
        <v>888888</v>
      </c>
      <c r="G4731" s="208">
        <v>888888</v>
      </c>
      <c r="H4731" s="208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40.5" x14ac:dyDescent="0.25">
      <c r="A4732" s="208">
        <v>4239</v>
      </c>
      <c r="B4732" s="208" t="s">
        <v>1077</v>
      </c>
      <c r="C4732" s="208" t="s">
        <v>519</v>
      </c>
      <c r="D4732" s="208" t="s">
        <v>9</v>
      </c>
      <c r="E4732" s="208" t="s">
        <v>14</v>
      </c>
      <c r="F4732" s="208">
        <v>520000</v>
      </c>
      <c r="G4732" s="208">
        <v>520000</v>
      </c>
      <c r="H4732" s="208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ht="40.5" x14ac:dyDescent="0.25">
      <c r="A4733" s="208">
        <v>4239</v>
      </c>
      <c r="B4733" s="208" t="s">
        <v>1078</v>
      </c>
      <c r="C4733" s="208" t="s">
        <v>519</v>
      </c>
      <c r="D4733" s="208" t="s">
        <v>9</v>
      </c>
      <c r="E4733" s="208" t="s">
        <v>14</v>
      </c>
      <c r="F4733" s="208">
        <v>139000</v>
      </c>
      <c r="G4733" s="208">
        <v>139000</v>
      </c>
      <c r="H4733" s="208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40.5" x14ac:dyDescent="0.25">
      <c r="A4734" s="208">
        <v>4239</v>
      </c>
      <c r="B4734" s="208" t="s">
        <v>1079</v>
      </c>
      <c r="C4734" s="208" t="s">
        <v>519</v>
      </c>
      <c r="D4734" s="208" t="s">
        <v>9</v>
      </c>
      <c r="E4734" s="208" t="s">
        <v>14</v>
      </c>
      <c r="F4734" s="208">
        <v>510000</v>
      </c>
      <c r="G4734" s="208">
        <v>510000</v>
      </c>
      <c r="H4734" s="208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40.5" x14ac:dyDescent="0.25">
      <c r="A4735" s="208">
        <v>4239</v>
      </c>
      <c r="B4735" s="208" t="s">
        <v>1080</v>
      </c>
      <c r="C4735" s="208" t="s">
        <v>519</v>
      </c>
      <c r="D4735" s="208" t="s">
        <v>9</v>
      </c>
      <c r="E4735" s="208" t="s">
        <v>14</v>
      </c>
      <c r="F4735" s="208">
        <v>999999</v>
      </c>
      <c r="G4735" s="208">
        <v>999999</v>
      </c>
      <c r="H4735" s="208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ht="40.5" x14ac:dyDescent="0.25">
      <c r="A4736" s="208">
        <v>4239</v>
      </c>
      <c r="B4736" s="208" t="s">
        <v>1081</v>
      </c>
      <c r="C4736" s="208" t="s">
        <v>519</v>
      </c>
      <c r="D4736" s="208" t="s">
        <v>9</v>
      </c>
      <c r="E4736" s="208" t="s">
        <v>14</v>
      </c>
      <c r="F4736" s="208">
        <v>555555</v>
      </c>
      <c r="G4736" s="208">
        <v>555555</v>
      </c>
      <c r="H4736" s="208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40.5" x14ac:dyDescent="0.25">
      <c r="A4737" s="208">
        <v>4239</v>
      </c>
      <c r="B4737" s="208" t="s">
        <v>1082</v>
      </c>
      <c r="C4737" s="208" t="s">
        <v>519</v>
      </c>
      <c r="D4737" s="208" t="s">
        <v>9</v>
      </c>
      <c r="E4737" s="208" t="s">
        <v>14</v>
      </c>
      <c r="F4737" s="208">
        <v>96000</v>
      </c>
      <c r="G4737" s="208">
        <v>96000</v>
      </c>
      <c r="H4737" s="208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40.5" x14ac:dyDescent="0.25">
      <c r="A4738" s="208">
        <v>4239</v>
      </c>
      <c r="B4738" s="208" t="s">
        <v>1083</v>
      </c>
      <c r="C4738" s="208" t="s">
        <v>519</v>
      </c>
      <c r="D4738" s="208" t="s">
        <v>9</v>
      </c>
      <c r="E4738" s="208" t="s">
        <v>14</v>
      </c>
      <c r="F4738" s="208">
        <v>96000</v>
      </c>
      <c r="G4738" s="208">
        <v>96000</v>
      </c>
      <c r="H4738" s="208">
        <v>1</v>
      </c>
      <c r="I4738" s="23"/>
      <c r="P4738"/>
      <c r="Q4738"/>
      <c r="R4738"/>
      <c r="S4738"/>
      <c r="T4738"/>
      <c r="U4738"/>
      <c r="V4738"/>
      <c r="W4738"/>
      <c r="X4738"/>
    </row>
    <row r="4739" spans="1:24" ht="40.5" x14ac:dyDescent="0.25">
      <c r="A4739" s="208">
        <v>4239</v>
      </c>
      <c r="B4739" s="208" t="s">
        <v>1084</v>
      </c>
      <c r="C4739" s="208" t="s">
        <v>519</v>
      </c>
      <c r="D4739" s="208" t="s">
        <v>9</v>
      </c>
      <c r="E4739" s="208" t="s">
        <v>14</v>
      </c>
      <c r="F4739" s="208">
        <v>238000</v>
      </c>
      <c r="G4739" s="208">
        <v>238000</v>
      </c>
      <c r="H4739" s="208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ht="40.5" x14ac:dyDescent="0.25">
      <c r="A4740" s="208">
        <v>4239</v>
      </c>
      <c r="B4740" s="208" t="s">
        <v>1085</v>
      </c>
      <c r="C4740" s="208" t="s">
        <v>519</v>
      </c>
      <c r="D4740" s="208" t="s">
        <v>9</v>
      </c>
      <c r="E4740" s="208" t="s">
        <v>14</v>
      </c>
      <c r="F4740" s="208">
        <v>334000</v>
      </c>
      <c r="G4740" s="208">
        <v>334000</v>
      </c>
      <c r="H4740" s="208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40.5" x14ac:dyDescent="0.25">
      <c r="A4741" s="208">
        <v>4239</v>
      </c>
      <c r="B4741" s="208" t="s">
        <v>1086</v>
      </c>
      <c r="C4741" s="208" t="s">
        <v>519</v>
      </c>
      <c r="D4741" s="208" t="s">
        <v>9</v>
      </c>
      <c r="E4741" s="208" t="s">
        <v>14</v>
      </c>
      <c r="F4741" s="208">
        <v>222000</v>
      </c>
      <c r="G4741" s="208">
        <v>222000</v>
      </c>
      <c r="H4741" s="208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40.5" x14ac:dyDescent="0.25">
      <c r="A4742" s="208">
        <v>4239</v>
      </c>
      <c r="B4742" s="208" t="s">
        <v>1087</v>
      </c>
      <c r="C4742" s="208" t="s">
        <v>519</v>
      </c>
      <c r="D4742" s="208" t="s">
        <v>9</v>
      </c>
      <c r="E4742" s="208" t="s">
        <v>14</v>
      </c>
      <c r="F4742" s="208">
        <v>887000</v>
      </c>
      <c r="G4742" s="208">
        <v>887000</v>
      </c>
      <c r="H4742" s="208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ht="40.5" x14ac:dyDescent="0.25">
      <c r="A4743" s="208">
        <v>4239</v>
      </c>
      <c r="B4743" s="208" t="s">
        <v>1088</v>
      </c>
      <c r="C4743" s="208" t="s">
        <v>519</v>
      </c>
      <c r="D4743" s="208" t="s">
        <v>9</v>
      </c>
      <c r="E4743" s="208" t="s">
        <v>14</v>
      </c>
      <c r="F4743" s="208">
        <v>322000</v>
      </c>
      <c r="G4743" s="208">
        <v>322000</v>
      </c>
      <c r="H4743" s="208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ht="40.5" x14ac:dyDescent="0.25">
      <c r="A4744" s="208">
        <v>4239</v>
      </c>
      <c r="B4744" s="208" t="s">
        <v>1089</v>
      </c>
      <c r="C4744" s="208" t="s">
        <v>519</v>
      </c>
      <c r="D4744" s="208" t="s">
        <v>9</v>
      </c>
      <c r="E4744" s="208" t="s">
        <v>14</v>
      </c>
      <c r="F4744" s="208">
        <v>280000</v>
      </c>
      <c r="G4744" s="208">
        <v>280000</v>
      </c>
      <c r="H4744" s="208">
        <v>1</v>
      </c>
      <c r="I4744" s="23"/>
      <c r="P4744"/>
      <c r="Q4744"/>
      <c r="R4744"/>
      <c r="S4744"/>
      <c r="T4744"/>
      <c r="U4744"/>
      <c r="V4744"/>
      <c r="W4744"/>
      <c r="X4744"/>
    </row>
    <row r="4745" spans="1:24" ht="40.5" x14ac:dyDescent="0.25">
      <c r="A4745" s="208">
        <v>4239</v>
      </c>
      <c r="B4745" s="208" t="s">
        <v>1090</v>
      </c>
      <c r="C4745" s="208" t="s">
        <v>519</v>
      </c>
      <c r="D4745" s="208" t="s">
        <v>9</v>
      </c>
      <c r="E4745" s="208" t="s">
        <v>14</v>
      </c>
      <c r="F4745" s="208">
        <v>1148000</v>
      </c>
      <c r="G4745" s="208">
        <v>1148000</v>
      </c>
      <c r="H4745" s="208">
        <v>1</v>
      </c>
      <c r="I4745" s="23"/>
      <c r="P4745"/>
      <c r="Q4745"/>
      <c r="R4745"/>
      <c r="S4745"/>
      <c r="T4745"/>
      <c r="U4745"/>
      <c r="V4745"/>
      <c r="W4745"/>
      <c r="X4745"/>
    </row>
    <row r="4746" spans="1:24" ht="40.5" x14ac:dyDescent="0.25">
      <c r="A4746" s="208">
        <v>4239</v>
      </c>
      <c r="B4746" s="208" t="s">
        <v>1091</v>
      </c>
      <c r="C4746" s="208" t="s">
        <v>519</v>
      </c>
      <c r="D4746" s="208" t="s">
        <v>9</v>
      </c>
      <c r="E4746" s="208" t="s">
        <v>14</v>
      </c>
      <c r="F4746" s="208">
        <v>669000</v>
      </c>
      <c r="G4746" s="208">
        <v>669000</v>
      </c>
      <c r="H4746" s="208">
        <v>1</v>
      </c>
      <c r="I4746" s="23"/>
      <c r="P4746"/>
      <c r="Q4746"/>
      <c r="R4746"/>
      <c r="S4746"/>
      <c r="T4746"/>
      <c r="U4746"/>
      <c r="V4746"/>
      <c r="W4746"/>
      <c r="X4746"/>
    </row>
    <row r="4747" spans="1:24" ht="40.5" x14ac:dyDescent="0.25">
      <c r="A4747" s="208">
        <v>4239</v>
      </c>
      <c r="B4747" s="208" t="s">
        <v>1092</v>
      </c>
      <c r="C4747" s="208" t="s">
        <v>519</v>
      </c>
      <c r="D4747" s="208" t="s">
        <v>9</v>
      </c>
      <c r="E4747" s="208" t="s">
        <v>14</v>
      </c>
      <c r="F4747" s="208">
        <v>554120</v>
      </c>
      <c r="G4747" s="208">
        <v>554120</v>
      </c>
      <c r="H4747" s="208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15" customHeight="1" x14ac:dyDescent="0.25">
      <c r="A4748" s="507" t="s">
        <v>109</v>
      </c>
      <c r="B4748" s="508"/>
      <c r="C4748" s="508"/>
      <c r="D4748" s="508"/>
      <c r="E4748" s="508"/>
      <c r="F4748" s="508"/>
      <c r="G4748" s="508"/>
      <c r="H4748" s="509"/>
      <c r="I4748" s="23"/>
      <c r="P4748"/>
      <c r="Q4748"/>
      <c r="R4748"/>
      <c r="S4748"/>
      <c r="T4748"/>
      <c r="U4748"/>
      <c r="V4748"/>
      <c r="W4748"/>
      <c r="X4748"/>
    </row>
    <row r="4749" spans="1:24" ht="15" customHeight="1" x14ac:dyDescent="0.25">
      <c r="A4749" s="501" t="s">
        <v>12</v>
      </c>
      <c r="B4749" s="502"/>
      <c r="C4749" s="502"/>
      <c r="D4749" s="502"/>
      <c r="E4749" s="502"/>
      <c r="F4749" s="502"/>
      <c r="G4749" s="502"/>
      <c r="H4749" s="503"/>
      <c r="I4749" s="23"/>
      <c r="P4749"/>
      <c r="Q4749"/>
      <c r="R4749"/>
      <c r="S4749"/>
      <c r="T4749"/>
      <c r="U4749"/>
      <c r="V4749"/>
      <c r="W4749"/>
      <c r="X4749"/>
    </row>
    <row r="4750" spans="1:24" ht="40.5" x14ac:dyDescent="0.25">
      <c r="A4750" s="208">
        <v>4239</v>
      </c>
      <c r="B4750" s="381" t="s">
        <v>1065</v>
      </c>
      <c r="C4750" s="381" t="s">
        <v>456</v>
      </c>
      <c r="D4750" s="381" t="s">
        <v>9</v>
      </c>
      <c r="E4750" s="381" t="s">
        <v>14</v>
      </c>
      <c r="F4750" s="381">
        <v>1187000</v>
      </c>
      <c r="G4750" s="381">
        <v>1187000</v>
      </c>
      <c r="H4750" s="381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ht="40.5" x14ac:dyDescent="0.25">
      <c r="A4751" s="381">
        <v>4239</v>
      </c>
      <c r="B4751" s="381" t="s">
        <v>1066</v>
      </c>
      <c r="C4751" s="381" t="s">
        <v>456</v>
      </c>
      <c r="D4751" s="381" t="s">
        <v>9</v>
      </c>
      <c r="E4751" s="381" t="s">
        <v>14</v>
      </c>
      <c r="F4751" s="381">
        <v>450000</v>
      </c>
      <c r="G4751" s="381">
        <v>450000</v>
      </c>
      <c r="H4751" s="381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40.5" x14ac:dyDescent="0.25">
      <c r="A4752" s="381">
        <v>4239</v>
      </c>
      <c r="B4752" s="381" t="s">
        <v>1067</v>
      </c>
      <c r="C4752" s="381" t="s">
        <v>456</v>
      </c>
      <c r="D4752" s="381" t="s">
        <v>9</v>
      </c>
      <c r="E4752" s="381" t="s">
        <v>14</v>
      </c>
      <c r="F4752" s="381">
        <v>98888</v>
      </c>
      <c r="G4752" s="381">
        <v>98888</v>
      </c>
      <c r="H4752" s="381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ht="40.5" x14ac:dyDescent="0.25">
      <c r="A4753" s="381">
        <v>4239</v>
      </c>
      <c r="B4753" s="381" t="s">
        <v>1068</v>
      </c>
      <c r="C4753" s="381" t="s">
        <v>456</v>
      </c>
      <c r="D4753" s="381" t="s">
        <v>9</v>
      </c>
      <c r="E4753" s="381" t="s">
        <v>14</v>
      </c>
      <c r="F4753" s="381">
        <v>109000</v>
      </c>
      <c r="G4753" s="381">
        <v>109000</v>
      </c>
      <c r="H4753" s="381">
        <v>1</v>
      </c>
      <c r="I4753" s="23"/>
      <c r="P4753"/>
      <c r="Q4753"/>
      <c r="R4753"/>
      <c r="S4753"/>
      <c r="T4753"/>
      <c r="U4753"/>
      <c r="V4753"/>
      <c r="W4753"/>
      <c r="X4753"/>
    </row>
    <row r="4754" spans="1:24" ht="40.5" x14ac:dyDescent="0.25">
      <c r="A4754" s="381">
        <v>4239</v>
      </c>
      <c r="B4754" s="381" t="s">
        <v>1069</v>
      </c>
      <c r="C4754" s="381" t="s">
        <v>456</v>
      </c>
      <c r="D4754" s="381" t="s">
        <v>9</v>
      </c>
      <c r="E4754" s="381" t="s">
        <v>14</v>
      </c>
      <c r="F4754" s="381">
        <v>158000</v>
      </c>
      <c r="G4754" s="381">
        <v>158000</v>
      </c>
      <c r="H4754" s="381">
        <v>1</v>
      </c>
      <c r="I4754" s="23"/>
      <c r="P4754"/>
      <c r="Q4754"/>
      <c r="R4754"/>
      <c r="S4754"/>
      <c r="T4754"/>
      <c r="U4754"/>
      <c r="V4754"/>
      <c r="W4754"/>
      <c r="X4754"/>
    </row>
    <row r="4755" spans="1:24" ht="40.5" x14ac:dyDescent="0.25">
      <c r="A4755" s="381">
        <v>4239</v>
      </c>
      <c r="B4755" s="381" t="s">
        <v>1070</v>
      </c>
      <c r="C4755" s="381" t="s">
        <v>456</v>
      </c>
      <c r="D4755" s="381" t="s">
        <v>9</v>
      </c>
      <c r="E4755" s="381" t="s">
        <v>14</v>
      </c>
      <c r="F4755" s="381">
        <v>178000</v>
      </c>
      <c r="G4755" s="381">
        <v>178000</v>
      </c>
      <c r="H4755" s="381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ht="40.5" x14ac:dyDescent="0.25">
      <c r="A4756" s="381">
        <v>4239</v>
      </c>
      <c r="B4756" s="381" t="s">
        <v>1071</v>
      </c>
      <c r="C4756" s="381" t="s">
        <v>456</v>
      </c>
      <c r="D4756" s="381" t="s">
        <v>9</v>
      </c>
      <c r="E4756" s="381" t="s">
        <v>14</v>
      </c>
      <c r="F4756" s="381">
        <v>678000</v>
      </c>
      <c r="G4756" s="381">
        <v>678000</v>
      </c>
      <c r="H4756" s="381">
        <v>1</v>
      </c>
      <c r="I4756" s="23"/>
      <c r="P4756"/>
      <c r="Q4756"/>
      <c r="R4756"/>
      <c r="S4756"/>
      <c r="T4756"/>
      <c r="U4756"/>
      <c r="V4756"/>
      <c r="W4756"/>
      <c r="X4756"/>
    </row>
    <row r="4757" spans="1:24" ht="40.5" x14ac:dyDescent="0.25">
      <c r="A4757" s="381">
        <v>4239</v>
      </c>
      <c r="B4757" s="381" t="s">
        <v>1072</v>
      </c>
      <c r="C4757" s="381" t="s">
        <v>456</v>
      </c>
      <c r="D4757" s="381" t="s">
        <v>9</v>
      </c>
      <c r="E4757" s="381" t="s">
        <v>14</v>
      </c>
      <c r="F4757" s="381">
        <v>112000</v>
      </c>
      <c r="G4757" s="381">
        <v>112000</v>
      </c>
      <c r="H4757" s="381">
        <v>1</v>
      </c>
      <c r="I4757" s="23"/>
      <c r="P4757"/>
      <c r="Q4757"/>
      <c r="R4757"/>
      <c r="S4757"/>
      <c r="T4757"/>
      <c r="U4757"/>
      <c r="V4757"/>
      <c r="W4757"/>
      <c r="X4757"/>
    </row>
    <row r="4758" spans="1:24" ht="40.5" x14ac:dyDescent="0.25">
      <c r="A4758" s="381">
        <v>4239</v>
      </c>
      <c r="B4758" s="381" t="s">
        <v>1073</v>
      </c>
      <c r="C4758" s="381" t="s">
        <v>456</v>
      </c>
      <c r="D4758" s="381" t="s">
        <v>9</v>
      </c>
      <c r="E4758" s="381" t="s">
        <v>14</v>
      </c>
      <c r="F4758" s="381">
        <v>242000</v>
      </c>
      <c r="G4758" s="381">
        <v>242000</v>
      </c>
      <c r="H4758" s="381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ht="40.5" x14ac:dyDescent="0.25">
      <c r="A4759" s="381">
        <v>4239</v>
      </c>
      <c r="B4759" s="381" t="s">
        <v>1074</v>
      </c>
      <c r="C4759" s="381" t="s">
        <v>456</v>
      </c>
      <c r="D4759" s="381" t="s">
        <v>9</v>
      </c>
      <c r="E4759" s="381" t="s">
        <v>14</v>
      </c>
      <c r="F4759" s="381">
        <v>342000</v>
      </c>
      <c r="G4759" s="381">
        <v>342000</v>
      </c>
      <c r="H4759" s="381">
        <v>1</v>
      </c>
      <c r="I4759" s="23"/>
      <c r="P4759"/>
      <c r="Q4759"/>
      <c r="R4759"/>
      <c r="S4759"/>
      <c r="T4759"/>
      <c r="U4759"/>
      <c r="V4759"/>
      <c r="W4759"/>
      <c r="X4759"/>
    </row>
    <row r="4760" spans="1:24" s="448" customFormat="1" ht="15" customHeight="1" x14ac:dyDescent="0.25">
      <c r="A4760" s="507" t="s">
        <v>5099</v>
      </c>
      <c r="B4760" s="508"/>
      <c r="C4760" s="508"/>
      <c r="D4760" s="508"/>
      <c r="E4760" s="508"/>
      <c r="F4760" s="508"/>
      <c r="G4760" s="508"/>
      <c r="H4760" s="509"/>
      <c r="I4760" s="451"/>
    </row>
    <row r="4761" spans="1:24" s="448" customFormat="1" ht="15" customHeight="1" x14ac:dyDescent="0.25">
      <c r="A4761" s="501" t="s">
        <v>16</v>
      </c>
      <c r="B4761" s="502"/>
      <c r="C4761" s="502"/>
      <c r="D4761" s="502"/>
      <c r="E4761" s="502"/>
      <c r="F4761" s="502"/>
      <c r="G4761" s="502"/>
      <c r="H4761" s="503"/>
      <c r="I4761" s="451"/>
    </row>
    <row r="4762" spans="1:24" s="448" customFormat="1" ht="27" x14ac:dyDescent="0.25">
      <c r="A4762" s="473">
        <v>5112</v>
      </c>
      <c r="B4762" s="473" t="s">
        <v>5100</v>
      </c>
      <c r="C4762" s="473" t="s">
        <v>20</v>
      </c>
      <c r="D4762" s="473" t="s">
        <v>403</v>
      </c>
      <c r="E4762" s="473" t="s">
        <v>14</v>
      </c>
      <c r="F4762" s="473">
        <v>28696933</v>
      </c>
      <c r="G4762" s="473">
        <v>28696933</v>
      </c>
      <c r="H4762" s="473">
        <v>1</v>
      </c>
      <c r="I4762" s="451"/>
    </row>
    <row r="4763" spans="1:24" s="448" customFormat="1" ht="15" customHeight="1" x14ac:dyDescent="0.25">
      <c r="A4763" s="501" t="s">
        <v>12</v>
      </c>
      <c r="B4763" s="502"/>
      <c r="C4763" s="502"/>
      <c r="D4763" s="502"/>
      <c r="E4763" s="502"/>
      <c r="F4763" s="502"/>
      <c r="G4763" s="502"/>
      <c r="H4763" s="503"/>
      <c r="I4763" s="451"/>
    </row>
    <row r="4764" spans="1:24" s="448" customFormat="1" ht="27" x14ac:dyDescent="0.25">
      <c r="A4764" s="473">
        <v>5112</v>
      </c>
      <c r="B4764" s="473" t="s">
        <v>5101</v>
      </c>
      <c r="C4764" s="473" t="s">
        <v>476</v>
      </c>
      <c r="D4764" s="473" t="s">
        <v>1234</v>
      </c>
      <c r="E4764" s="473" t="s">
        <v>14</v>
      </c>
      <c r="F4764" s="473">
        <v>57000</v>
      </c>
      <c r="G4764" s="473">
        <v>57000</v>
      </c>
      <c r="H4764" s="473">
        <v>1</v>
      </c>
      <c r="I4764" s="451"/>
    </row>
    <row r="4765" spans="1:24" ht="15" customHeight="1" x14ac:dyDescent="0.25">
      <c r="A4765" s="504" t="s">
        <v>37</v>
      </c>
      <c r="B4765" s="505"/>
      <c r="C4765" s="505"/>
      <c r="D4765" s="505"/>
      <c r="E4765" s="505"/>
      <c r="F4765" s="505"/>
      <c r="G4765" s="505"/>
      <c r="H4765" s="506"/>
      <c r="I4765" s="23"/>
      <c r="P4765"/>
      <c r="Q4765"/>
      <c r="R4765"/>
      <c r="S4765"/>
      <c r="T4765"/>
      <c r="U4765"/>
      <c r="V4765"/>
      <c r="W4765"/>
      <c r="X4765"/>
    </row>
    <row r="4766" spans="1:24" ht="15" customHeight="1" x14ac:dyDescent="0.25">
      <c r="A4766" s="507" t="s">
        <v>149</v>
      </c>
      <c r="B4766" s="508"/>
      <c r="C4766" s="508"/>
      <c r="D4766" s="508"/>
      <c r="E4766" s="508"/>
      <c r="F4766" s="508"/>
      <c r="G4766" s="508"/>
      <c r="H4766" s="509"/>
      <c r="I4766" s="23"/>
      <c r="P4766"/>
      <c r="Q4766"/>
      <c r="R4766"/>
      <c r="S4766"/>
      <c r="T4766"/>
      <c r="U4766"/>
      <c r="V4766"/>
      <c r="W4766"/>
      <c r="X4766"/>
    </row>
    <row r="4767" spans="1:24" ht="15" customHeight="1" x14ac:dyDescent="0.25">
      <c r="A4767" s="501" t="s">
        <v>12</v>
      </c>
      <c r="B4767" s="502"/>
      <c r="C4767" s="502"/>
      <c r="D4767" s="502"/>
      <c r="E4767" s="502"/>
      <c r="F4767" s="502"/>
      <c r="G4767" s="502"/>
      <c r="H4767" s="503"/>
      <c r="I4767" s="23"/>
      <c r="P4767"/>
      <c r="Q4767"/>
      <c r="R4767"/>
      <c r="S4767"/>
      <c r="T4767"/>
      <c r="U4767"/>
      <c r="V4767"/>
      <c r="W4767"/>
      <c r="X4767"/>
    </row>
    <row r="4768" spans="1:24" ht="40.5" x14ac:dyDescent="0.25">
      <c r="A4768" s="427">
        <v>4215</v>
      </c>
      <c r="B4768" s="427" t="s">
        <v>4455</v>
      </c>
      <c r="C4768" s="427" t="s">
        <v>1343</v>
      </c>
      <c r="D4768" s="427" t="s">
        <v>13</v>
      </c>
      <c r="E4768" s="427" t="s">
        <v>14</v>
      </c>
      <c r="F4768" s="427">
        <v>150000</v>
      </c>
      <c r="G4768" s="427">
        <v>150000</v>
      </c>
      <c r="H4768" s="427">
        <v>1</v>
      </c>
      <c r="I4768" s="23"/>
      <c r="P4768"/>
      <c r="Q4768"/>
      <c r="R4768"/>
      <c r="S4768"/>
      <c r="T4768"/>
      <c r="U4768"/>
      <c r="V4768"/>
      <c r="W4768"/>
      <c r="X4768"/>
    </row>
    <row r="4769" spans="1:24" ht="40.5" x14ac:dyDescent="0.25">
      <c r="A4769" s="427">
        <v>4215</v>
      </c>
      <c r="B4769" s="427" t="s">
        <v>4456</v>
      </c>
      <c r="C4769" s="427" t="s">
        <v>1343</v>
      </c>
      <c r="D4769" s="427" t="s">
        <v>13</v>
      </c>
      <c r="E4769" s="427" t="s">
        <v>14</v>
      </c>
      <c r="F4769" s="427">
        <v>150000</v>
      </c>
      <c r="G4769" s="427">
        <v>150000</v>
      </c>
      <c r="H4769" s="427">
        <v>1</v>
      </c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349">
        <v>4252</v>
      </c>
      <c r="B4770" s="427" t="s">
        <v>2906</v>
      </c>
      <c r="C4770" s="427" t="s">
        <v>554</v>
      </c>
      <c r="D4770" s="427" t="s">
        <v>9</v>
      </c>
      <c r="E4770" s="427" t="s">
        <v>14</v>
      </c>
      <c r="F4770" s="427">
        <v>15000</v>
      </c>
      <c r="G4770" s="427">
        <v>15000</v>
      </c>
      <c r="H4770" s="427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ht="27" x14ac:dyDescent="0.25">
      <c r="A4771" s="349">
        <v>4252</v>
      </c>
      <c r="B4771" s="349" t="s">
        <v>2907</v>
      </c>
      <c r="C4771" s="349" t="s">
        <v>554</v>
      </c>
      <c r="D4771" s="349" t="s">
        <v>9</v>
      </c>
      <c r="E4771" s="349" t="s">
        <v>14</v>
      </c>
      <c r="F4771" s="349">
        <v>15000</v>
      </c>
      <c r="G4771" s="349">
        <v>15000</v>
      </c>
      <c r="H4771" s="349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349">
        <v>4252</v>
      </c>
      <c r="B4772" s="349" t="s">
        <v>2908</v>
      </c>
      <c r="C4772" s="349" t="s">
        <v>554</v>
      </c>
      <c r="D4772" s="349" t="s">
        <v>9</v>
      </c>
      <c r="E4772" s="349" t="s">
        <v>14</v>
      </c>
      <c r="F4772" s="349">
        <v>15000</v>
      </c>
      <c r="G4772" s="349">
        <v>15000</v>
      </c>
      <c r="H4772" s="349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27" x14ac:dyDescent="0.25">
      <c r="A4773" s="349">
        <v>4252</v>
      </c>
      <c r="B4773" s="349" t="s">
        <v>2909</v>
      </c>
      <c r="C4773" s="349" t="s">
        <v>554</v>
      </c>
      <c r="D4773" s="349" t="s">
        <v>9</v>
      </c>
      <c r="E4773" s="349" t="s">
        <v>14</v>
      </c>
      <c r="F4773" s="349">
        <v>15000</v>
      </c>
      <c r="G4773" s="349">
        <v>15000</v>
      </c>
      <c r="H4773" s="349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349">
        <v>4252</v>
      </c>
      <c r="B4774" s="349" t="s">
        <v>1199</v>
      </c>
      <c r="C4774" s="349" t="s">
        <v>418</v>
      </c>
      <c r="D4774" s="349" t="s">
        <v>403</v>
      </c>
      <c r="E4774" s="349" t="s">
        <v>14</v>
      </c>
      <c r="F4774" s="349">
        <v>400000</v>
      </c>
      <c r="G4774" s="349">
        <v>400000</v>
      </c>
      <c r="H4774" s="349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27" x14ac:dyDescent="0.25">
      <c r="A4775" s="349">
        <v>4252</v>
      </c>
      <c r="B4775" s="349" t="s">
        <v>1200</v>
      </c>
      <c r="C4775" s="349" t="s">
        <v>418</v>
      </c>
      <c r="D4775" s="349" t="s">
        <v>403</v>
      </c>
      <c r="E4775" s="349" t="s">
        <v>14</v>
      </c>
      <c r="F4775" s="349">
        <v>1200000</v>
      </c>
      <c r="G4775" s="349">
        <v>1200000</v>
      </c>
      <c r="H4775" s="349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ht="40.5" x14ac:dyDescent="0.25">
      <c r="A4776" s="349">
        <v>4214</v>
      </c>
      <c r="B4776" s="349" t="s">
        <v>1201</v>
      </c>
      <c r="C4776" s="349" t="s">
        <v>425</v>
      </c>
      <c r="D4776" s="349" t="s">
        <v>9</v>
      </c>
      <c r="E4776" s="349" t="s">
        <v>14</v>
      </c>
      <c r="F4776" s="349">
        <v>35640</v>
      </c>
      <c r="G4776" s="349">
        <v>35640</v>
      </c>
      <c r="H4776" s="349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40.5" x14ac:dyDescent="0.25">
      <c r="A4777" s="208">
        <v>4252</v>
      </c>
      <c r="B4777" s="208" t="s">
        <v>1202</v>
      </c>
      <c r="C4777" s="331" t="s">
        <v>544</v>
      </c>
      <c r="D4777" s="331" t="s">
        <v>403</v>
      </c>
      <c r="E4777" s="331" t="s">
        <v>14</v>
      </c>
      <c r="F4777" s="331">
        <v>200000</v>
      </c>
      <c r="G4777" s="331">
        <v>200000</v>
      </c>
      <c r="H4777" s="331">
        <v>1</v>
      </c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208">
        <v>4252</v>
      </c>
      <c r="B4778" s="208" t="s">
        <v>1203</v>
      </c>
      <c r="C4778" s="331" t="s">
        <v>510</v>
      </c>
      <c r="D4778" s="331" t="s">
        <v>403</v>
      </c>
      <c r="E4778" s="331" t="s">
        <v>14</v>
      </c>
      <c r="F4778" s="331">
        <v>200000</v>
      </c>
      <c r="G4778" s="331">
        <v>200000</v>
      </c>
      <c r="H4778" s="331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ht="27" x14ac:dyDescent="0.25">
      <c r="A4779" s="208">
        <v>4252</v>
      </c>
      <c r="B4779" s="208" t="s">
        <v>1204</v>
      </c>
      <c r="C4779" s="331" t="s">
        <v>510</v>
      </c>
      <c r="D4779" s="331" t="s">
        <v>403</v>
      </c>
      <c r="E4779" s="331" t="s">
        <v>14</v>
      </c>
      <c r="F4779" s="331">
        <v>200000</v>
      </c>
      <c r="G4779" s="331">
        <v>200000</v>
      </c>
      <c r="H4779" s="331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208">
        <v>4214</v>
      </c>
      <c r="B4780" s="208" t="s">
        <v>1205</v>
      </c>
      <c r="C4780" s="331" t="s">
        <v>532</v>
      </c>
      <c r="D4780" s="331" t="s">
        <v>13</v>
      </c>
      <c r="E4780" s="331" t="s">
        <v>14</v>
      </c>
      <c r="F4780" s="331">
        <v>1000000</v>
      </c>
      <c r="G4780" s="331">
        <v>1000000</v>
      </c>
      <c r="H4780" s="331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27" x14ac:dyDescent="0.25">
      <c r="A4781" s="208">
        <v>4214</v>
      </c>
      <c r="B4781" s="208" t="s">
        <v>1206</v>
      </c>
      <c r="C4781" s="331" t="s">
        <v>513</v>
      </c>
      <c r="D4781" s="331" t="s">
        <v>9</v>
      </c>
      <c r="E4781" s="331" t="s">
        <v>14</v>
      </c>
      <c r="F4781" s="331">
        <v>689040</v>
      </c>
      <c r="G4781" s="331">
        <v>689040</v>
      </c>
      <c r="H4781" s="331">
        <v>1</v>
      </c>
      <c r="I4781" s="23"/>
      <c r="P4781"/>
      <c r="Q4781"/>
      <c r="R4781"/>
      <c r="S4781"/>
      <c r="T4781"/>
      <c r="U4781"/>
      <c r="V4781"/>
      <c r="W4781"/>
      <c r="X4781"/>
    </row>
    <row r="4782" spans="1:24" x14ac:dyDescent="0.25">
      <c r="A4782" s="501" t="s">
        <v>8</v>
      </c>
      <c r="B4782" s="502"/>
      <c r="C4782" s="502"/>
      <c r="D4782" s="502"/>
      <c r="E4782" s="502"/>
      <c r="F4782" s="502"/>
      <c r="G4782" s="502"/>
      <c r="H4782" s="503"/>
      <c r="I4782" s="23"/>
      <c r="P4782"/>
      <c r="Q4782"/>
      <c r="R4782"/>
      <c r="S4782"/>
      <c r="T4782"/>
      <c r="U4782"/>
      <c r="V4782"/>
      <c r="W4782"/>
      <c r="X4782"/>
    </row>
    <row r="4783" spans="1:24" ht="27" x14ac:dyDescent="0.25">
      <c r="A4783" s="386">
        <v>4267</v>
      </c>
      <c r="B4783" s="386" t="s">
        <v>3840</v>
      </c>
      <c r="C4783" s="386" t="s">
        <v>44</v>
      </c>
      <c r="D4783" s="386" t="s">
        <v>9</v>
      </c>
      <c r="E4783" s="386" t="s">
        <v>10</v>
      </c>
      <c r="F4783" s="386">
        <v>10</v>
      </c>
      <c r="G4783" s="386">
        <f>+F4783*H4783</f>
        <v>50000</v>
      </c>
      <c r="H4783" s="386">
        <v>5000</v>
      </c>
      <c r="I4783" s="23"/>
      <c r="P4783"/>
      <c r="Q4783"/>
      <c r="R4783"/>
      <c r="S4783"/>
      <c r="T4783"/>
      <c r="U4783"/>
      <c r="V4783"/>
      <c r="W4783"/>
      <c r="X4783"/>
    </row>
    <row r="4784" spans="1:24" x14ac:dyDescent="0.25">
      <c r="A4784" s="386">
        <v>4267</v>
      </c>
      <c r="B4784" s="386" t="s">
        <v>3841</v>
      </c>
      <c r="C4784" s="386" t="s">
        <v>1525</v>
      </c>
      <c r="D4784" s="386" t="s">
        <v>9</v>
      </c>
      <c r="E4784" s="386" t="s">
        <v>10</v>
      </c>
      <c r="F4784" s="386">
        <v>2000</v>
      </c>
      <c r="G4784" s="386">
        <f t="shared" ref="G4784:G4802" si="80">+F4784*H4784</f>
        <v>10000</v>
      </c>
      <c r="H4784" s="386">
        <v>5</v>
      </c>
      <c r="I4784" s="23"/>
      <c r="P4784"/>
      <c r="Q4784"/>
      <c r="R4784"/>
      <c r="S4784"/>
      <c r="T4784"/>
      <c r="U4784"/>
      <c r="V4784"/>
      <c r="W4784"/>
      <c r="X4784"/>
    </row>
    <row r="4785" spans="1:24" x14ac:dyDescent="0.25">
      <c r="A4785" s="386">
        <v>4267</v>
      </c>
      <c r="B4785" s="386" t="s">
        <v>3842</v>
      </c>
      <c r="C4785" s="386" t="s">
        <v>1529</v>
      </c>
      <c r="D4785" s="386" t="s">
        <v>9</v>
      </c>
      <c r="E4785" s="386" t="s">
        <v>10</v>
      </c>
      <c r="F4785" s="386">
        <v>120</v>
      </c>
      <c r="G4785" s="386">
        <f t="shared" si="80"/>
        <v>84000</v>
      </c>
      <c r="H4785" s="386">
        <v>700</v>
      </c>
      <c r="I4785" s="23"/>
      <c r="P4785"/>
      <c r="Q4785"/>
      <c r="R4785"/>
      <c r="S4785"/>
      <c r="T4785"/>
      <c r="U4785"/>
      <c r="V4785"/>
      <c r="W4785"/>
      <c r="X4785"/>
    </row>
    <row r="4786" spans="1:24" x14ac:dyDescent="0.25">
      <c r="A4786" s="386">
        <v>4267</v>
      </c>
      <c r="B4786" s="386" t="s">
        <v>3843</v>
      </c>
      <c r="C4786" s="386" t="s">
        <v>1846</v>
      </c>
      <c r="D4786" s="386" t="s">
        <v>9</v>
      </c>
      <c r="E4786" s="386" t="s">
        <v>10</v>
      </c>
      <c r="F4786" s="386">
        <v>700</v>
      </c>
      <c r="G4786" s="386">
        <f t="shared" si="80"/>
        <v>70000</v>
      </c>
      <c r="H4786" s="386">
        <v>100</v>
      </c>
      <c r="I4786" s="23"/>
      <c r="P4786"/>
      <c r="Q4786"/>
      <c r="R4786"/>
      <c r="S4786"/>
      <c r="T4786"/>
      <c r="U4786"/>
      <c r="V4786"/>
      <c r="W4786"/>
      <c r="X4786"/>
    </row>
    <row r="4787" spans="1:24" x14ac:dyDescent="0.25">
      <c r="A4787" s="386">
        <v>4267</v>
      </c>
      <c r="B4787" s="386" t="s">
        <v>3844</v>
      </c>
      <c r="C4787" s="386" t="s">
        <v>846</v>
      </c>
      <c r="D4787" s="386" t="s">
        <v>9</v>
      </c>
      <c r="E4787" s="386" t="s">
        <v>10</v>
      </c>
      <c r="F4787" s="386">
        <v>800</v>
      </c>
      <c r="G4787" s="386">
        <f t="shared" si="80"/>
        <v>12000</v>
      </c>
      <c r="H4787" s="386">
        <v>15</v>
      </c>
      <c r="I4787" s="23"/>
      <c r="P4787"/>
      <c r="Q4787"/>
      <c r="R4787"/>
      <c r="S4787"/>
      <c r="T4787"/>
      <c r="U4787"/>
      <c r="V4787"/>
      <c r="W4787"/>
      <c r="X4787"/>
    </row>
    <row r="4788" spans="1:24" ht="27" x14ac:dyDescent="0.25">
      <c r="A4788" s="386">
        <v>4267</v>
      </c>
      <c r="B4788" s="386" t="s">
        <v>3845</v>
      </c>
      <c r="C4788" s="386" t="s">
        <v>1652</v>
      </c>
      <c r="D4788" s="386" t="s">
        <v>9</v>
      </c>
      <c r="E4788" s="386" t="s">
        <v>10</v>
      </c>
      <c r="F4788" s="386">
        <v>2000</v>
      </c>
      <c r="G4788" s="386">
        <f t="shared" si="80"/>
        <v>10000</v>
      </c>
      <c r="H4788" s="386">
        <v>5</v>
      </c>
      <c r="I4788" s="23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386">
        <v>4267</v>
      </c>
      <c r="B4789" s="386" t="s">
        <v>3846</v>
      </c>
      <c r="C4789" s="386" t="s">
        <v>3847</v>
      </c>
      <c r="D4789" s="386" t="s">
        <v>9</v>
      </c>
      <c r="E4789" s="386" t="s">
        <v>10</v>
      </c>
      <c r="F4789" s="386">
        <v>400</v>
      </c>
      <c r="G4789" s="386">
        <f t="shared" si="80"/>
        <v>7200</v>
      </c>
      <c r="H4789" s="386">
        <v>18</v>
      </c>
      <c r="I4789" s="23"/>
      <c r="P4789"/>
      <c r="Q4789"/>
      <c r="R4789"/>
      <c r="S4789"/>
      <c r="T4789"/>
      <c r="U4789"/>
      <c r="V4789"/>
      <c r="W4789"/>
      <c r="X4789"/>
    </row>
    <row r="4790" spans="1:24" x14ac:dyDescent="0.25">
      <c r="A4790" s="386">
        <v>4267</v>
      </c>
      <c r="B4790" s="386" t="s">
        <v>3848</v>
      </c>
      <c r="C4790" s="386" t="s">
        <v>3849</v>
      </c>
      <c r="D4790" s="386" t="s">
        <v>9</v>
      </c>
      <c r="E4790" s="386" t="s">
        <v>10</v>
      </c>
      <c r="F4790" s="386">
        <v>3500</v>
      </c>
      <c r="G4790" s="386">
        <f t="shared" si="80"/>
        <v>7000</v>
      </c>
      <c r="H4790" s="386">
        <v>2</v>
      </c>
      <c r="I4790" s="23"/>
      <c r="P4790"/>
      <c r="Q4790"/>
      <c r="R4790"/>
      <c r="S4790"/>
      <c r="T4790"/>
      <c r="U4790"/>
      <c r="V4790"/>
      <c r="W4790"/>
      <c r="X4790"/>
    </row>
    <row r="4791" spans="1:24" x14ac:dyDescent="0.25">
      <c r="A4791" s="386">
        <v>4267</v>
      </c>
      <c r="B4791" s="386" t="s">
        <v>3850</v>
      </c>
      <c r="C4791" s="386" t="s">
        <v>1531</v>
      </c>
      <c r="D4791" s="386" t="s">
        <v>9</v>
      </c>
      <c r="E4791" s="386" t="s">
        <v>10</v>
      </c>
      <c r="F4791" s="386">
        <v>1800</v>
      </c>
      <c r="G4791" s="386">
        <f t="shared" si="80"/>
        <v>9000</v>
      </c>
      <c r="H4791" s="386">
        <v>5</v>
      </c>
      <c r="I4791" s="23"/>
      <c r="P4791"/>
      <c r="Q4791"/>
      <c r="R4791"/>
      <c r="S4791"/>
      <c r="T4791"/>
      <c r="U4791"/>
      <c r="V4791"/>
      <c r="W4791"/>
      <c r="X4791"/>
    </row>
    <row r="4792" spans="1:24" x14ac:dyDescent="0.25">
      <c r="A4792" s="386">
        <v>4267</v>
      </c>
      <c r="B4792" s="386" t="s">
        <v>3851</v>
      </c>
      <c r="C4792" s="386" t="s">
        <v>849</v>
      </c>
      <c r="D4792" s="386" t="s">
        <v>9</v>
      </c>
      <c r="E4792" s="386" t="s">
        <v>10</v>
      </c>
      <c r="F4792" s="386">
        <v>300</v>
      </c>
      <c r="G4792" s="386">
        <f t="shared" si="80"/>
        <v>6000</v>
      </c>
      <c r="H4792" s="386">
        <v>20</v>
      </c>
      <c r="I4792" s="23"/>
      <c r="P4792"/>
      <c r="Q4792"/>
      <c r="R4792"/>
      <c r="S4792"/>
      <c r="T4792"/>
      <c r="U4792"/>
      <c r="V4792"/>
      <c r="W4792"/>
      <c r="X4792"/>
    </row>
    <row r="4793" spans="1:24" x14ac:dyDescent="0.25">
      <c r="A4793" s="386">
        <v>4267</v>
      </c>
      <c r="B4793" s="386" t="s">
        <v>3852</v>
      </c>
      <c r="C4793" s="386" t="s">
        <v>1537</v>
      </c>
      <c r="D4793" s="386" t="s">
        <v>9</v>
      </c>
      <c r="E4793" s="386" t="s">
        <v>10</v>
      </c>
      <c r="F4793" s="386">
        <v>150</v>
      </c>
      <c r="G4793" s="386">
        <f t="shared" si="80"/>
        <v>105000</v>
      </c>
      <c r="H4793" s="386">
        <v>700</v>
      </c>
      <c r="I4793" s="23"/>
      <c r="P4793"/>
      <c r="Q4793"/>
      <c r="R4793"/>
      <c r="S4793"/>
      <c r="T4793"/>
      <c r="U4793"/>
      <c r="V4793"/>
      <c r="W4793"/>
      <c r="X4793"/>
    </row>
    <row r="4794" spans="1:24" ht="27" x14ac:dyDescent="0.25">
      <c r="A4794" s="386">
        <v>4267</v>
      </c>
      <c r="B4794" s="386" t="s">
        <v>3853</v>
      </c>
      <c r="C4794" s="386" t="s">
        <v>1733</v>
      </c>
      <c r="D4794" s="386" t="s">
        <v>9</v>
      </c>
      <c r="E4794" s="386" t="s">
        <v>10</v>
      </c>
      <c r="F4794" s="386">
        <v>8000</v>
      </c>
      <c r="G4794" s="386">
        <f t="shared" si="80"/>
        <v>24000</v>
      </c>
      <c r="H4794" s="386">
        <v>3</v>
      </c>
      <c r="I4794" s="23"/>
      <c r="P4794"/>
      <c r="Q4794"/>
      <c r="R4794"/>
      <c r="S4794"/>
      <c r="T4794"/>
      <c r="U4794"/>
      <c r="V4794"/>
      <c r="W4794"/>
      <c r="X4794"/>
    </row>
    <row r="4795" spans="1:24" x14ac:dyDescent="0.25">
      <c r="A4795" s="386">
        <v>4267</v>
      </c>
      <c r="B4795" s="386" t="s">
        <v>3854</v>
      </c>
      <c r="C4795" s="386" t="s">
        <v>1538</v>
      </c>
      <c r="D4795" s="386" t="s">
        <v>9</v>
      </c>
      <c r="E4795" s="386" t="s">
        <v>10</v>
      </c>
      <c r="F4795" s="386">
        <v>600</v>
      </c>
      <c r="G4795" s="386">
        <f t="shared" si="80"/>
        <v>12000</v>
      </c>
      <c r="H4795" s="386">
        <v>20</v>
      </c>
      <c r="I4795" s="23"/>
      <c r="P4795"/>
      <c r="Q4795"/>
      <c r="R4795"/>
      <c r="S4795"/>
      <c r="T4795"/>
      <c r="U4795"/>
      <c r="V4795"/>
      <c r="W4795"/>
      <c r="X4795"/>
    </row>
    <row r="4796" spans="1:24" x14ac:dyDescent="0.25">
      <c r="A4796" s="386">
        <v>4267</v>
      </c>
      <c r="B4796" s="386" t="s">
        <v>3855</v>
      </c>
      <c r="C4796" s="386" t="s">
        <v>1540</v>
      </c>
      <c r="D4796" s="386" t="s">
        <v>9</v>
      </c>
      <c r="E4796" s="386" t="s">
        <v>10</v>
      </c>
      <c r="F4796" s="386">
        <v>800</v>
      </c>
      <c r="G4796" s="386">
        <f t="shared" si="80"/>
        <v>8800</v>
      </c>
      <c r="H4796" s="386">
        <v>11</v>
      </c>
      <c r="I4796" s="23"/>
      <c r="P4796"/>
      <c r="Q4796"/>
      <c r="R4796"/>
      <c r="S4796"/>
      <c r="T4796"/>
      <c r="U4796"/>
      <c r="V4796"/>
      <c r="W4796"/>
      <c r="X4796"/>
    </row>
    <row r="4797" spans="1:24" x14ac:dyDescent="0.25">
      <c r="A4797" s="386">
        <v>4267</v>
      </c>
      <c r="B4797" s="386" t="s">
        <v>3856</v>
      </c>
      <c r="C4797" s="386" t="s">
        <v>1542</v>
      </c>
      <c r="D4797" s="386" t="s">
        <v>9</v>
      </c>
      <c r="E4797" s="386" t="s">
        <v>11</v>
      </c>
      <c r="F4797" s="386">
        <v>200</v>
      </c>
      <c r="G4797" s="386">
        <f t="shared" si="80"/>
        <v>7000</v>
      </c>
      <c r="H4797" s="386">
        <v>35</v>
      </c>
      <c r="I4797" s="23"/>
      <c r="P4797"/>
      <c r="Q4797"/>
      <c r="R4797"/>
      <c r="S4797"/>
      <c r="T4797"/>
      <c r="U4797"/>
      <c r="V4797"/>
      <c r="W4797"/>
      <c r="X4797"/>
    </row>
    <row r="4798" spans="1:24" x14ac:dyDescent="0.25">
      <c r="A4798" s="386">
        <v>4267</v>
      </c>
      <c r="B4798" s="386" t="s">
        <v>3857</v>
      </c>
      <c r="C4798" s="386" t="s">
        <v>1545</v>
      </c>
      <c r="D4798" s="386" t="s">
        <v>9</v>
      </c>
      <c r="E4798" s="386" t="s">
        <v>11</v>
      </c>
      <c r="F4798" s="386">
        <v>400</v>
      </c>
      <c r="G4798" s="386">
        <f t="shared" si="80"/>
        <v>16000</v>
      </c>
      <c r="H4798" s="386">
        <v>40</v>
      </c>
      <c r="I4798" s="23"/>
      <c r="P4798"/>
      <c r="Q4798"/>
      <c r="R4798"/>
      <c r="S4798"/>
      <c r="T4798"/>
      <c r="U4798"/>
      <c r="V4798"/>
      <c r="W4798"/>
      <c r="X4798"/>
    </row>
    <row r="4799" spans="1:24" x14ac:dyDescent="0.25">
      <c r="A4799" s="386">
        <v>4267</v>
      </c>
      <c r="B4799" s="386" t="s">
        <v>3858</v>
      </c>
      <c r="C4799" s="386" t="s">
        <v>1545</v>
      </c>
      <c r="D4799" s="386" t="s">
        <v>9</v>
      </c>
      <c r="E4799" s="386" t="s">
        <v>11</v>
      </c>
      <c r="F4799" s="386">
        <v>400</v>
      </c>
      <c r="G4799" s="386">
        <f t="shared" si="80"/>
        <v>16000</v>
      </c>
      <c r="H4799" s="386">
        <v>40</v>
      </c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386">
        <v>4267</v>
      </c>
      <c r="B4800" s="386" t="s">
        <v>3859</v>
      </c>
      <c r="C4800" s="386" t="s">
        <v>1546</v>
      </c>
      <c r="D4800" s="386" t="s">
        <v>9</v>
      </c>
      <c r="E4800" s="386" t="s">
        <v>11</v>
      </c>
      <c r="F4800" s="386">
        <v>600</v>
      </c>
      <c r="G4800" s="386">
        <f t="shared" si="80"/>
        <v>24000</v>
      </c>
      <c r="H4800" s="386">
        <v>40</v>
      </c>
      <c r="I4800" s="23"/>
      <c r="P4800"/>
      <c r="Q4800"/>
      <c r="R4800"/>
      <c r="S4800"/>
      <c r="T4800"/>
      <c r="U4800"/>
      <c r="V4800"/>
      <c r="W4800"/>
      <c r="X4800"/>
    </row>
    <row r="4801" spans="1:24" x14ac:dyDescent="0.25">
      <c r="A4801" s="386">
        <v>4267</v>
      </c>
      <c r="B4801" s="386" t="s">
        <v>3860</v>
      </c>
      <c r="C4801" s="386" t="s">
        <v>1548</v>
      </c>
      <c r="D4801" s="386" t="s">
        <v>9</v>
      </c>
      <c r="E4801" s="386" t="s">
        <v>10</v>
      </c>
      <c r="F4801" s="386">
        <v>800</v>
      </c>
      <c r="G4801" s="386">
        <f t="shared" si="80"/>
        <v>16000</v>
      </c>
      <c r="H4801" s="386">
        <v>20</v>
      </c>
      <c r="I4801" s="23"/>
      <c r="P4801"/>
      <c r="Q4801"/>
      <c r="R4801"/>
      <c r="S4801"/>
      <c r="T4801"/>
      <c r="U4801"/>
      <c r="V4801"/>
      <c r="W4801"/>
      <c r="X4801"/>
    </row>
    <row r="4802" spans="1:24" x14ac:dyDescent="0.25">
      <c r="A4802" s="386">
        <v>4267</v>
      </c>
      <c r="B4802" s="386" t="s">
        <v>3861</v>
      </c>
      <c r="C4802" s="386" t="s">
        <v>862</v>
      </c>
      <c r="D4802" s="386" t="s">
        <v>9</v>
      </c>
      <c r="E4802" s="386" t="s">
        <v>10</v>
      </c>
      <c r="F4802" s="386">
        <v>1200</v>
      </c>
      <c r="G4802" s="386">
        <f t="shared" si="80"/>
        <v>6000</v>
      </c>
      <c r="H4802" s="386">
        <v>5</v>
      </c>
      <c r="I4802" s="23"/>
      <c r="P4802"/>
      <c r="Q4802"/>
      <c r="R4802"/>
      <c r="S4802"/>
      <c r="T4802"/>
      <c r="U4802"/>
      <c r="V4802"/>
      <c r="W4802"/>
      <c r="X4802"/>
    </row>
    <row r="4803" spans="1:24" x14ac:dyDescent="0.25">
      <c r="A4803" s="386">
        <v>4264</v>
      </c>
      <c r="B4803" s="386" t="s">
        <v>426</v>
      </c>
      <c r="C4803" s="386" t="s">
        <v>248</v>
      </c>
      <c r="D4803" s="386" t="s">
        <v>9</v>
      </c>
      <c r="E4803" s="386" t="s">
        <v>11</v>
      </c>
      <c r="F4803" s="386">
        <v>490</v>
      </c>
      <c r="G4803" s="386">
        <f>F4803*H4803</f>
        <v>2181480</v>
      </c>
      <c r="H4803" s="386">
        <v>4452</v>
      </c>
      <c r="I4803" s="23"/>
      <c r="P4803"/>
      <c r="Q4803"/>
      <c r="R4803"/>
      <c r="S4803"/>
      <c r="T4803"/>
      <c r="U4803"/>
      <c r="V4803"/>
      <c r="W4803"/>
      <c r="X4803"/>
    </row>
    <row r="4804" spans="1:24" x14ac:dyDescent="0.25">
      <c r="A4804" s="386" t="s">
        <v>2402</v>
      </c>
      <c r="B4804" s="386" t="s">
        <v>2521</v>
      </c>
      <c r="C4804" s="386" t="s">
        <v>571</v>
      </c>
      <c r="D4804" s="386" t="s">
        <v>9</v>
      </c>
      <c r="E4804" s="386" t="s">
        <v>10</v>
      </c>
      <c r="F4804" s="386">
        <v>200</v>
      </c>
      <c r="G4804" s="386">
        <f t="shared" ref="G4804:G4835" si="81">F4804*H4804</f>
        <v>16000</v>
      </c>
      <c r="H4804" s="386">
        <v>80</v>
      </c>
      <c r="I4804" s="23"/>
      <c r="P4804"/>
      <c r="Q4804"/>
      <c r="R4804"/>
      <c r="S4804"/>
      <c r="T4804"/>
      <c r="U4804"/>
      <c r="V4804"/>
      <c r="W4804"/>
      <c r="X4804"/>
    </row>
    <row r="4805" spans="1:24" x14ac:dyDescent="0.25">
      <c r="A4805" s="386" t="s">
        <v>2402</v>
      </c>
      <c r="B4805" s="386" t="s">
        <v>2522</v>
      </c>
      <c r="C4805" s="386" t="s">
        <v>607</v>
      </c>
      <c r="D4805" s="386" t="s">
        <v>9</v>
      </c>
      <c r="E4805" s="386" t="s">
        <v>10</v>
      </c>
      <c r="F4805" s="386">
        <v>3000</v>
      </c>
      <c r="G4805" s="386">
        <f t="shared" si="81"/>
        <v>30000</v>
      </c>
      <c r="H4805" s="386">
        <v>10</v>
      </c>
      <c r="I4805" s="23"/>
      <c r="P4805"/>
      <c r="Q4805"/>
      <c r="R4805"/>
      <c r="S4805"/>
      <c r="T4805"/>
      <c r="U4805"/>
      <c r="V4805"/>
      <c r="W4805"/>
      <c r="X4805"/>
    </row>
    <row r="4806" spans="1:24" x14ac:dyDescent="0.25">
      <c r="A4806" s="386" t="s">
        <v>2402</v>
      </c>
      <c r="B4806" s="386" t="s">
        <v>2523</v>
      </c>
      <c r="C4806" s="386" t="s">
        <v>577</v>
      </c>
      <c r="D4806" s="386" t="s">
        <v>9</v>
      </c>
      <c r="E4806" s="386" t="s">
        <v>10</v>
      </c>
      <c r="F4806" s="386">
        <v>120</v>
      </c>
      <c r="G4806" s="386">
        <f t="shared" si="81"/>
        <v>4800</v>
      </c>
      <c r="H4806" s="386">
        <v>40</v>
      </c>
      <c r="I4806" s="23"/>
      <c r="P4806"/>
      <c r="Q4806"/>
      <c r="R4806"/>
      <c r="S4806"/>
      <c r="T4806"/>
      <c r="U4806"/>
      <c r="V4806"/>
      <c r="W4806"/>
      <c r="X4806"/>
    </row>
    <row r="4807" spans="1:24" x14ac:dyDescent="0.25">
      <c r="A4807" s="386" t="s">
        <v>2402</v>
      </c>
      <c r="B4807" s="386" t="s">
        <v>2524</v>
      </c>
      <c r="C4807" s="386" t="s">
        <v>629</v>
      </c>
      <c r="D4807" s="386" t="s">
        <v>9</v>
      </c>
      <c r="E4807" s="386" t="s">
        <v>10</v>
      </c>
      <c r="F4807" s="386">
        <v>80</v>
      </c>
      <c r="G4807" s="386">
        <f t="shared" si="81"/>
        <v>2400</v>
      </c>
      <c r="H4807" s="386">
        <v>30</v>
      </c>
      <c r="I4807" s="23"/>
      <c r="P4807"/>
      <c r="Q4807"/>
      <c r="R4807"/>
      <c r="S4807"/>
      <c r="T4807"/>
      <c r="U4807"/>
      <c r="V4807"/>
      <c r="W4807"/>
      <c r="X4807"/>
    </row>
    <row r="4808" spans="1:24" x14ac:dyDescent="0.25">
      <c r="A4808" s="386" t="s">
        <v>2402</v>
      </c>
      <c r="B4808" s="386" t="s">
        <v>2525</v>
      </c>
      <c r="C4808" s="386" t="s">
        <v>655</v>
      </c>
      <c r="D4808" s="386" t="s">
        <v>9</v>
      </c>
      <c r="E4808" s="386" t="s">
        <v>10</v>
      </c>
      <c r="F4808" s="386">
        <v>80</v>
      </c>
      <c r="G4808" s="386">
        <f t="shared" si="81"/>
        <v>8000</v>
      </c>
      <c r="H4808" s="386">
        <v>100</v>
      </c>
      <c r="I4808" s="23"/>
      <c r="P4808"/>
      <c r="Q4808"/>
      <c r="R4808"/>
      <c r="S4808"/>
      <c r="T4808"/>
      <c r="U4808"/>
      <c r="V4808"/>
      <c r="W4808"/>
      <c r="X4808"/>
    </row>
    <row r="4809" spans="1:24" x14ac:dyDescent="0.25">
      <c r="A4809" s="325" t="s">
        <v>2402</v>
      </c>
      <c r="B4809" s="325" t="s">
        <v>2526</v>
      </c>
      <c r="C4809" s="325" t="s">
        <v>622</v>
      </c>
      <c r="D4809" s="325" t="s">
        <v>9</v>
      </c>
      <c r="E4809" s="325" t="s">
        <v>10</v>
      </c>
      <c r="F4809" s="325">
        <v>100</v>
      </c>
      <c r="G4809" s="325">
        <f t="shared" si="81"/>
        <v>10000</v>
      </c>
      <c r="H4809" s="325">
        <v>100</v>
      </c>
      <c r="I4809" s="23"/>
      <c r="P4809"/>
      <c r="Q4809"/>
      <c r="R4809"/>
      <c r="S4809"/>
      <c r="T4809"/>
      <c r="U4809"/>
      <c r="V4809"/>
      <c r="W4809"/>
      <c r="X4809"/>
    </row>
    <row r="4810" spans="1:24" x14ac:dyDescent="0.25">
      <c r="A4810" s="325" t="s">
        <v>2402</v>
      </c>
      <c r="B4810" s="325" t="s">
        <v>2527</v>
      </c>
      <c r="C4810" s="325" t="s">
        <v>658</v>
      </c>
      <c r="D4810" s="325" t="s">
        <v>9</v>
      </c>
      <c r="E4810" s="325" t="s">
        <v>10</v>
      </c>
      <c r="F4810" s="325">
        <v>40</v>
      </c>
      <c r="G4810" s="325">
        <f t="shared" si="81"/>
        <v>1600</v>
      </c>
      <c r="H4810" s="325">
        <v>40</v>
      </c>
      <c r="I4810" s="23"/>
      <c r="P4810"/>
      <c r="Q4810"/>
      <c r="R4810"/>
      <c r="S4810"/>
      <c r="T4810"/>
      <c r="U4810"/>
      <c r="V4810"/>
      <c r="W4810"/>
      <c r="X4810"/>
    </row>
    <row r="4811" spans="1:24" x14ac:dyDescent="0.25">
      <c r="A4811" s="325" t="s">
        <v>2402</v>
      </c>
      <c r="B4811" s="325" t="s">
        <v>2528</v>
      </c>
      <c r="C4811" s="325" t="s">
        <v>660</v>
      </c>
      <c r="D4811" s="325" t="s">
        <v>9</v>
      </c>
      <c r="E4811" s="325" t="s">
        <v>10</v>
      </c>
      <c r="F4811" s="325">
        <v>60</v>
      </c>
      <c r="G4811" s="325">
        <f t="shared" si="81"/>
        <v>900</v>
      </c>
      <c r="H4811" s="325">
        <v>15</v>
      </c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325" t="s">
        <v>2402</v>
      </c>
      <c r="B4812" s="325" t="s">
        <v>2529</v>
      </c>
      <c r="C4812" s="325" t="s">
        <v>1430</v>
      </c>
      <c r="D4812" s="325" t="s">
        <v>9</v>
      </c>
      <c r="E4812" s="325" t="s">
        <v>10</v>
      </c>
      <c r="F4812" s="325">
        <v>200</v>
      </c>
      <c r="G4812" s="325">
        <f t="shared" si="81"/>
        <v>8000</v>
      </c>
      <c r="H4812" s="325">
        <v>40</v>
      </c>
      <c r="I4812" s="23"/>
      <c r="P4812"/>
      <c r="Q4812"/>
      <c r="R4812"/>
      <c r="S4812"/>
      <c r="T4812"/>
      <c r="U4812"/>
      <c r="V4812"/>
      <c r="W4812"/>
      <c r="X4812"/>
    </row>
    <row r="4813" spans="1:24" ht="40.5" x14ac:dyDescent="0.25">
      <c r="A4813" s="325" t="s">
        <v>2402</v>
      </c>
      <c r="B4813" s="325" t="s">
        <v>2530</v>
      </c>
      <c r="C4813" s="325" t="s">
        <v>791</v>
      </c>
      <c r="D4813" s="325" t="s">
        <v>9</v>
      </c>
      <c r="E4813" s="325" t="s">
        <v>10</v>
      </c>
      <c r="F4813" s="325">
        <v>600</v>
      </c>
      <c r="G4813" s="325">
        <f t="shared" si="81"/>
        <v>6000</v>
      </c>
      <c r="H4813" s="325">
        <v>10</v>
      </c>
      <c r="I4813" s="23"/>
      <c r="P4813"/>
      <c r="Q4813"/>
      <c r="R4813"/>
      <c r="S4813"/>
      <c r="T4813"/>
      <c r="U4813"/>
      <c r="V4813"/>
      <c r="W4813"/>
      <c r="X4813"/>
    </row>
    <row r="4814" spans="1:24" ht="40.5" x14ac:dyDescent="0.25">
      <c r="A4814" s="325" t="s">
        <v>2402</v>
      </c>
      <c r="B4814" s="325" t="s">
        <v>2531</v>
      </c>
      <c r="C4814" s="325" t="s">
        <v>793</v>
      </c>
      <c r="D4814" s="325" t="s">
        <v>9</v>
      </c>
      <c r="E4814" s="325" t="s">
        <v>10</v>
      </c>
      <c r="F4814" s="325">
        <v>150</v>
      </c>
      <c r="G4814" s="325">
        <f t="shared" si="81"/>
        <v>3000</v>
      </c>
      <c r="H4814" s="325">
        <v>20</v>
      </c>
      <c r="I4814" s="23"/>
      <c r="P4814"/>
      <c r="Q4814"/>
      <c r="R4814"/>
      <c r="S4814"/>
      <c r="T4814"/>
      <c r="U4814"/>
      <c r="V4814"/>
      <c r="W4814"/>
      <c r="X4814"/>
    </row>
    <row r="4815" spans="1:24" x14ac:dyDescent="0.25">
      <c r="A4815" s="325" t="s">
        <v>2402</v>
      </c>
      <c r="B4815" s="325" t="s">
        <v>2532</v>
      </c>
      <c r="C4815" s="325" t="s">
        <v>667</v>
      </c>
      <c r="D4815" s="325" t="s">
        <v>9</v>
      </c>
      <c r="E4815" s="325" t="s">
        <v>10</v>
      </c>
      <c r="F4815" s="325">
        <v>120</v>
      </c>
      <c r="G4815" s="325">
        <f t="shared" si="81"/>
        <v>3600</v>
      </c>
      <c r="H4815" s="325">
        <v>30</v>
      </c>
      <c r="I4815" s="23"/>
      <c r="P4815"/>
      <c r="Q4815"/>
      <c r="R4815"/>
      <c r="S4815"/>
      <c r="T4815"/>
      <c r="U4815"/>
      <c r="V4815"/>
      <c r="W4815"/>
      <c r="X4815"/>
    </row>
    <row r="4816" spans="1:24" ht="27" x14ac:dyDescent="0.25">
      <c r="A4816" s="325" t="s">
        <v>2402</v>
      </c>
      <c r="B4816" s="325" t="s">
        <v>2533</v>
      </c>
      <c r="C4816" s="325" t="s">
        <v>637</v>
      </c>
      <c r="D4816" s="325" t="s">
        <v>9</v>
      </c>
      <c r="E4816" s="325" t="s">
        <v>10</v>
      </c>
      <c r="F4816" s="325">
        <v>3500</v>
      </c>
      <c r="G4816" s="325">
        <f t="shared" si="81"/>
        <v>28000</v>
      </c>
      <c r="H4816" s="325">
        <v>8</v>
      </c>
      <c r="I4816" s="23"/>
      <c r="P4816"/>
      <c r="Q4816"/>
      <c r="R4816"/>
      <c r="S4816"/>
      <c r="T4816"/>
      <c r="U4816"/>
      <c r="V4816"/>
      <c r="W4816"/>
      <c r="X4816"/>
    </row>
    <row r="4817" spans="1:24" ht="27" x14ac:dyDescent="0.25">
      <c r="A4817" s="325" t="s">
        <v>2402</v>
      </c>
      <c r="B4817" s="325" t="s">
        <v>2534</v>
      </c>
      <c r="C4817" s="325" t="s">
        <v>609</v>
      </c>
      <c r="D4817" s="325" t="s">
        <v>9</v>
      </c>
      <c r="E4817" s="325" t="s">
        <v>564</v>
      </c>
      <c r="F4817" s="325">
        <v>100</v>
      </c>
      <c r="G4817" s="325">
        <f t="shared" si="81"/>
        <v>5000</v>
      </c>
      <c r="H4817" s="325">
        <v>50</v>
      </c>
      <c r="I4817" s="23"/>
      <c r="P4817"/>
      <c r="Q4817"/>
      <c r="R4817"/>
      <c r="S4817"/>
      <c r="T4817"/>
      <c r="U4817"/>
      <c r="V4817"/>
      <c r="W4817"/>
      <c r="X4817"/>
    </row>
    <row r="4818" spans="1:24" ht="27" x14ac:dyDescent="0.25">
      <c r="A4818" s="325" t="s">
        <v>2402</v>
      </c>
      <c r="B4818" s="325" t="s">
        <v>2535</v>
      </c>
      <c r="C4818" s="325" t="s">
        <v>569</v>
      </c>
      <c r="D4818" s="325" t="s">
        <v>9</v>
      </c>
      <c r="E4818" s="325" t="s">
        <v>564</v>
      </c>
      <c r="F4818" s="325">
        <v>200</v>
      </c>
      <c r="G4818" s="325">
        <f t="shared" si="81"/>
        <v>10000</v>
      </c>
      <c r="H4818" s="325">
        <v>50</v>
      </c>
      <c r="I4818" s="23"/>
      <c r="P4818"/>
      <c r="Q4818"/>
      <c r="R4818"/>
      <c r="S4818"/>
      <c r="T4818"/>
      <c r="U4818"/>
      <c r="V4818"/>
      <c r="W4818"/>
      <c r="X4818"/>
    </row>
    <row r="4819" spans="1:24" x14ac:dyDescent="0.25">
      <c r="A4819" s="325" t="s">
        <v>2402</v>
      </c>
      <c r="B4819" s="325" t="s">
        <v>2536</v>
      </c>
      <c r="C4819" s="325" t="s">
        <v>2537</v>
      </c>
      <c r="D4819" s="325" t="s">
        <v>9</v>
      </c>
      <c r="E4819" s="325" t="s">
        <v>564</v>
      </c>
      <c r="F4819" s="325">
        <v>120</v>
      </c>
      <c r="G4819" s="325">
        <f t="shared" si="81"/>
        <v>1200</v>
      </c>
      <c r="H4819" s="325">
        <v>10</v>
      </c>
      <c r="I4819" s="23"/>
      <c r="P4819"/>
      <c r="Q4819"/>
      <c r="R4819"/>
      <c r="S4819"/>
      <c r="T4819"/>
      <c r="U4819"/>
      <c r="V4819"/>
      <c r="W4819"/>
      <c r="X4819"/>
    </row>
    <row r="4820" spans="1:24" x14ac:dyDescent="0.25">
      <c r="A4820" s="325" t="s">
        <v>2402</v>
      </c>
      <c r="B4820" s="325" t="s">
        <v>2538</v>
      </c>
      <c r="C4820" s="325" t="s">
        <v>595</v>
      </c>
      <c r="D4820" s="325" t="s">
        <v>9</v>
      </c>
      <c r="E4820" s="325" t="s">
        <v>10</v>
      </c>
      <c r="F4820" s="325">
        <v>600</v>
      </c>
      <c r="G4820" s="325">
        <f t="shared" si="81"/>
        <v>6000</v>
      </c>
      <c r="H4820" s="325">
        <v>10</v>
      </c>
      <c r="I4820" s="23"/>
      <c r="P4820"/>
      <c r="Q4820"/>
      <c r="R4820"/>
      <c r="S4820"/>
      <c r="T4820"/>
      <c r="U4820"/>
      <c r="V4820"/>
      <c r="W4820"/>
      <c r="X4820"/>
    </row>
    <row r="4821" spans="1:24" ht="27" x14ac:dyDescent="0.25">
      <c r="A4821" s="325" t="s">
        <v>2402</v>
      </c>
      <c r="B4821" s="325" t="s">
        <v>2539</v>
      </c>
      <c r="C4821" s="325" t="s">
        <v>611</v>
      </c>
      <c r="D4821" s="325" t="s">
        <v>9</v>
      </c>
      <c r="E4821" s="325" t="s">
        <v>10</v>
      </c>
      <c r="F4821" s="325">
        <v>9</v>
      </c>
      <c r="G4821" s="325">
        <f t="shared" si="81"/>
        <v>18000</v>
      </c>
      <c r="H4821" s="325">
        <v>2000</v>
      </c>
      <c r="I4821" s="23"/>
      <c r="P4821"/>
      <c r="Q4821"/>
      <c r="R4821"/>
      <c r="S4821"/>
      <c r="T4821"/>
      <c r="U4821"/>
      <c r="V4821"/>
      <c r="W4821"/>
      <c r="X4821"/>
    </row>
    <row r="4822" spans="1:24" ht="27" x14ac:dyDescent="0.25">
      <c r="A4822" s="325" t="s">
        <v>2402</v>
      </c>
      <c r="B4822" s="325" t="s">
        <v>2540</v>
      </c>
      <c r="C4822" s="325" t="s">
        <v>573</v>
      </c>
      <c r="D4822" s="325" t="s">
        <v>9</v>
      </c>
      <c r="E4822" s="325" t="s">
        <v>10</v>
      </c>
      <c r="F4822" s="325">
        <v>70</v>
      </c>
      <c r="G4822" s="325">
        <f t="shared" si="81"/>
        <v>1400</v>
      </c>
      <c r="H4822" s="325">
        <v>20</v>
      </c>
      <c r="I4822" s="23"/>
      <c r="P4822"/>
      <c r="Q4822"/>
      <c r="R4822"/>
      <c r="S4822"/>
      <c r="T4822"/>
      <c r="U4822"/>
      <c r="V4822"/>
      <c r="W4822"/>
      <c r="X4822"/>
    </row>
    <row r="4823" spans="1:24" x14ac:dyDescent="0.25">
      <c r="A4823" s="325" t="s">
        <v>2402</v>
      </c>
      <c r="B4823" s="325" t="s">
        <v>2541</v>
      </c>
      <c r="C4823" s="325" t="s">
        <v>587</v>
      </c>
      <c r="D4823" s="325" t="s">
        <v>9</v>
      </c>
      <c r="E4823" s="325" t="s">
        <v>10</v>
      </c>
      <c r="F4823" s="325">
        <v>700</v>
      </c>
      <c r="G4823" s="325">
        <f t="shared" si="81"/>
        <v>49000</v>
      </c>
      <c r="H4823" s="325">
        <v>70</v>
      </c>
      <c r="I4823" s="23"/>
      <c r="P4823"/>
      <c r="Q4823"/>
      <c r="R4823"/>
      <c r="S4823"/>
      <c r="T4823"/>
      <c r="U4823"/>
      <c r="V4823"/>
      <c r="W4823"/>
      <c r="X4823"/>
    </row>
    <row r="4824" spans="1:24" x14ac:dyDescent="0.25">
      <c r="A4824" s="325" t="s">
        <v>2402</v>
      </c>
      <c r="B4824" s="325" t="s">
        <v>2542</v>
      </c>
      <c r="C4824" s="325" t="s">
        <v>583</v>
      </c>
      <c r="D4824" s="325" t="s">
        <v>9</v>
      </c>
      <c r="E4824" s="325" t="s">
        <v>10</v>
      </c>
      <c r="F4824" s="325">
        <v>1500</v>
      </c>
      <c r="G4824" s="325">
        <f t="shared" si="81"/>
        <v>15000</v>
      </c>
      <c r="H4824" s="325">
        <v>10</v>
      </c>
      <c r="I4824" s="23"/>
      <c r="P4824"/>
      <c r="Q4824"/>
      <c r="R4824"/>
      <c r="S4824"/>
      <c r="T4824"/>
      <c r="U4824"/>
      <c r="V4824"/>
      <c r="W4824"/>
      <c r="X4824"/>
    </row>
    <row r="4825" spans="1:24" x14ac:dyDescent="0.25">
      <c r="A4825" s="325" t="s">
        <v>2402</v>
      </c>
      <c r="B4825" s="325" t="s">
        <v>2543</v>
      </c>
      <c r="C4825" s="325" t="s">
        <v>597</v>
      </c>
      <c r="D4825" s="325" t="s">
        <v>9</v>
      </c>
      <c r="E4825" s="325" t="s">
        <v>10</v>
      </c>
      <c r="F4825" s="325">
        <v>1300</v>
      </c>
      <c r="G4825" s="325">
        <f t="shared" si="81"/>
        <v>3900</v>
      </c>
      <c r="H4825" s="325">
        <v>3</v>
      </c>
      <c r="I4825" s="23"/>
      <c r="P4825"/>
      <c r="Q4825"/>
      <c r="R4825"/>
      <c r="S4825"/>
      <c r="T4825"/>
      <c r="U4825"/>
      <c r="V4825"/>
      <c r="W4825"/>
      <c r="X4825"/>
    </row>
    <row r="4826" spans="1:24" x14ac:dyDescent="0.25">
      <c r="A4826" s="325" t="s">
        <v>2402</v>
      </c>
      <c r="B4826" s="325" t="s">
        <v>2544</v>
      </c>
      <c r="C4826" s="325" t="s">
        <v>635</v>
      </c>
      <c r="D4826" s="325" t="s">
        <v>9</v>
      </c>
      <c r="E4826" s="325" t="s">
        <v>565</v>
      </c>
      <c r="F4826" s="325">
        <v>1000</v>
      </c>
      <c r="G4826" s="325">
        <f t="shared" si="81"/>
        <v>580000</v>
      </c>
      <c r="H4826" s="325">
        <v>580</v>
      </c>
      <c r="I4826" s="23"/>
      <c r="P4826"/>
      <c r="Q4826"/>
      <c r="R4826"/>
      <c r="S4826"/>
      <c r="T4826"/>
      <c r="U4826"/>
      <c r="V4826"/>
      <c r="W4826"/>
      <c r="X4826"/>
    </row>
    <row r="4827" spans="1:24" ht="27" x14ac:dyDescent="0.25">
      <c r="A4827" s="325" t="s">
        <v>2402</v>
      </c>
      <c r="B4827" s="325" t="s">
        <v>2545</v>
      </c>
      <c r="C4827" s="325" t="s">
        <v>616</v>
      </c>
      <c r="D4827" s="325" t="s">
        <v>9</v>
      </c>
      <c r="E4827" s="325" t="s">
        <v>10</v>
      </c>
      <c r="F4827" s="325">
        <v>150</v>
      </c>
      <c r="G4827" s="325">
        <f t="shared" si="81"/>
        <v>15000</v>
      </c>
      <c r="H4827" s="325">
        <v>100</v>
      </c>
      <c r="I4827" s="23"/>
      <c r="P4827"/>
      <c r="Q4827"/>
      <c r="R4827"/>
      <c r="S4827"/>
      <c r="T4827"/>
      <c r="U4827"/>
      <c r="V4827"/>
      <c r="W4827"/>
      <c r="X4827"/>
    </row>
    <row r="4828" spans="1:24" x14ac:dyDescent="0.25">
      <c r="A4828" s="325" t="s">
        <v>2402</v>
      </c>
      <c r="B4828" s="325" t="s">
        <v>2546</v>
      </c>
      <c r="C4828" s="325" t="s">
        <v>625</v>
      </c>
      <c r="D4828" s="325" t="s">
        <v>9</v>
      </c>
      <c r="E4828" s="325" t="s">
        <v>10</v>
      </c>
      <c r="F4828" s="325">
        <v>800</v>
      </c>
      <c r="G4828" s="325">
        <f t="shared" si="81"/>
        <v>15200</v>
      </c>
      <c r="H4828" s="325">
        <v>19</v>
      </c>
      <c r="I4828" s="23"/>
      <c r="P4828"/>
      <c r="Q4828"/>
      <c r="R4828"/>
      <c r="S4828"/>
      <c r="T4828"/>
      <c r="U4828"/>
      <c r="V4828"/>
      <c r="W4828"/>
      <c r="X4828"/>
    </row>
    <row r="4829" spans="1:24" x14ac:dyDescent="0.25">
      <c r="A4829" s="325" t="s">
        <v>2402</v>
      </c>
      <c r="B4829" s="325" t="s">
        <v>2547</v>
      </c>
      <c r="C4829" s="325" t="s">
        <v>663</v>
      </c>
      <c r="D4829" s="325" t="s">
        <v>9</v>
      </c>
      <c r="E4829" s="325" t="s">
        <v>10</v>
      </c>
      <c r="F4829" s="325">
        <v>150</v>
      </c>
      <c r="G4829" s="325">
        <f t="shared" si="81"/>
        <v>1500</v>
      </c>
      <c r="H4829" s="325">
        <v>10</v>
      </c>
      <c r="I4829" s="23"/>
      <c r="P4829"/>
      <c r="Q4829"/>
      <c r="R4829"/>
      <c r="S4829"/>
      <c r="T4829"/>
      <c r="U4829"/>
      <c r="V4829"/>
      <c r="W4829"/>
      <c r="X4829"/>
    </row>
    <row r="4830" spans="1:24" x14ac:dyDescent="0.25">
      <c r="A4830" s="325" t="s">
        <v>2402</v>
      </c>
      <c r="B4830" s="325" t="s">
        <v>2548</v>
      </c>
      <c r="C4830" s="325" t="s">
        <v>605</v>
      </c>
      <c r="D4830" s="325" t="s">
        <v>9</v>
      </c>
      <c r="E4830" s="325" t="s">
        <v>10</v>
      </c>
      <c r="F4830" s="325">
        <v>500</v>
      </c>
      <c r="G4830" s="325">
        <f t="shared" si="81"/>
        <v>3500</v>
      </c>
      <c r="H4830" s="325">
        <v>7</v>
      </c>
      <c r="I4830" s="23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325" t="s">
        <v>2402</v>
      </c>
      <c r="B4831" s="325" t="s">
        <v>2549</v>
      </c>
      <c r="C4831" s="325" t="s">
        <v>620</v>
      </c>
      <c r="D4831" s="325" t="s">
        <v>9</v>
      </c>
      <c r="E4831" s="325" t="s">
        <v>10</v>
      </c>
      <c r="F4831" s="325">
        <v>2000</v>
      </c>
      <c r="G4831" s="325">
        <f t="shared" si="81"/>
        <v>16000</v>
      </c>
      <c r="H4831" s="325">
        <v>8</v>
      </c>
      <c r="I4831" s="23"/>
      <c r="P4831"/>
      <c r="Q4831"/>
      <c r="R4831"/>
      <c r="S4831"/>
      <c r="T4831"/>
      <c r="U4831"/>
      <c r="V4831"/>
      <c r="W4831"/>
      <c r="X4831"/>
    </row>
    <row r="4832" spans="1:24" ht="40.5" x14ac:dyDescent="0.25">
      <c r="A4832" s="325" t="s">
        <v>2402</v>
      </c>
      <c r="B4832" s="325" t="s">
        <v>2550</v>
      </c>
      <c r="C4832" s="325" t="s">
        <v>1502</v>
      </c>
      <c r="D4832" s="325" t="s">
        <v>9</v>
      </c>
      <c r="E4832" s="325" t="s">
        <v>10</v>
      </c>
      <c r="F4832" s="325">
        <v>1200</v>
      </c>
      <c r="G4832" s="325">
        <f t="shared" si="81"/>
        <v>12000</v>
      </c>
      <c r="H4832" s="325">
        <v>10</v>
      </c>
      <c r="I4832" s="23"/>
      <c r="P4832"/>
      <c r="Q4832"/>
      <c r="R4832"/>
      <c r="S4832"/>
      <c r="T4832"/>
      <c r="U4832"/>
      <c r="V4832"/>
      <c r="W4832"/>
      <c r="X4832"/>
    </row>
    <row r="4833" spans="1:24" x14ac:dyDescent="0.25">
      <c r="A4833" s="325" t="s">
        <v>2402</v>
      </c>
      <c r="B4833" s="325" t="s">
        <v>2551</v>
      </c>
      <c r="C4833" s="325" t="s">
        <v>567</v>
      </c>
      <c r="D4833" s="325" t="s">
        <v>9</v>
      </c>
      <c r="E4833" s="325" t="s">
        <v>564</v>
      </c>
      <c r="F4833" s="325">
        <v>100</v>
      </c>
      <c r="G4833" s="325">
        <f t="shared" si="81"/>
        <v>2000</v>
      </c>
      <c r="H4833" s="325">
        <v>20</v>
      </c>
      <c r="I4833" s="23"/>
      <c r="P4833"/>
      <c r="Q4833"/>
      <c r="R4833"/>
      <c r="S4833"/>
      <c r="T4833"/>
      <c r="U4833"/>
      <c r="V4833"/>
      <c r="W4833"/>
      <c r="X4833"/>
    </row>
    <row r="4834" spans="1:24" x14ac:dyDescent="0.25">
      <c r="A4834" s="325" t="s">
        <v>2402</v>
      </c>
      <c r="B4834" s="325" t="s">
        <v>2552</v>
      </c>
      <c r="C4834" s="325" t="s">
        <v>567</v>
      </c>
      <c r="D4834" s="325" t="s">
        <v>9</v>
      </c>
      <c r="E4834" s="325" t="s">
        <v>564</v>
      </c>
      <c r="F4834" s="325">
        <v>150</v>
      </c>
      <c r="G4834" s="325">
        <f t="shared" si="81"/>
        <v>1500</v>
      </c>
      <c r="H4834" s="325">
        <v>10</v>
      </c>
      <c r="I4834" s="23"/>
      <c r="P4834"/>
      <c r="Q4834"/>
      <c r="R4834"/>
      <c r="S4834"/>
      <c r="T4834"/>
      <c r="U4834"/>
      <c r="V4834"/>
      <c r="W4834"/>
      <c r="X4834"/>
    </row>
    <row r="4835" spans="1:24" x14ac:dyDescent="0.25">
      <c r="A4835" s="325" t="s">
        <v>2402</v>
      </c>
      <c r="B4835" s="325" t="s">
        <v>2553</v>
      </c>
      <c r="C4835" s="325" t="s">
        <v>589</v>
      </c>
      <c r="D4835" s="325" t="s">
        <v>9</v>
      </c>
      <c r="E4835" s="325" t="s">
        <v>10</v>
      </c>
      <c r="F4835" s="325">
        <v>150</v>
      </c>
      <c r="G4835" s="325">
        <f t="shared" si="81"/>
        <v>1500</v>
      </c>
      <c r="H4835" s="325">
        <v>10</v>
      </c>
      <c r="I4835" s="23"/>
      <c r="P4835"/>
      <c r="Q4835"/>
      <c r="R4835"/>
      <c r="S4835"/>
      <c r="T4835"/>
      <c r="U4835"/>
      <c r="V4835"/>
      <c r="W4835"/>
      <c r="X4835"/>
    </row>
    <row r="4836" spans="1:24" ht="15" customHeight="1" x14ac:dyDescent="0.25">
      <c r="A4836" s="507" t="s">
        <v>4521</v>
      </c>
      <c r="B4836" s="508"/>
      <c r="C4836" s="508"/>
      <c r="D4836" s="508"/>
      <c r="E4836" s="508"/>
      <c r="F4836" s="508"/>
      <c r="G4836" s="508"/>
      <c r="H4836" s="509"/>
      <c r="I4836" s="30"/>
      <c r="P4836"/>
      <c r="Q4836"/>
      <c r="R4836"/>
      <c r="S4836"/>
      <c r="T4836"/>
      <c r="U4836"/>
      <c r="V4836"/>
      <c r="W4836"/>
      <c r="X4836"/>
    </row>
    <row r="4837" spans="1:24" ht="15" customHeight="1" x14ac:dyDescent="0.25">
      <c r="A4837" s="501" t="s">
        <v>12</v>
      </c>
      <c r="B4837" s="502"/>
      <c r="C4837" s="502"/>
      <c r="D4837" s="502"/>
      <c r="E4837" s="502"/>
      <c r="F4837" s="502"/>
      <c r="G4837" s="502"/>
      <c r="H4837" s="503"/>
      <c r="I4837" s="23"/>
      <c r="P4837"/>
      <c r="Q4837"/>
      <c r="R4837"/>
      <c r="S4837"/>
      <c r="T4837"/>
      <c r="U4837"/>
      <c r="V4837"/>
      <c r="W4837"/>
      <c r="X4837"/>
    </row>
    <row r="4838" spans="1:24" ht="27" x14ac:dyDescent="0.25">
      <c r="A4838" s="430">
        <v>5112</v>
      </c>
      <c r="B4838" s="430" t="s">
        <v>4522</v>
      </c>
      <c r="C4838" s="430" t="s">
        <v>1115</v>
      </c>
      <c r="D4838" s="430" t="s">
        <v>13</v>
      </c>
      <c r="E4838" s="430" t="s">
        <v>14</v>
      </c>
      <c r="F4838" s="430">
        <v>55392</v>
      </c>
      <c r="G4838" s="430">
        <v>55392</v>
      </c>
      <c r="H4838" s="430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27" x14ac:dyDescent="0.25">
      <c r="A4839" s="430">
        <v>5112</v>
      </c>
      <c r="B4839" s="430" t="s">
        <v>4523</v>
      </c>
      <c r="C4839" s="430" t="s">
        <v>1115</v>
      </c>
      <c r="D4839" s="430" t="s">
        <v>13</v>
      </c>
      <c r="E4839" s="430" t="s">
        <v>14</v>
      </c>
      <c r="F4839" s="430">
        <v>70308</v>
      </c>
      <c r="G4839" s="430">
        <v>70308</v>
      </c>
      <c r="H4839" s="430">
        <v>1</v>
      </c>
      <c r="I4839" s="23"/>
      <c r="P4839"/>
      <c r="Q4839"/>
      <c r="R4839"/>
      <c r="S4839"/>
      <c r="T4839"/>
      <c r="U4839"/>
      <c r="V4839"/>
      <c r="W4839"/>
      <c r="X4839"/>
    </row>
    <row r="4840" spans="1:24" ht="27" x14ac:dyDescent="0.25">
      <c r="A4840" s="430">
        <v>5112</v>
      </c>
      <c r="B4840" s="430" t="s">
        <v>4524</v>
      </c>
      <c r="C4840" s="430" t="s">
        <v>1115</v>
      </c>
      <c r="D4840" s="430" t="s">
        <v>13</v>
      </c>
      <c r="E4840" s="430" t="s">
        <v>14</v>
      </c>
      <c r="F4840" s="430">
        <v>62412</v>
      </c>
      <c r="G4840" s="430">
        <v>62412</v>
      </c>
      <c r="H4840" s="430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27" x14ac:dyDescent="0.25">
      <c r="A4841" s="430">
        <v>5112</v>
      </c>
      <c r="B4841" s="430" t="s">
        <v>4525</v>
      </c>
      <c r="C4841" s="430" t="s">
        <v>1115</v>
      </c>
      <c r="D4841" s="430" t="s">
        <v>13</v>
      </c>
      <c r="E4841" s="430" t="s">
        <v>14</v>
      </c>
      <c r="F4841" s="430">
        <v>61536</v>
      </c>
      <c r="G4841" s="430">
        <v>61536</v>
      </c>
      <c r="H4841" s="430">
        <v>1</v>
      </c>
      <c r="I4841" s="23"/>
      <c r="P4841"/>
      <c r="Q4841"/>
      <c r="R4841"/>
      <c r="S4841"/>
      <c r="T4841"/>
      <c r="U4841"/>
      <c r="V4841"/>
      <c r="W4841"/>
      <c r="X4841"/>
    </row>
    <row r="4842" spans="1:24" ht="27" x14ac:dyDescent="0.25">
      <c r="A4842" s="430">
        <v>5112</v>
      </c>
      <c r="B4842" s="430" t="s">
        <v>4526</v>
      </c>
      <c r="C4842" s="430" t="s">
        <v>1115</v>
      </c>
      <c r="D4842" s="430" t="s">
        <v>13</v>
      </c>
      <c r="E4842" s="430" t="s">
        <v>14</v>
      </c>
      <c r="F4842" s="430">
        <v>96072</v>
      </c>
      <c r="G4842" s="430">
        <v>96072</v>
      </c>
      <c r="H4842" s="430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15" customHeight="1" x14ac:dyDescent="0.25">
      <c r="A4843" s="507" t="s">
        <v>1819</v>
      </c>
      <c r="B4843" s="508"/>
      <c r="C4843" s="508"/>
      <c r="D4843" s="508"/>
      <c r="E4843" s="508"/>
      <c r="F4843" s="508"/>
      <c r="G4843" s="508"/>
      <c r="H4843" s="509"/>
      <c r="I4843" s="23"/>
      <c r="P4843"/>
      <c r="Q4843"/>
      <c r="R4843"/>
      <c r="S4843"/>
      <c r="T4843"/>
      <c r="U4843"/>
      <c r="V4843"/>
      <c r="W4843"/>
      <c r="X4843"/>
    </row>
    <row r="4844" spans="1:24" ht="15" customHeight="1" x14ac:dyDescent="0.25">
      <c r="A4844" s="501" t="s">
        <v>12</v>
      </c>
      <c r="B4844" s="502"/>
      <c r="C4844" s="502"/>
      <c r="D4844" s="502"/>
      <c r="E4844" s="502"/>
      <c r="F4844" s="502"/>
      <c r="G4844" s="502"/>
      <c r="H4844" s="503"/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257">
        <v>5112</v>
      </c>
      <c r="B4845" s="417" t="s">
        <v>1829</v>
      </c>
      <c r="C4845" s="417" t="s">
        <v>476</v>
      </c>
      <c r="D4845" s="417" t="s">
        <v>1234</v>
      </c>
      <c r="E4845" s="417" t="s">
        <v>14</v>
      </c>
      <c r="F4845" s="417">
        <v>53000</v>
      </c>
      <c r="G4845" s="417">
        <v>53000</v>
      </c>
      <c r="H4845" s="417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417">
        <v>5112</v>
      </c>
      <c r="B4846" s="417" t="s">
        <v>1826</v>
      </c>
      <c r="C4846" s="417" t="s">
        <v>476</v>
      </c>
      <c r="D4846" s="417" t="s">
        <v>1234</v>
      </c>
      <c r="E4846" s="417" t="s">
        <v>14</v>
      </c>
      <c r="F4846" s="417">
        <v>53000</v>
      </c>
      <c r="G4846" s="417">
        <v>53000</v>
      </c>
      <c r="H4846" s="417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ht="27" x14ac:dyDescent="0.25">
      <c r="A4847" s="417">
        <v>5112</v>
      </c>
      <c r="B4847" s="417" t="s">
        <v>1828</v>
      </c>
      <c r="C4847" s="417" t="s">
        <v>476</v>
      </c>
      <c r="D4847" s="417" t="s">
        <v>1234</v>
      </c>
      <c r="E4847" s="417" t="s">
        <v>14</v>
      </c>
      <c r="F4847" s="417">
        <v>53000</v>
      </c>
      <c r="G4847" s="417">
        <v>53000</v>
      </c>
      <c r="H4847" s="417">
        <v>1</v>
      </c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417">
        <v>5112</v>
      </c>
      <c r="B4848" s="417" t="s">
        <v>1830</v>
      </c>
      <c r="C4848" s="417" t="s">
        <v>476</v>
      </c>
      <c r="D4848" s="417" t="s">
        <v>1234</v>
      </c>
      <c r="E4848" s="417" t="s">
        <v>14</v>
      </c>
      <c r="F4848" s="417">
        <v>53000</v>
      </c>
      <c r="G4848" s="417">
        <v>53000</v>
      </c>
      <c r="H4848" s="417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7" ht="27" x14ac:dyDescent="0.25">
      <c r="A4849" s="417">
        <v>5112</v>
      </c>
      <c r="B4849" s="417" t="s">
        <v>1827</v>
      </c>
      <c r="C4849" s="417" t="s">
        <v>476</v>
      </c>
      <c r="D4849" s="417" t="s">
        <v>1234</v>
      </c>
      <c r="E4849" s="417" t="s">
        <v>14</v>
      </c>
      <c r="F4849" s="417">
        <v>53000</v>
      </c>
      <c r="G4849" s="417">
        <v>53000</v>
      </c>
      <c r="H4849" s="417">
        <v>1</v>
      </c>
      <c r="I4849" s="23"/>
      <c r="P4849"/>
      <c r="Q4849"/>
      <c r="R4849"/>
      <c r="S4849"/>
      <c r="T4849"/>
      <c r="U4849"/>
      <c r="V4849"/>
      <c r="W4849"/>
      <c r="X4849"/>
    </row>
    <row r="4850" spans="1:27" ht="15" customHeight="1" x14ac:dyDescent="0.25">
      <c r="A4850" s="516" t="s">
        <v>16</v>
      </c>
      <c r="B4850" s="517"/>
      <c r="C4850" s="517"/>
      <c r="D4850" s="517"/>
      <c r="E4850" s="517"/>
      <c r="F4850" s="517"/>
      <c r="G4850" s="517"/>
      <c r="H4850" s="518"/>
      <c r="I4850" s="23"/>
      <c r="P4850"/>
      <c r="Q4850"/>
      <c r="R4850"/>
      <c r="S4850"/>
      <c r="T4850"/>
      <c r="U4850"/>
      <c r="V4850"/>
      <c r="W4850"/>
      <c r="X4850"/>
    </row>
    <row r="4851" spans="1:27" ht="27" x14ac:dyDescent="0.25">
      <c r="A4851" s="258">
        <v>5112</v>
      </c>
      <c r="B4851" s="419" t="s">
        <v>1820</v>
      </c>
      <c r="C4851" s="419" t="s">
        <v>1821</v>
      </c>
      <c r="D4851" s="419" t="s">
        <v>403</v>
      </c>
      <c r="E4851" s="419" t="s">
        <v>14</v>
      </c>
      <c r="F4851" s="419">
        <v>6000000</v>
      </c>
      <c r="G4851" s="419">
        <v>6000000</v>
      </c>
      <c r="H4851" s="419">
        <v>1</v>
      </c>
      <c r="I4851" s="23"/>
      <c r="P4851"/>
      <c r="Q4851"/>
      <c r="R4851"/>
      <c r="S4851"/>
      <c r="T4851"/>
      <c r="U4851"/>
      <c r="V4851"/>
      <c r="W4851"/>
      <c r="X4851"/>
    </row>
    <row r="4852" spans="1:27" ht="27" x14ac:dyDescent="0.25">
      <c r="A4852" s="419">
        <v>5112</v>
      </c>
      <c r="B4852" s="419" t="s">
        <v>1822</v>
      </c>
      <c r="C4852" s="419" t="s">
        <v>1821</v>
      </c>
      <c r="D4852" s="419" t="s">
        <v>403</v>
      </c>
      <c r="E4852" s="419" t="s">
        <v>14</v>
      </c>
      <c r="F4852" s="419">
        <v>6771000</v>
      </c>
      <c r="G4852" s="419">
        <v>6771000</v>
      </c>
      <c r="H4852" s="419">
        <v>1</v>
      </c>
      <c r="I4852" s="23"/>
      <c r="P4852"/>
      <c r="Q4852"/>
      <c r="R4852"/>
      <c r="S4852"/>
      <c r="T4852"/>
      <c r="U4852"/>
      <c r="V4852"/>
      <c r="W4852"/>
      <c r="X4852"/>
    </row>
    <row r="4853" spans="1:27" ht="27" x14ac:dyDescent="0.25">
      <c r="A4853" s="419">
        <v>5112</v>
      </c>
      <c r="B4853" s="419" t="s">
        <v>1823</v>
      </c>
      <c r="C4853" s="419" t="s">
        <v>1821</v>
      </c>
      <c r="D4853" s="419" t="s">
        <v>403</v>
      </c>
      <c r="E4853" s="419" t="s">
        <v>14</v>
      </c>
      <c r="F4853" s="419">
        <v>7626000</v>
      </c>
      <c r="G4853" s="419">
        <v>7626000</v>
      </c>
      <c r="H4853" s="419">
        <v>1</v>
      </c>
      <c r="I4853" s="23"/>
      <c r="P4853"/>
      <c r="Q4853"/>
      <c r="R4853"/>
      <c r="S4853"/>
      <c r="T4853"/>
      <c r="U4853"/>
      <c r="V4853"/>
      <c r="W4853"/>
      <c r="X4853"/>
    </row>
    <row r="4854" spans="1:27" ht="27" x14ac:dyDescent="0.25">
      <c r="A4854" s="419">
        <v>5112</v>
      </c>
      <c r="B4854" s="419" t="s">
        <v>1824</v>
      </c>
      <c r="C4854" s="419" t="s">
        <v>1821</v>
      </c>
      <c r="D4854" s="419" t="s">
        <v>403</v>
      </c>
      <c r="E4854" s="419" t="s">
        <v>14</v>
      </c>
      <c r="F4854" s="419">
        <v>6675000</v>
      </c>
      <c r="G4854" s="419">
        <v>6675000</v>
      </c>
      <c r="H4854" s="419">
        <v>1</v>
      </c>
      <c r="I4854" s="23"/>
      <c r="P4854"/>
      <c r="Q4854"/>
      <c r="R4854"/>
      <c r="S4854"/>
      <c r="T4854"/>
      <c r="U4854"/>
      <c r="V4854"/>
      <c r="W4854"/>
      <c r="X4854"/>
    </row>
    <row r="4855" spans="1:27" ht="27" x14ac:dyDescent="0.25">
      <c r="A4855" s="419">
        <v>5112</v>
      </c>
      <c r="B4855" s="419" t="s">
        <v>1825</v>
      </c>
      <c r="C4855" s="419" t="s">
        <v>1821</v>
      </c>
      <c r="D4855" s="419" t="s">
        <v>403</v>
      </c>
      <c r="E4855" s="419" t="s">
        <v>14</v>
      </c>
      <c r="F4855" s="419">
        <v>10422000</v>
      </c>
      <c r="G4855" s="419">
        <v>10422000</v>
      </c>
      <c r="H4855" s="419">
        <v>1</v>
      </c>
      <c r="I4855" s="23"/>
      <c r="P4855"/>
      <c r="Q4855"/>
      <c r="R4855"/>
      <c r="S4855"/>
      <c r="T4855"/>
      <c r="U4855"/>
      <c r="V4855"/>
      <c r="W4855"/>
      <c r="X4855"/>
    </row>
    <row r="4856" spans="1:27" ht="15" customHeight="1" x14ac:dyDescent="0.25">
      <c r="A4856" s="507" t="s">
        <v>4452</v>
      </c>
      <c r="B4856" s="508"/>
      <c r="C4856" s="508"/>
      <c r="D4856" s="508"/>
      <c r="E4856" s="508"/>
      <c r="F4856" s="508"/>
      <c r="G4856" s="508"/>
      <c r="H4856" s="509"/>
      <c r="I4856" s="23"/>
    </row>
    <row r="4857" spans="1:27" ht="15" customHeight="1" x14ac:dyDescent="0.25">
      <c r="A4857" s="501" t="s">
        <v>12</v>
      </c>
      <c r="B4857" s="502"/>
      <c r="C4857" s="502"/>
      <c r="D4857" s="502"/>
      <c r="E4857" s="502"/>
      <c r="F4857" s="502"/>
      <c r="G4857" s="502"/>
      <c r="H4857" s="503"/>
      <c r="I4857" s="23"/>
    </row>
    <row r="4858" spans="1:27" ht="27" x14ac:dyDescent="0.25">
      <c r="A4858" s="114">
        <v>4251</v>
      </c>
      <c r="B4858" s="427" t="s">
        <v>4454</v>
      </c>
      <c r="C4858" s="427" t="s">
        <v>476</v>
      </c>
      <c r="D4858" s="427" t="s">
        <v>1234</v>
      </c>
      <c r="E4858" s="427" t="s">
        <v>14</v>
      </c>
      <c r="F4858" s="440">
        <v>148460</v>
      </c>
      <c r="G4858" s="440">
        <v>148460</v>
      </c>
      <c r="H4858" s="427">
        <v>1</v>
      </c>
      <c r="I4858" s="23"/>
    </row>
    <row r="4859" spans="1:27" ht="15" customHeight="1" x14ac:dyDescent="0.25">
      <c r="A4859" s="516" t="s">
        <v>16</v>
      </c>
      <c r="B4859" s="517"/>
      <c r="C4859" s="517"/>
      <c r="D4859" s="517"/>
      <c r="E4859" s="517"/>
      <c r="F4859" s="517"/>
      <c r="G4859" s="517"/>
      <c r="H4859" s="518"/>
      <c r="I4859" s="23"/>
    </row>
    <row r="4860" spans="1:27" ht="27" x14ac:dyDescent="0.25">
      <c r="A4860" s="427">
        <v>4251</v>
      </c>
      <c r="B4860" s="427" t="s">
        <v>4453</v>
      </c>
      <c r="C4860" s="427" t="s">
        <v>492</v>
      </c>
      <c r="D4860" s="427" t="s">
        <v>403</v>
      </c>
      <c r="E4860" s="427" t="s">
        <v>14</v>
      </c>
      <c r="F4860" s="440">
        <v>7422898.7999999998</v>
      </c>
      <c r="G4860" s="440">
        <v>7422898.7999999998</v>
      </c>
      <c r="H4860" s="427">
        <v>1</v>
      </c>
      <c r="I4860" s="23"/>
    </row>
    <row r="4861" spans="1:27" ht="15" customHeight="1" x14ac:dyDescent="0.25">
      <c r="A4861" s="507" t="s">
        <v>106</v>
      </c>
      <c r="B4861" s="508"/>
      <c r="C4861" s="508"/>
      <c r="D4861" s="508"/>
      <c r="E4861" s="508"/>
      <c r="F4861" s="508"/>
      <c r="G4861" s="508"/>
      <c r="H4861" s="509"/>
      <c r="I4861" s="23"/>
      <c r="Z4861" s="5"/>
      <c r="AA4861" s="5"/>
    </row>
    <row r="4862" spans="1:27" ht="15" customHeight="1" x14ac:dyDescent="0.25">
      <c r="A4862" s="516" t="s">
        <v>16</v>
      </c>
      <c r="B4862" s="517"/>
      <c r="C4862" s="517"/>
      <c r="D4862" s="517"/>
      <c r="E4862" s="517"/>
      <c r="F4862" s="517"/>
      <c r="G4862" s="517"/>
      <c r="H4862" s="518"/>
      <c r="I4862" s="23"/>
      <c r="Z4862" s="5"/>
      <c r="AA4862" s="5"/>
    </row>
    <row r="4863" spans="1:27" ht="27" x14ac:dyDescent="0.25">
      <c r="A4863" s="263">
        <v>5134</v>
      </c>
      <c r="B4863" s="263" t="s">
        <v>1877</v>
      </c>
      <c r="C4863" s="263" t="s">
        <v>17</v>
      </c>
      <c r="D4863" s="263" t="s">
        <v>15</v>
      </c>
      <c r="E4863" s="263" t="s">
        <v>14</v>
      </c>
      <c r="F4863" s="263">
        <v>0</v>
      </c>
      <c r="G4863" s="263">
        <v>0</v>
      </c>
      <c r="H4863" s="263">
        <v>1</v>
      </c>
      <c r="I4863" s="23"/>
      <c r="Z4863" s="5"/>
      <c r="AA4863" s="5"/>
    </row>
    <row r="4864" spans="1:27" ht="27" x14ac:dyDescent="0.25">
      <c r="A4864" s="263">
        <v>5134</v>
      </c>
      <c r="B4864" s="263" t="s">
        <v>1878</v>
      </c>
      <c r="C4864" s="263" t="s">
        <v>17</v>
      </c>
      <c r="D4864" s="263" t="s">
        <v>15</v>
      </c>
      <c r="E4864" s="263" t="s">
        <v>14</v>
      </c>
      <c r="F4864" s="263">
        <v>0</v>
      </c>
      <c r="G4864" s="263">
        <v>0</v>
      </c>
      <c r="H4864" s="263">
        <v>1</v>
      </c>
      <c r="I4864" s="23"/>
      <c r="Z4864" s="5"/>
      <c r="AA4864" s="5"/>
    </row>
    <row r="4865" spans="1:26" ht="15" customHeight="1" x14ac:dyDescent="0.25">
      <c r="A4865" s="501" t="s">
        <v>12</v>
      </c>
      <c r="B4865" s="502"/>
      <c r="C4865" s="502"/>
      <c r="D4865" s="502"/>
      <c r="E4865" s="502"/>
      <c r="F4865" s="502"/>
      <c r="G4865" s="502"/>
      <c r="H4865" s="503"/>
      <c r="I4865" s="23"/>
      <c r="Y4865" s="5"/>
      <c r="Z4865" s="5"/>
    </row>
    <row r="4866" spans="1:26" ht="27" x14ac:dyDescent="0.25">
      <c r="A4866" s="302">
        <v>5134</v>
      </c>
      <c r="B4866" s="302" t="s">
        <v>2178</v>
      </c>
      <c r="C4866" s="302" t="s">
        <v>414</v>
      </c>
      <c r="D4866" s="302" t="s">
        <v>403</v>
      </c>
      <c r="E4866" s="302" t="s">
        <v>14</v>
      </c>
      <c r="F4866" s="302">
        <v>400000</v>
      </c>
      <c r="G4866" s="302">
        <v>400000</v>
      </c>
      <c r="H4866" s="302">
        <v>1</v>
      </c>
      <c r="I4866" s="23"/>
      <c r="Y4866" s="5"/>
      <c r="Z4866" s="5"/>
    </row>
    <row r="4867" spans="1:26" ht="15" customHeight="1" x14ac:dyDescent="0.25">
      <c r="A4867" s="507" t="s">
        <v>110</v>
      </c>
      <c r="B4867" s="508"/>
      <c r="C4867" s="508"/>
      <c r="D4867" s="508"/>
      <c r="E4867" s="508"/>
      <c r="F4867" s="508"/>
      <c r="G4867" s="508"/>
      <c r="H4867" s="509"/>
      <c r="I4867" s="23"/>
      <c r="Y4867" s="5"/>
      <c r="Z4867" s="5"/>
    </row>
    <row r="4868" spans="1:26" ht="15" customHeight="1" x14ac:dyDescent="0.25">
      <c r="A4868" s="501" t="s">
        <v>12</v>
      </c>
      <c r="B4868" s="502"/>
      <c r="C4868" s="502"/>
      <c r="D4868" s="502"/>
      <c r="E4868" s="502"/>
      <c r="F4868" s="502"/>
      <c r="G4868" s="502"/>
      <c r="H4868" s="503"/>
      <c r="I4868" s="23"/>
      <c r="Y4868" s="5"/>
      <c r="Z4868" s="5"/>
    </row>
    <row r="4869" spans="1:26" x14ac:dyDescent="0.25">
      <c r="A4869" s="4"/>
      <c r="B4869" s="4"/>
      <c r="C4869" s="4"/>
      <c r="D4869" s="4"/>
      <c r="E4869" s="4"/>
      <c r="F4869" s="4"/>
      <c r="G4869" s="4"/>
      <c r="H4869" s="4"/>
    </row>
    <row r="4870" spans="1:26" ht="15" customHeight="1" x14ac:dyDescent="0.25">
      <c r="A4870" s="507" t="s">
        <v>318</v>
      </c>
      <c r="B4870" s="508"/>
      <c r="C4870" s="508"/>
      <c r="D4870" s="508"/>
      <c r="E4870" s="508"/>
      <c r="F4870" s="508"/>
      <c r="G4870" s="508"/>
      <c r="H4870" s="509"/>
      <c r="I4870" s="23"/>
      <c r="Y4870" s="5"/>
      <c r="Z4870" s="5"/>
    </row>
    <row r="4871" spans="1:26" ht="15" customHeight="1" x14ac:dyDescent="0.25">
      <c r="A4871" s="501" t="s">
        <v>8</v>
      </c>
      <c r="B4871" s="502"/>
      <c r="C4871" s="502"/>
      <c r="D4871" s="502"/>
      <c r="E4871" s="502"/>
      <c r="F4871" s="502"/>
      <c r="G4871" s="502"/>
      <c r="H4871" s="503"/>
      <c r="I4871" s="23"/>
      <c r="Y4871" s="5"/>
      <c r="Z4871" s="5"/>
    </row>
    <row r="4872" spans="1:26" ht="27" x14ac:dyDescent="0.25">
      <c r="A4872" s="260">
        <v>5129</v>
      </c>
      <c r="B4872" s="302" t="s">
        <v>2183</v>
      </c>
      <c r="C4872" s="260" t="s">
        <v>1652</v>
      </c>
      <c r="D4872" s="302" t="s">
        <v>9</v>
      </c>
      <c r="E4872" s="302" t="s">
        <v>10</v>
      </c>
      <c r="F4872" s="302">
        <v>40000</v>
      </c>
      <c r="G4872" s="260">
        <f>F4872*H4872</f>
        <v>1000000</v>
      </c>
      <c r="H4872" s="302">
        <v>25</v>
      </c>
      <c r="Y4872" s="5"/>
      <c r="Z4872" s="5"/>
    </row>
    <row r="4873" spans="1:26" ht="27" x14ac:dyDescent="0.25">
      <c r="A4873" s="260">
        <v>5129</v>
      </c>
      <c r="B4873" s="302" t="s">
        <v>2184</v>
      </c>
      <c r="C4873" s="260" t="s">
        <v>581</v>
      </c>
      <c r="D4873" s="302" t="s">
        <v>9</v>
      </c>
      <c r="E4873" s="302" t="s">
        <v>10</v>
      </c>
      <c r="F4873" s="302">
        <v>150000</v>
      </c>
      <c r="G4873" s="302">
        <f>F4873*H4873</f>
        <v>600000</v>
      </c>
      <c r="H4873" s="302">
        <v>4</v>
      </c>
      <c r="Y4873" s="5"/>
      <c r="Z4873" s="5"/>
    </row>
    <row r="4874" spans="1:26" ht="15" customHeight="1" x14ac:dyDescent="0.25">
      <c r="A4874" s="507" t="s">
        <v>212</v>
      </c>
      <c r="B4874" s="508"/>
      <c r="C4874" s="508"/>
      <c r="D4874" s="508"/>
      <c r="E4874" s="508"/>
      <c r="F4874" s="508"/>
      <c r="G4874" s="508"/>
      <c r="H4874" s="509"/>
      <c r="I4874" s="23"/>
    </row>
    <row r="4875" spans="1:26" ht="15" customHeight="1" x14ac:dyDescent="0.25">
      <c r="A4875" s="501" t="s">
        <v>12</v>
      </c>
      <c r="B4875" s="502"/>
      <c r="C4875" s="502"/>
      <c r="D4875" s="502"/>
      <c r="E4875" s="502"/>
      <c r="F4875" s="502"/>
      <c r="G4875" s="502"/>
      <c r="H4875" s="503"/>
      <c r="I4875" s="23"/>
    </row>
    <row r="4876" spans="1:26" x14ac:dyDescent="0.25">
      <c r="A4876" s="46"/>
      <c r="B4876" s="46"/>
      <c r="C4876" s="46"/>
      <c r="D4876" s="46"/>
      <c r="E4876" s="46"/>
      <c r="F4876" s="46"/>
      <c r="G4876" s="46"/>
      <c r="H4876" s="46"/>
      <c r="I4876" s="23"/>
    </row>
    <row r="4877" spans="1:26" ht="15" customHeight="1" x14ac:dyDescent="0.25">
      <c r="A4877" s="507" t="s">
        <v>111</v>
      </c>
      <c r="B4877" s="508"/>
      <c r="C4877" s="508"/>
      <c r="D4877" s="508"/>
      <c r="E4877" s="508"/>
      <c r="F4877" s="508"/>
      <c r="G4877" s="508"/>
      <c r="H4877" s="509"/>
      <c r="I4877" s="23"/>
    </row>
    <row r="4878" spans="1:26" ht="15" customHeight="1" x14ac:dyDescent="0.25">
      <c r="A4878" s="501" t="s">
        <v>16</v>
      </c>
      <c r="B4878" s="502"/>
      <c r="C4878" s="502"/>
      <c r="D4878" s="502"/>
      <c r="E4878" s="502"/>
      <c r="F4878" s="502"/>
      <c r="G4878" s="502"/>
      <c r="H4878" s="503"/>
      <c r="I4878" s="23"/>
    </row>
    <row r="4879" spans="1:26" ht="27" x14ac:dyDescent="0.25">
      <c r="A4879" s="4">
        <v>4861</v>
      </c>
      <c r="B4879" s="4" t="s">
        <v>1210</v>
      </c>
      <c r="C4879" s="4" t="s">
        <v>20</v>
      </c>
      <c r="D4879" s="4" t="s">
        <v>403</v>
      </c>
      <c r="E4879" s="4" t="s">
        <v>14</v>
      </c>
      <c r="F4879" s="4">
        <v>7000000</v>
      </c>
      <c r="G4879" s="4">
        <v>7000000</v>
      </c>
      <c r="H4879" s="4">
        <v>1</v>
      </c>
      <c r="I4879" s="23"/>
    </row>
    <row r="4880" spans="1:26" ht="15" customHeight="1" x14ac:dyDescent="0.25">
      <c r="A4880" s="501" t="s">
        <v>12</v>
      </c>
      <c r="B4880" s="502"/>
      <c r="C4880" s="502"/>
      <c r="D4880" s="502"/>
      <c r="E4880" s="502"/>
      <c r="F4880" s="502"/>
      <c r="G4880" s="502"/>
      <c r="H4880" s="503"/>
      <c r="I4880" s="23"/>
    </row>
    <row r="4881" spans="1:24" ht="40.5" x14ac:dyDescent="0.25">
      <c r="A4881" s="4">
        <v>4861</v>
      </c>
      <c r="B4881" s="4" t="s">
        <v>1209</v>
      </c>
      <c r="C4881" s="4" t="s">
        <v>517</v>
      </c>
      <c r="D4881" s="4" t="s">
        <v>403</v>
      </c>
      <c r="E4881" s="4" t="s">
        <v>14</v>
      </c>
      <c r="F4881" s="4">
        <v>6000000</v>
      </c>
      <c r="G4881" s="4">
        <v>6000000</v>
      </c>
      <c r="H4881" s="4">
        <v>1</v>
      </c>
      <c r="I4881" s="23"/>
    </row>
    <row r="4882" spans="1:24" ht="15" customHeight="1" x14ac:dyDescent="0.25">
      <c r="A4882" s="507" t="s">
        <v>158</v>
      </c>
      <c r="B4882" s="508"/>
      <c r="C4882" s="508"/>
      <c r="D4882" s="508"/>
      <c r="E4882" s="508"/>
      <c r="F4882" s="508"/>
      <c r="G4882" s="508"/>
      <c r="H4882" s="509"/>
      <c r="I4882" s="23"/>
    </row>
    <row r="4883" spans="1:24" ht="15" customHeight="1" x14ac:dyDescent="0.25">
      <c r="A4883" s="501" t="s">
        <v>12</v>
      </c>
      <c r="B4883" s="502"/>
      <c r="C4883" s="502"/>
      <c r="D4883" s="502"/>
      <c r="E4883" s="502"/>
      <c r="F4883" s="502"/>
      <c r="G4883" s="502"/>
      <c r="H4883" s="503"/>
      <c r="I4883" s="23"/>
      <c r="P4883"/>
      <c r="Q4883"/>
      <c r="R4883"/>
      <c r="S4883"/>
      <c r="T4883"/>
      <c r="U4883"/>
      <c r="V4883"/>
      <c r="W4883"/>
      <c r="X4883"/>
    </row>
    <row r="4884" spans="1:24" x14ac:dyDescent="0.25">
      <c r="A4884" s="4"/>
      <c r="B4884" s="4"/>
      <c r="C4884" s="4"/>
      <c r="D4884" s="13"/>
      <c r="E4884" s="6"/>
      <c r="F4884" s="13"/>
      <c r="G4884" s="13"/>
      <c r="H4884" s="20"/>
      <c r="I4884" s="23"/>
      <c r="P4884"/>
      <c r="Q4884"/>
      <c r="R4884"/>
      <c r="S4884"/>
      <c r="T4884"/>
      <c r="U4884"/>
      <c r="V4884"/>
      <c r="W4884"/>
      <c r="X4884"/>
    </row>
    <row r="4885" spans="1:24" ht="15" customHeight="1" x14ac:dyDescent="0.25">
      <c r="A4885" s="507" t="s">
        <v>112</v>
      </c>
      <c r="B4885" s="508"/>
      <c r="C4885" s="508"/>
      <c r="D4885" s="508"/>
      <c r="E4885" s="508"/>
      <c r="F4885" s="508"/>
      <c r="G4885" s="508"/>
      <c r="H4885" s="509"/>
      <c r="I4885" s="23"/>
      <c r="P4885"/>
      <c r="Q4885"/>
      <c r="R4885"/>
      <c r="S4885"/>
      <c r="T4885"/>
      <c r="U4885"/>
      <c r="V4885"/>
      <c r="W4885"/>
      <c r="X4885"/>
    </row>
    <row r="4886" spans="1:24" ht="15" customHeight="1" x14ac:dyDescent="0.25">
      <c r="A4886" s="501" t="s">
        <v>16</v>
      </c>
      <c r="B4886" s="502"/>
      <c r="C4886" s="502"/>
      <c r="D4886" s="502"/>
      <c r="E4886" s="502"/>
      <c r="F4886" s="502"/>
      <c r="G4886" s="502"/>
      <c r="H4886" s="503"/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302" t="s">
        <v>2001</v>
      </c>
      <c r="B4887" s="302" t="s">
        <v>2179</v>
      </c>
      <c r="C4887" s="302" t="s">
        <v>486</v>
      </c>
      <c r="D4887" s="302" t="s">
        <v>403</v>
      </c>
      <c r="E4887" s="302" t="s">
        <v>14</v>
      </c>
      <c r="F4887" s="302">
        <v>1959360</v>
      </c>
      <c r="G4887" s="302">
        <v>1959360</v>
      </c>
      <c r="H4887" s="302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40.5" x14ac:dyDescent="0.25">
      <c r="A4888" s="302" t="s">
        <v>2001</v>
      </c>
      <c r="B4888" s="302" t="s">
        <v>2180</v>
      </c>
      <c r="C4888" s="302" t="s">
        <v>24</v>
      </c>
      <c r="D4888" s="302" t="s">
        <v>403</v>
      </c>
      <c r="E4888" s="302" t="s">
        <v>14</v>
      </c>
      <c r="F4888" s="302">
        <v>24495600</v>
      </c>
      <c r="G4888" s="302">
        <v>24495600</v>
      </c>
      <c r="H4888" s="302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15" customHeight="1" x14ac:dyDescent="0.25">
      <c r="A4889" s="501" t="s">
        <v>12</v>
      </c>
      <c r="B4889" s="502"/>
      <c r="C4889" s="502"/>
      <c r="D4889" s="502"/>
      <c r="E4889" s="502"/>
      <c r="F4889" s="502"/>
      <c r="G4889" s="502"/>
      <c r="H4889" s="503"/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257">
        <v>4251</v>
      </c>
      <c r="B4890" s="302" t="s">
        <v>2181</v>
      </c>
      <c r="C4890" s="257" t="s">
        <v>476</v>
      </c>
      <c r="D4890" s="302" t="s">
        <v>1234</v>
      </c>
      <c r="E4890" s="302" t="s">
        <v>14</v>
      </c>
      <c r="F4890" s="302">
        <v>39100</v>
      </c>
      <c r="G4890" s="302">
        <v>39100</v>
      </c>
      <c r="H4890" s="302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257">
        <v>4251</v>
      </c>
      <c r="B4891" s="302" t="s">
        <v>2182</v>
      </c>
      <c r="C4891" s="302" t="s">
        <v>476</v>
      </c>
      <c r="D4891" s="302" t="s">
        <v>1234</v>
      </c>
      <c r="E4891" s="302" t="s">
        <v>14</v>
      </c>
      <c r="F4891" s="302">
        <v>490000</v>
      </c>
      <c r="G4891" s="302">
        <v>490000</v>
      </c>
      <c r="H4891" s="302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15" customHeight="1" x14ac:dyDescent="0.25">
      <c r="A4892" s="507" t="s">
        <v>113</v>
      </c>
      <c r="B4892" s="508"/>
      <c r="C4892" s="508"/>
      <c r="D4892" s="508"/>
      <c r="E4892" s="508"/>
      <c r="F4892" s="508"/>
      <c r="G4892" s="508"/>
      <c r="H4892" s="509"/>
      <c r="I4892" s="23"/>
      <c r="P4892"/>
      <c r="Q4892"/>
      <c r="R4892"/>
      <c r="S4892"/>
      <c r="T4892"/>
      <c r="U4892"/>
      <c r="V4892"/>
      <c r="W4892"/>
      <c r="X4892"/>
    </row>
    <row r="4893" spans="1:24" ht="15" customHeight="1" x14ac:dyDescent="0.25">
      <c r="A4893" s="501" t="s">
        <v>16</v>
      </c>
      <c r="B4893" s="502"/>
      <c r="C4893" s="502"/>
      <c r="D4893" s="502"/>
      <c r="E4893" s="502"/>
      <c r="F4893" s="502"/>
      <c r="G4893" s="502"/>
      <c r="H4893" s="503"/>
      <c r="I4893" s="23"/>
      <c r="P4893"/>
      <c r="Q4893"/>
      <c r="R4893"/>
      <c r="S4893"/>
      <c r="T4893"/>
      <c r="U4893"/>
      <c r="V4893"/>
      <c r="W4893"/>
      <c r="X4893"/>
    </row>
    <row r="4894" spans="1:24" ht="54" x14ac:dyDescent="0.25">
      <c r="A4894" s="257">
        <v>5129</v>
      </c>
      <c r="B4894" s="324" t="s">
        <v>2519</v>
      </c>
      <c r="C4894" s="324" t="s">
        <v>1831</v>
      </c>
      <c r="D4894" s="324" t="s">
        <v>403</v>
      </c>
      <c r="E4894" s="324" t="s">
        <v>14</v>
      </c>
      <c r="F4894" s="324">
        <v>4900000</v>
      </c>
      <c r="G4894" s="324">
        <v>4900000</v>
      </c>
      <c r="H4894" s="324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15" customHeight="1" x14ac:dyDescent="0.25">
      <c r="A4895" s="501" t="s">
        <v>12</v>
      </c>
      <c r="B4895" s="502"/>
      <c r="C4895" s="502"/>
      <c r="D4895" s="502"/>
      <c r="E4895" s="502"/>
      <c r="F4895" s="502"/>
      <c r="G4895" s="502"/>
      <c r="H4895" s="503"/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257">
        <v>5129</v>
      </c>
      <c r="B4896" s="324" t="s">
        <v>2520</v>
      </c>
      <c r="C4896" s="324" t="s">
        <v>476</v>
      </c>
      <c r="D4896" s="324" t="s">
        <v>1234</v>
      </c>
      <c r="E4896" s="324" t="s">
        <v>14</v>
      </c>
      <c r="F4896" s="324">
        <v>98000</v>
      </c>
      <c r="G4896" s="324">
        <v>98000</v>
      </c>
      <c r="H4896" s="324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325">
        <v>5129</v>
      </c>
      <c r="B4897" s="325" t="s">
        <v>2554</v>
      </c>
      <c r="C4897" s="325" t="s">
        <v>1115</v>
      </c>
      <c r="D4897" s="325" t="s">
        <v>13</v>
      </c>
      <c r="E4897" s="325" t="s">
        <v>14</v>
      </c>
      <c r="F4897" s="325">
        <v>23170</v>
      </c>
      <c r="G4897" s="325">
        <v>23170</v>
      </c>
      <c r="H4897" s="325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x14ac:dyDescent="0.25">
      <c r="A4898" s="501" t="s">
        <v>8</v>
      </c>
      <c r="B4898" s="502"/>
      <c r="C4898" s="502"/>
      <c r="D4898" s="502"/>
      <c r="E4898" s="502"/>
      <c r="F4898" s="502"/>
      <c r="G4898" s="502"/>
      <c r="H4898" s="503"/>
      <c r="I4898" s="23"/>
      <c r="P4898"/>
      <c r="Q4898"/>
      <c r="R4898"/>
      <c r="S4898"/>
      <c r="T4898"/>
      <c r="U4898"/>
      <c r="V4898"/>
      <c r="W4898"/>
      <c r="X4898"/>
    </row>
    <row r="4899" spans="1:24" x14ac:dyDescent="0.25">
      <c r="A4899" s="260">
        <v>4251</v>
      </c>
      <c r="B4899" s="302" t="s">
        <v>2198</v>
      </c>
      <c r="C4899" s="302" t="s">
        <v>1866</v>
      </c>
      <c r="D4899" s="302" t="s">
        <v>9</v>
      </c>
      <c r="E4899" s="260" t="s">
        <v>10</v>
      </c>
      <c r="F4899" s="302">
        <v>35000</v>
      </c>
      <c r="G4899" s="302">
        <f>F4899*H4899</f>
        <v>210000</v>
      </c>
      <c r="H4899" s="302">
        <v>6</v>
      </c>
      <c r="I4899" s="23"/>
      <c r="P4899"/>
      <c r="Q4899"/>
      <c r="R4899"/>
      <c r="S4899"/>
      <c r="T4899"/>
      <c r="U4899"/>
      <c r="V4899"/>
      <c r="W4899"/>
      <c r="X4899"/>
    </row>
    <row r="4900" spans="1:24" x14ac:dyDescent="0.25">
      <c r="A4900" s="260">
        <v>4251</v>
      </c>
      <c r="B4900" s="302" t="s">
        <v>2199</v>
      </c>
      <c r="C4900" s="302" t="s">
        <v>1867</v>
      </c>
      <c r="D4900" s="302" t="s">
        <v>9</v>
      </c>
      <c r="E4900" s="302" t="s">
        <v>10</v>
      </c>
      <c r="F4900" s="302">
        <v>1500000</v>
      </c>
      <c r="G4900" s="302">
        <f t="shared" ref="G4900:G4906" si="82">F4900*H4900</f>
        <v>3000000</v>
      </c>
      <c r="H4900" s="302">
        <v>2</v>
      </c>
      <c r="I4900" s="23"/>
      <c r="P4900"/>
      <c r="Q4900"/>
      <c r="R4900"/>
      <c r="S4900"/>
      <c r="T4900"/>
      <c r="U4900"/>
      <c r="V4900"/>
      <c r="W4900"/>
      <c r="X4900"/>
    </row>
    <row r="4901" spans="1:24" x14ac:dyDescent="0.25">
      <c r="A4901" s="260">
        <v>4251</v>
      </c>
      <c r="B4901" s="302" t="s">
        <v>2200</v>
      </c>
      <c r="C4901" s="302" t="s">
        <v>1867</v>
      </c>
      <c r="D4901" s="302" t="s">
        <v>9</v>
      </c>
      <c r="E4901" s="302" t="s">
        <v>10</v>
      </c>
      <c r="F4901" s="302">
        <v>140000</v>
      </c>
      <c r="G4901" s="302">
        <f t="shared" si="82"/>
        <v>280000</v>
      </c>
      <c r="H4901" s="302">
        <v>2</v>
      </c>
      <c r="I4901" s="23"/>
      <c r="P4901"/>
      <c r="Q4901"/>
      <c r="R4901"/>
      <c r="S4901"/>
      <c r="T4901"/>
      <c r="U4901"/>
      <c r="V4901"/>
      <c r="W4901"/>
      <c r="X4901"/>
    </row>
    <row r="4902" spans="1:24" x14ac:dyDescent="0.25">
      <c r="A4902" s="260">
        <v>4251</v>
      </c>
      <c r="B4902" s="302" t="s">
        <v>2201</v>
      </c>
      <c r="C4902" s="302" t="s">
        <v>1867</v>
      </c>
      <c r="D4902" s="302" t="s">
        <v>9</v>
      </c>
      <c r="E4902" s="302" t="s">
        <v>10</v>
      </c>
      <c r="F4902" s="302">
        <v>135000</v>
      </c>
      <c r="G4902" s="302">
        <f t="shared" si="82"/>
        <v>135000</v>
      </c>
      <c r="H4902" s="302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x14ac:dyDescent="0.25">
      <c r="A4903" s="260">
        <v>4251</v>
      </c>
      <c r="B4903" s="302" t="s">
        <v>2202</v>
      </c>
      <c r="C4903" s="302" t="s">
        <v>1867</v>
      </c>
      <c r="D4903" s="302" t="s">
        <v>9</v>
      </c>
      <c r="E4903" s="302" t="s">
        <v>10</v>
      </c>
      <c r="F4903" s="302">
        <v>135000</v>
      </c>
      <c r="G4903" s="302">
        <f t="shared" si="82"/>
        <v>135000</v>
      </c>
      <c r="H4903" s="302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x14ac:dyDescent="0.25">
      <c r="A4904" s="260">
        <v>4251</v>
      </c>
      <c r="B4904" s="302" t="s">
        <v>2203</v>
      </c>
      <c r="C4904" s="302" t="s">
        <v>1867</v>
      </c>
      <c r="D4904" s="302" t="s">
        <v>9</v>
      </c>
      <c r="E4904" s="302" t="s">
        <v>10</v>
      </c>
      <c r="F4904" s="302">
        <v>235000</v>
      </c>
      <c r="G4904" s="302">
        <f t="shared" si="82"/>
        <v>470000</v>
      </c>
      <c r="H4904" s="302">
        <v>2</v>
      </c>
      <c r="I4904" s="23"/>
      <c r="P4904"/>
      <c r="Q4904"/>
      <c r="R4904"/>
      <c r="S4904"/>
      <c r="T4904"/>
      <c r="U4904"/>
      <c r="V4904"/>
      <c r="W4904"/>
      <c r="X4904"/>
    </row>
    <row r="4905" spans="1:24" x14ac:dyDescent="0.25">
      <c r="A4905" s="260">
        <v>4251</v>
      </c>
      <c r="B4905" s="302" t="s">
        <v>2204</v>
      </c>
      <c r="C4905" s="302" t="s">
        <v>1867</v>
      </c>
      <c r="D4905" s="302" t="s">
        <v>9</v>
      </c>
      <c r="E4905" s="302" t="s">
        <v>10</v>
      </c>
      <c r="F4905" s="302">
        <v>55000</v>
      </c>
      <c r="G4905" s="302">
        <f t="shared" si="82"/>
        <v>55000</v>
      </c>
      <c r="H4905" s="302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x14ac:dyDescent="0.25">
      <c r="A4906" s="260">
        <v>4251</v>
      </c>
      <c r="B4906" s="302" t="s">
        <v>2205</v>
      </c>
      <c r="C4906" s="302" t="s">
        <v>1867</v>
      </c>
      <c r="D4906" s="302" t="s">
        <v>9</v>
      </c>
      <c r="E4906" s="302" t="s">
        <v>10</v>
      </c>
      <c r="F4906" s="302">
        <v>70000</v>
      </c>
      <c r="G4906" s="302">
        <f t="shared" si="82"/>
        <v>70000</v>
      </c>
      <c r="H4906" s="302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ht="15" customHeight="1" x14ac:dyDescent="0.25">
      <c r="A4907" s="507" t="s">
        <v>251</v>
      </c>
      <c r="B4907" s="508"/>
      <c r="C4907" s="508"/>
      <c r="D4907" s="508"/>
      <c r="E4907" s="508"/>
      <c r="F4907" s="508"/>
      <c r="G4907" s="508"/>
      <c r="H4907" s="509"/>
      <c r="I4907" s="23"/>
      <c r="P4907"/>
      <c r="Q4907"/>
      <c r="R4907"/>
      <c r="S4907"/>
      <c r="T4907"/>
      <c r="U4907"/>
      <c r="V4907"/>
      <c r="W4907"/>
      <c r="X4907"/>
    </row>
    <row r="4908" spans="1:24" ht="15" customHeight="1" x14ac:dyDescent="0.25">
      <c r="A4908" s="501" t="s">
        <v>16</v>
      </c>
      <c r="B4908" s="502"/>
      <c r="C4908" s="502"/>
      <c r="D4908" s="502"/>
      <c r="E4908" s="502"/>
      <c r="F4908" s="502"/>
      <c r="G4908" s="502"/>
      <c r="H4908" s="503"/>
      <c r="I4908" s="23"/>
      <c r="P4908"/>
      <c r="Q4908"/>
      <c r="R4908"/>
      <c r="S4908"/>
      <c r="T4908"/>
      <c r="U4908"/>
      <c r="V4908"/>
      <c r="W4908"/>
      <c r="X4908"/>
    </row>
    <row r="4909" spans="1:24" x14ac:dyDescent="0.25">
      <c r="A4909" s="13"/>
      <c r="B4909" s="13"/>
      <c r="C4909" s="13"/>
      <c r="D4909" s="13"/>
      <c r="E4909" s="13"/>
      <c r="F4909" s="13"/>
      <c r="G4909" s="13"/>
      <c r="H4909" s="13"/>
      <c r="I4909" s="23"/>
      <c r="P4909"/>
      <c r="Q4909"/>
      <c r="R4909"/>
      <c r="S4909"/>
      <c r="T4909"/>
      <c r="U4909"/>
      <c r="V4909"/>
      <c r="W4909"/>
      <c r="X4909"/>
    </row>
    <row r="4910" spans="1:24" ht="15" customHeight="1" x14ac:dyDescent="0.25">
      <c r="A4910" s="507" t="s">
        <v>206</v>
      </c>
      <c r="B4910" s="508"/>
      <c r="C4910" s="508"/>
      <c r="D4910" s="508"/>
      <c r="E4910" s="508"/>
      <c r="F4910" s="508"/>
      <c r="G4910" s="508"/>
      <c r="H4910" s="509"/>
      <c r="I4910" s="23"/>
      <c r="P4910"/>
      <c r="Q4910"/>
      <c r="R4910"/>
      <c r="S4910"/>
      <c r="T4910"/>
      <c r="U4910"/>
      <c r="V4910"/>
      <c r="W4910"/>
      <c r="X4910"/>
    </row>
    <row r="4911" spans="1:24" ht="15" customHeight="1" x14ac:dyDescent="0.25">
      <c r="A4911" s="501" t="s">
        <v>16</v>
      </c>
      <c r="B4911" s="502"/>
      <c r="C4911" s="502"/>
      <c r="D4911" s="502"/>
      <c r="E4911" s="502"/>
      <c r="F4911" s="502"/>
      <c r="G4911" s="502"/>
      <c r="H4911" s="503"/>
      <c r="I4911" s="23"/>
      <c r="P4911"/>
      <c r="Q4911"/>
      <c r="R4911"/>
      <c r="S4911"/>
      <c r="T4911"/>
      <c r="U4911"/>
      <c r="V4911"/>
      <c r="W4911"/>
      <c r="X4911"/>
    </row>
    <row r="4912" spans="1:24" x14ac:dyDescent="0.25">
      <c r="A4912" s="4"/>
      <c r="B4912" s="4"/>
      <c r="C4912" s="4"/>
      <c r="D4912" s="13"/>
      <c r="E4912" s="6"/>
      <c r="F4912" s="13"/>
      <c r="G4912" s="13"/>
      <c r="H4912" s="20"/>
      <c r="I4912" s="23"/>
      <c r="P4912"/>
      <c r="Q4912"/>
      <c r="R4912"/>
      <c r="S4912"/>
      <c r="T4912"/>
      <c r="U4912"/>
      <c r="V4912"/>
      <c r="W4912"/>
      <c r="X4912"/>
    </row>
    <row r="4913" spans="1:24" ht="15" customHeight="1" x14ac:dyDescent="0.25">
      <c r="A4913" s="501" t="s">
        <v>12</v>
      </c>
      <c r="B4913" s="502"/>
      <c r="C4913" s="502"/>
      <c r="D4913" s="502"/>
      <c r="E4913" s="502"/>
      <c r="F4913" s="502"/>
      <c r="G4913" s="502"/>
      <c r="H4913" s="503"/>
      <c r="I4913" s="23"/>
      <c r="P4913"/>
      <c r="Q4913"/>
      <c r="R4913"/>
      <c r="S4913"/>
      <c r="T4913"/>
      <c r="U4913"/>
      <c r="V4913"/>
      <c r="W4913"/>
      <c r="X4913"/>
    </row>
    <row r="4914" spans="1:24" x14ac:dyDescent="0.25">
      <c r="A4914" s="114"/>
      <c r="B4914" s="114"/>
      <c r="C4914" s="114"/>
      <c r="D4914" s="114"/>
      <c r="E4914" s="114"/>
      <c r="F4914" s="114"/>
      <c r="G4914" s="114"/>
      <c r="H4914" s="114"/>
      <c r="I4914" s="23"/>
      <c r="P4914"/>
      <c r="Q4914"/>
      <c r="R4914"/>
      <c r="S4914"/>
      <c r="T4914"/>
      <c r="U4914"/>
      <c r="V4914"/>
      <c r="W4914"/>
      <c r="X4914"/>
    </row>
    <row r="4915" spans="1:24" ht="15" customHeight="1" x14ac:dyDescent="0.25">
      <c r="A4915" s="507" t="s">
        <v>150</v>
      </c>
      <c r="B4915" s="508"/>
      <c r="C4915" s="508"/>
      <c r="D4915" s="508"/>
      <c r="E4915" s="508"/>
      <c r="F4915" s="508"/>
      <c r="G4915" s="508"/>
      <c r="H4915" s="509"/>
      <c r="I4915" s="23"/>
      <c r="P4915"/>
      <c r="Q4915"/>
      <c r="R4915"/>
      <c r="S4915"/>
      <c r="T4915"/>
      <c r="U4915"/>
      <c r="V4915"/>
      <c r="W4915"/>
      <c r="X4915"/>
    </row>
    <row r="4916" spans="1:24" ht="15" customHeight="1" x14ac:dyDescent="0.25">
      <c r="A4916" s="501" t="s">
        <v>12</v>
      </c>
      <c r="B4916" s="502"/>
      <c r="C4916" s="502"/>
      <c r="D4916" s="502"/>
      <c r="E4916" s="502"/>
      <c r="F4916" s="502"/>
      <c r="G4916" s="502"/>
      <c r="H4916" s="503"/>
      <c r="I4916" s="23"/>
      <c r="P4916"/>
      <c r="Q4916"/>
      <c r="R4916"/>
      <c r="S4916"/>
      <c r="T4916"/>
      <c r="U4916"/>
      <c r="V4916"/>
      <c r="W4916"/>
      <c r="X4916"/>
    </row>
    <row r="4917" spans="1:24" ht="40.5" x14ac:dyDescent="0.25">
      <c r="A4917" s="360">
        <v>4239</v>
      </c>
      <c r="B4917" s="360" t="s">
        <v>3280</v>
      </c>
      <c r="C4917" s="360" t="s">
        <v>519</v>
      </c>
      <c r="D4917" s="360" t="s">
        <v>270</v>
      </c>
      <c r="E4917" s="360" t="s">
        <v>14</v>
      </c>
      <c r="F4917" s="360">
        <v>750000</v>
      </c>
      <c r="G4917" s="360">
        <v>750000</v>
      </c>
      <c r="H4917" s="360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ht="40.5" x14ac:dyDescent="0.25">
      <c r="A4918" s="360">
        <v>4239</v>
      </c>
      <c r="B4918" s="360" t="s">
        <v>3281</v>
      </c>
      <c r="C4918" s="360" t="s">
        <v>519</v>
      </c>
      <c r="D4918" s="360" t="s">
        <v>270</v>
      </c>
      <c r="E4918" s="360" t="s">
        <v>14</v>
      </c>
      <c r="F4918" s="360">
        <v>250000</v>
      </c>
      <c r="G4918" s="360">
        <v>250000</v>
      </c>
      <c r="H4918" s="360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40.5" x14ac:dyDescent="0.25">
      <c r="A4919" s="360">
        <v>4239</v>
      </c>
      <c r="B4919" s="360" t="s">
        <v>3282</v>
      </c>
      <c r="C4919" s="360" t="s">
        <v>519</v>
      </c>
      <c r="D4919" s="360" t="s">
        <v>270</v>
      </c>
      <c r="E4919" s="360" t="s">
        <v>14</v>
      </c>
      <c r="F4919" s="360">
        <v>500000</v>
      </c>
      <c r="G4919" s="360">
        <v>500000</v>
      </c>
      <c r="H4919" s="360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40.5" x14ac:dyDescent="0.25">
      <c r="A4920" s="360">
        <v>4239</v>
      </c>
      <c r="B4920" s="360" t="s">
        <v>3283</v>
      </c>
      <c r="C4920" s="360" t="s">
        <v>519</v>
      </c>
      <c r="D4920" s="360" t="s">
        <v>270</v>
      </c>
      <c r="E4920" s="360" t="s">
        <v>14</v>
      </c>
      <c r="F4920" s="360">
        <v>250000</v>
      </c>
      <c r="G4920" s="360">
        <v>250000</v>
      </c>
      <c r="H4920" s="360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ht="40.5" x14ac:dyDescent="0.25">
      <c r="A4921" s="360">
        <v>4239</v>
      </c>
      <c r="B4921" s="360" t="s">
        <v>3284</v>
      </c>
      <c r="C4921" s="360" t="s">
        <v>519</v>
      </c>
      <c r="D4921" s="360" t="s">
        <v>270</v>
      </c>
      <c r="E4921" s="360" t="s">
        <v>14</v>
      </c>
      <c r="F4921" s="360">
        <v>300000</v>
      </c>
      <c r="G4921" s="360">
        <v>300000</v>
      </c>
      <c r="H4921" s="360">
        <v>1</v>
      </c>
      <c r="I4921" s="23"/>
      <c r="P4921"/>
      <c r="Q4921"/>
      <c r="R4921"/>
      <c r="S4921"/>
      <c r="T4921"/>
      <c r="U4921"/>
      <c r="V4921"/>
      <c r="W4921"/>
      <c r="X4921"/>
    </row>
    <row r="4922" spans="1:24" ht="40.5" x14ac:dyDescent="0.25">
      <c r="A4922" s="360">
        <v>4239</v>
      </c>
      <c r="B4922" s="360" t="s">
        <v>3285</v>
      </c>
      <c r="C4922" s="360" t="s">
        <v>519</v>
      </c>
      <c r="D4922" s="360" t="s">
        <v>270</v>
      </c>
      <c r="E4922" s="360" t="s">
        <v>14</v>
      </c>
      <c r="F4922" s="360">
        <v>650000</v>
      </c>
      <c r="G4922" s="360">
        <v>650000</v>
      </c>
      <c r="H4922" s="360">
        <v>1</v>
      </c>
      <c r="I4922" s="23"/>
      <c r="P4922"/>
      <c r="Q4922"/>
      <c r="R4922"/>
      <c r="S4922"/>
      <c r="T4922"/>
      <c r="U4922"/>
      <c r="V4922"/>
      <c r="W4922"/>
      <c r="X4922"/>
    </row>
    <row r="4923" spans="1:24" ht="40.5" x14ac:dyDescent="0.25">
      <c r="A4923" s="360">
        <v>4239</v>
      </c>
      <c r="B4923" s="360" t="s">
        <v>3286</v>
      </c>
      <c r="C4923" s="360" t="s">
        <v>519</v>
      </c>
      <c r="D4923" s="360" t="s">
        <v>270</v>
      </c>
      <c r="E4923" s="360" t="s">
        <v>14</v>
      </c>
      <c r="F4923" s="360">
        <v>800000</v>
      </c>
      <c r="G4923" s="360">
        <v>800000</v>
      </c>
      <c r="H4923" s="360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40.5" x14ac:dyDescent="0.25">
      <c r="A4924" s="360">
        <v>4239</v>
      </c>
      <c r="B4924" s="360" t="s">
        <v>3287</v>
      </c>
      <c r="C4924" s="360" t="s">
        <v>519</v>
      </c>
      <c r="D4924" s="360" t="s">
        <v>270</v>
      </c>
      <c r="E4924" s="360" t="s">
        <v>14</v>
      </c>
      <c r="F4924" s="360">
        <v>1000000</v>
      </c>
      <c r="G4924" s="360">
        <v>1000000</v>
      </c>
      <c r="H4924" s="360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40.5" x14ac:dyDescent="0.25">
      <c r="A4925" s="360">
        <v>4239</v>
      </c>
      <c r="B4925" s="360" t="s">
        <v>3288</v>
      </c>
      <c r="C4925" s="360" t="s">
        <v>519</v>
      </c>
      <c r="D4925" s="360" t="s">
        <v>270</v>
      </c>
      <c r="E4925" s="360" t="s">
        <v>14</v>
      </c>
      <c r="F4925" s="360">
        <v>650000</v>
      </c>
      <c r="G4925" s="360">
        <v>650000</v>
      </c>
      <c r="H4925" s="360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40.5" x14ac:dyDescent="0.25">
      <c r="A4926" s="360">
        <v>4239</v>
      </c>
      <c r="B4926" s="360" t="s">
        <v>3289</v>
      </c>
      <c r="C4926" s="360" t="s">
        <v>519</v>
      </c>
      <c r="D4926" s="360" t="s">
        <v>270</v>
      </c>
      <c r="E4926" s="360" t="s">
        <v>14</v>
      </c>
      <c r="F4926" s="360">
        <v>150000</v>
      </c>
      <c r="G4926" s="360">
        <v>150000</v>
      </c>
      <c r="H4926" s="360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40.5" x14ac:dyDescent="0.25">
      <c r="A4927" s="208">
        <v>4239</v>
      </c>
      <c r="B4927" s="208" t="s">
        <v>1211</v>
      </c>
      <c r="C4927" s="331" t="s">
        <v>519</v>
      </c>
      <c r="D4927" s="331" t="s">
        <v>9</v>
      </c>
      <c r="E4927" s="331" t="s">
        <v>14</v>
      </c>
      <c r="F4927" s="331">
        <v>532000</v>
      </c>
      <c r="G4927" s="331">
        <v>532000</v>
      </c>
      <c r="H4927" s="331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s="3" customFormat="1" ht="40.5" x14ac:dyDescent="0.25">
      <c r="A4928" s="208">
        <v>4239</v>
      </c>
      <c r="B4928" s="331" t="s">
        <v>1212</v>
      </c>
      <c r="C4928" s="331" t="s">
        <v>519</v>
      </c>
      <c r="D4928" s="331" t="s">
        <v>9</v>
      </c>
      <c r="E4928" s="331" t="s">
        <v>14</v>
      </c>
      <c r="F4928" s="331">
        <v>539000</v>
      </c>
      <c r="G4928" s="331">
        <v>539000</v>
      </c>
      <c r="H4928" s="331">
        <v>1</v>
      </c>
      <c r="I4928" s="216"/>
    </row>
    <row r="4929" spans="1:24" s="3" customFormat="1" ht="40.5" x14ac:dyDescent="0.25">
      <c r="A4929" s="208">
        <v>4239</v>
      </c>
      <c r="B4929" s="331" t="s">
        <v>1213</v>
      </c>
      <c r="C4929" s="331" t="s">
        <v>519</v>
      </c>
      <c r="D4929" s="331" t="s">
        <v>9</v>
      </c>
      <c r="E4929" s="331" t="s">
        <v>14</v>
      </c>
      <c r="F4929" s="331">
        <v>231000</v>
      </c>
      <c r="G4929" s="331">
        <v>231000</v>
      </c>
      <c r="H4929" s="331">
        <v>1</v>
      </c>
      <c r="I4929" s="216"/>
    </row>
    <row r="4930" spans="1:24" s="3" customFormat="1" ht="40.5" x14ac:dyDescent="0.25">
      <c r="A4930" s="208">
        <v>4239</v>
      </c>
      <c r="B4930" s="208" t="s">
        <v>1214</v>
      </c>
      <c r="C4930" s="208" t="s">
        <v>519</v>
      </c>
      <c r="D4930" s="208" t="s">
        <v>9</v>
      </c>
      <c r="E4930" s="331" t="s">
        <v>14</v>
      </c>
      <c r="F4930" s="331">
        <v>500000</v>
      </c>
      <c r="G4930" s="331">
        <v>500000</v>
      </c>
      <c r="H4930" s="331">
        <v>1</v>
      </c>
      <c r="I4930" s="216"/>
    </row>
    <row r="4931" spans="1:24" s="3" customFormat="1" x14ac:dyDescent="0.25">
      <c r="A4931" s="501" t="s">
        <v>8</v>
      </c>
      <c r="B4931" s="502"/>
      <c r="C4931" s="502"/>
      <c r="D4931" s="502"/>
      <c r="E4931" s="502"/>
      <c r="F4931" s="502"/>
      <c r="G4931" s="502"/>
      <c r="H4931" s="503"/>
      <c r="I4931" s="216"/>
    </row>
    <row r="4932" spans="1:24" s="3" customFormat="1" x14ac:dyDescent="0.25">
      <c r="A4932" s="406">
        <v>4269</v>
      </c>
      <c r="B4932" s="406" t="s">
        <v>4218</v>
      </c>
      <c r="C4932" s="406" t="s">
        <v>3094</v>
      </c>
      <c r="D4932" s="406" t="s">
        <v>270</v>
      </c>
      <c r="E4932" s="406" t="s">
        <v>10</v>
      </c>
      <c r="F4932" s="406">
        <v>6250</v>
      </c>
      <c r="G4932" s="406">
        <f>+F4932*H4932</f>
        <v>1000000</v>
      </c>
      <c r="H4932" s="406">
        <v>160</v>
      </c>
      <c r="I4932" s="216"/>
    </row>
    <row r="4933" spans="1:24" s="3" customFormat="1" ht="40.5" x14ac:dyDescent="0.25">
      <c r="A4933" s="406">
        <v>4269</v>
      </c>
      <c r="B4933" s="406" t="s">
        <v>4219</v>
      </c>
      <c r="C4933" s="406" t="s">
        <v>519</v>
      </c>
      <c r="D4933" s="406" t="s">
        <v>270</v>
      </c>
      <c r="E4933" s="406" t="s">
        <v>10</v>
      </c>
      <c r="F4933" s="406">
        <v>2500000</v>
      </c>
      <c r="G4933" s="406">
        <f>+F4933*H4933</f>
        <v>2500000</v>
      </c>
      <c r="H4933" s="406" t="s">
        <v>720</v>
      </c>
      <c r="I4933" s="216"/>
    </row>
    <row r="4934" spans="1:24" ht="15" customHeight="1" x14ac:dyDescent="0.25">
      <c r="A4934" s="507" t="s">
        <v>152</v>
      </c>
      <c r="B4934" s="508"/>
      <c r="C4934" s="508"/>
      <c r="D4934" s="508"/>
      <c r="E4934" s="508"/>
      <c r="F4934" s="508"/>
      <c r="G4934" s="508"/>
      <c r="H4934" s="509"/>
      <c r="I4934" s="23"/>
      <c r="P4934"/>
      <c r="Q4934"/>
      <c r="R4934"/>
      <c r="S4934"/>
      <c r="T4934"/>
      <c r="U4934"/>
      <c r="V4934"/>
      <c r="W4934"/>
      <c r="X4934"/>
    </row>
    <row r="4935" spans="1:24" x14ac:dyDescent="0.25">
      <c r="A4935" s="501" t="s">
        <v>8</v>
      </c>
      <c r="B4935" s="502"/>
      <c r="C4935" s="502"/>
      <c r="D4935" s="502"/>
      <c r="E4935" s="502"/>
      <c r="F4935" s="502"/>
      <c r="G4935" s="502"/>
      <c r="H4935" s="503"/>
      <c r="I4935" s="23"/>
      <c r="P4935"/>
      <c r="Q4935"/>
      <c r="R4935"/>
      <c r="S4935"/>
      <c r="T4935"/>
      <c r="U4935"/>
      <c r="V4935"/>
      <c r="W4935"/>
      <c r="X4935"/>
    </row>
    <row r="4936" spans="1:24" x14ac:dyDescent="0.25">
      <c r="A4936" s="260">
        <v>4269</v>
      </c>
      <c r="B4936" s="302" t="s">
        <v>2185</v>
      </c>
      <c r="C4936" s="302" t="s">
        <v>1868</v>
      </c>
      <c r="D4936" s="260" t="s">
        <v>9</v>
      </c>
      <c r="E4936" s="302" t="s">
        <v>10</v>
      </c>
      <c r="F4936" s="302">
        <v>1300</v>
      </c>
      <c r="G4936" s="302">
        <f>F4936*H4936</f>
        <v>104000</v>
      </c>
      <c r="H4936" s="302">
        <v>80</v>
      </c>
      <c r="I4936" s="23"/>
      <c r="P4936"/>
      <c r="Q4936"/>
      <c r="R4936"/>
      <c r="S4936"/>
      <c r="T4936"/>
      <c r="U4936"/>
      <c r="V4936"/>
      <c r="W4936"/>
      <c r="X4936"/>
    </row>
    <row r="4937" spans="1:24" x14ac:dyDescent="0.25">
      <c r="A4937" s="260">
        <v>4269</v>
      </c>
      <c r="B4937" s="302" t="s">
        <v>2186</v>
      </c>
      <c r="C4937" s="302" t="s">
        <v>1868</v>
      </c>
      <c r="D4937" s="260" t="s">
        <v>9</v>
      </c>
      <c r="E4937" s="302" t="s">
        <v>10</v>
      </c>
      <c r="F4937" s="302">
        <v>700</v>
      </c>
      <c r="G4937" s="302">
        <f t="shared" ref="G4937:G4946" si="83">F4937*H4937</f>
        <v>28000</v>
      </c>
      <c r="H4937" s="302">
        <v>40</v>
      </c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260">
        <v>4269</v>
      </c>
      <c r="B4938" s="302" t="s">
        <v>2187</v>
      </c>
      <c r="C4938" s="302" t="s">
        <v>1869</v>
      </c>
      <c r="D4938" s="260" t="s">
        <v>9</v>
      </c>
      <c r="E4938" s="302" t="s">
        <v>565</v>
      </c>
      <c r="F4938" s="302">
        <v>3700</v>
      </c>
      <c r="G4938" s="302">
        <f t="shared" si="83"/>
        <v>103600</v>
      </c>
      <c r="H4938" s="302">
        <v>28</v>
      </c>
      <c r="I4938" s="23"/>
      <c r="P4938"/>
      <c r="Q4938"/>
      <c r="R4938"/>
      <c r="S4938"/>
      <c r="T4938"/>
      <c r="U4938"/>
      <c r="V4938"/>
      <c r="W4938"/>
      <c r="X4938"/>
    </row>
    <row r="4939" spans="1:24" x14ac:dyDescent="0.25">
      <c r="A4939" s="260">
        <v>4269</v>
      </c>
      <c r="B4939" s="302" t="s">
        <v>2188</v>
      </c>
      <c r="C4939" s="302" t="s">
        <v>1593</v>
      </c>
      <c r="D4939" s="260" t="s">
        <v>9</v>
      </c>
      <c r="E4939" s="302" t="s">
        <v>876</v>
      </c>
      <c r="F4939" s="302">
        <v>3800</v>
      </c>
      <c r="G4939" s="302">
        <f t="shared" si="83"/>
        <v>10260000</v>
      </c>
      <c r="H4939" s="302">
        <v>2700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260">
        <v>4269</v>
      </c>
      <c r="B4940" s="302" t="s">
        <v>2189</v>
      </c>
      <c r="C4940" s="302" t="s">
        <v>1593</v>
      </c>
      <c r="D4940" s="260" t="s">
        <v>9</v>
      </c>
      <c r="E4940" s="302" t="s">
        <v>876</v>
      </c>
      <c r="F4940" s="302">
        <v>3500</v>
      </c>
      <c r="G4940" s="302">
        <f t="shared" si="83"/>
        <v>3500000</v>
      </c>
      <c r="H4940" s="302">
        <v>1000</v>
      </c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260">
        <v>4269</v>
      </c>
      <c r="B4941" s="302" t="s">
        <v>2190</v>
      </c>
      <c r="C4941" s="302" t="s">
        <v>1870</v>
      </c>
      <c r="D4941" s="260" t="s">
        <v>9</v>
      </c>
      <c r="E4941" s="302" t="s">
        <v>1698</v>
      </c>
      <c r="F4941" s="302">
        <v>170000</v>
      </c>
      <c r="G4941" s="302">
        <f t="shared" si="83"/>
        <v>1105000</v>
      </c>
      <c r="H4941" s="302">
        <v>6.5</v>
      </c>
      <c r="I4941" s="23"/>
      <c r="P4941"/>
      <c r="Q4941"/>
      <c r="R4941"/>
      <c r="S4941"/>
      <c r="T4941"/>
      <c r="U4941"/>
      <c r="V4941"/>
      <c r="W4941"/>
      <c r="X4941"/>
    </row>
    <row r="4942" spans="1:24" x14ac:dyDescent="0.25">
      <c r="A4942" s="260">
        <v>4269</v>
      </c>
      <c r="B4942" s="302" t="s">
        <v>2191</v>
      </c>
      <c r="C4942" s="302" t="s">
        <v>1870</v>
      </c>
      <c r="D4942" s="260" t="s">
        <v>9</v>
      </c>
      <c r="E4942" s="302" t="s">
        <v>1698</v>
      </c>
      <c r="F4942" s="302">
        <v>170000</v>
      </c>
      <c r="G4942" s="302">
        <f t="shared" si="83"/>
        <v>595000</v>
      </c>
      <c r="H4942" s="302">
        <v>3.5</v>
      </c>
      <c r="I4942" s="23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260">
        <v>4269</v>
      </c>
      <c r="B4943" s="302" t="s">
        <v>2192</v>
      </c>
      <c r="C4943" s="302" t="s">
        <v>1871</v>
      </c>
      <c r="D4943" s="260" t="s">
        <v>9</v>
      </c>
      <c r="E4943" s="302" t="s">
        <v>565</v>
      </c>
      <c r="F4943" s="302">
        <v>850</v>
      </c>
      <c r="G4943" s="302">
        <f t="shared" si="83"/>
        <v>153000</v>
      </c>
      <c r="H4943" s="302">
        <v>180</v>
      </c>
      <c r="I4943" s="23"/>
      <c r="P4943"/>
      <c r="Q4943"/>
      <c r="R4943"/>
      <c r="S4943"/>
      <c r="T4943"/>
      <c r="U4943"/>
      <c r="V4943"/>
      <c r="W4943"/>
      <c r="X4943"/>
    </row>
    <row r="4944" spans="1:24" x14ac:dyDescent="0.25">
      <c r="A4944" s="260">
        <v>4269</v>
      </c>
      <c r="B4944" s="302" t="s">
        <v>2193</v>
      </c>
      <c r="C4944" s="302" t="s">
        <v>1872</v>
      </c>
      <c r="D4944" s="260" t="s">
        <v>9</v>
      </c>
      <c r="E4944" s="302" t="s">
        <v>565</v>
      </c>
      <c r="F4944" s="302">
        <v>850</v>
      </c>
      <c r="G4944" s="302">
        <f t="shared" si="83"/>
        <v>21250</v>
      </c>
      <c r="H4944" s="302">
        <v>25</v>
      </c>
      <c r="I4944" s="23"/>
      <c r="P4944"/>
      <c r="Q4944"/>
      <c r="R4944"/>
      <c r="S4944"/>
      <c r="T4944"/>
      <c r="U4944"/>
      <c r="V4944"/>
      <c r="W4944"/>
      <c r="X4944"/>
    </row>
    <row r="4945" spans="1:24" x14ac:dyDescent="0.25">
      <c r="A4945" s="260">
        <v>4269</v>
      </c>
      <c r="B4945" s="302" t="s">
        <v>2194</v>
      </c>
      <c r="C4945" s="302" t="s">
        <v>1710</v>
      </c>
      <c r="D4945" s="260" t="s">
        <v>9</v>
      </c>
      <c r="E4945" s="302" t="s">
        <v>10</v>
      </c>
      <c r="F4945" s="302">
        <v>25</v>
      </c>
      <c r="G4945" s="302">
        <f t="shared" si="83"/>
        <v>500000</v>
      </c>
      <c r="H4945" s="302">
        <v>20000</v>
      </c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260">
        <v>4269</v>
      </c>
      <c r="B4946" s="302" t="s">
        <v>2195</v>
      </c>
      <c r="C4946" s="302" t="s">
        <v>1710</v>
      </c>
      <c r="D4946" s="260" t="s">
        <v>9</v>
      </c>
      <c r="E4946" s="302" t="s">
        <v>10</v>
      </c>
      <c r="F4946" s="302">
        <v>20</v>
      </c>
      <c r="G4946" s="302">
        <f t="shared" si="83"/>
        <v>200000</v>
      </c>
      <c r="H4946" s="302">
        <v>10000</v>
      </c>
      <c r="I4946" s="23"/>
      <c r="P4946"/>
      <c r="Q4946"/>
      <c r="R4946"/>
      <c r="S4946"/>
      <c r="T4946"/>
      <c r="U4946"/>
      <c r="V4946"/>
      <c r="W4946"/>
      <c r="X4946"/>
    </row>
    <row r="4947" spans="1:24" ht="15" customHeight="1" x14ac:dyDescent="0.25">
      <c r="A4947" s="507" t="s">
        <v>227</v>
      </c>
      <c r="B4947" s="508"/>
      <c r="C4947" s="508"/>
      <c r="D4947" s="508"/>
      <c r="E4947" s="508"/>
      <c r="F4947" s="508"/>
      <c r="G4947" s="508"/>
      <c r="H4947" s="509"/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501" t="s">
        <v>8</v>
      </c>
      <c r="B4948" s="502"/>
      <c r="C4948" s="502"/>
      <c r="D4948" s="502"/>
      <c r="E4948" s="502"/>
      <c r="F4948" s="502"/>
      <c r="G4948" s="502"/>
      <c r="H4948" s="503"/>
      <c r="I4948" s="23"/>
      <c r="P4948"/>
      <c r="Q4948"/>
      <c r="R4948"/>
      <c r="S4948"/>
      <c r="T4948"/>
      <c r="U4948"/>
      <c r="V4948"/>
      <c r="W4948"/>
      <c r="X4948"/>
    </row>
    <row r="4949" spans="1:24" x14ac:dyDescent="0.25">
      <c r="A4949" s="389">
        <v>4269</v>
      </c>
      <c r="B4949" s="389" t="s">
        <v>3926</v>
      </c>
      <c r="C4949" s="389" t="s">
        <v>979</v>
      </c>
      <c r="D4949" s="389" t="s">
        <v>403</v>
      </c>
      <c r="E4949" s="389" t="s">
        <v>10</v>
      </c>
      <c r="F4949" s="389">
        <v>10500</v>
      </c>
      <c r="G4949" s="389">
        <f>+F4949*H4949</f>
        <v>1575000</v>
      </c>
      <c r="H4949" s="389">
        <v>150</v>
      </c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389">
        <v>4269</v>
      </c>
      <c r="B4950" s="389" t="s">
        <v>3927</v>
      </c>
      <c r="C4950" s="389" t="s">
        <v>3094</v>
      </c>
      <c r="D4950" s="389" t="s">
        <v>270</v>
      </c>
      <c r="E4950" s="389" t="s">
        <v>10</v>
      </c>
      <c r="F4950" s="389">
        <v>15000</v>
      </c>
      <c r="G4950" s="389">
        <f t="shared" ref="G4950:G4951" si="84">+F4950*H4950</f>
        <v>1500000</v>
      </c>
      <c r="H4950" s="389">
        <v>100</v>
      </c>
      <c r="I4950" s="23"/>
      <c r="P4950"/>
      <c r="Q4950"/>
      <c r="R4950"/>
      <c r="S4950"/>
      <c r="T4950"/>
      <c r="U4950"/>
      <c r="V4950"/>
      <c r="W4950"/>
      <c r="X4950"/>
    </row>
    <row r="4951" spans="1:24" x14ac:dyDescent="0.25">
      <c r="A4951" s="389">
        <v>4269</v>
      </c>
      <c r="B4951" s="389" t="s">
        <v>3928</v>
      </c>
      <c r="C4951" s="389" t="s">
        <v>981</v>
      </c>
      <c r="D4951" s="389" t="s">
        <v>403</v>
      </c>
      <c r="E4951" s="389" t="s">
        <v>14</v>
      </c>
      <c r="F4951" s="389">
        <v>675000</v>
      </c>
      <c r="G4951" s="389">
        <f t="shared" si="84"/>
        <v>675000</v>
      </c>
      <c r="H4951" s="389" t="s">
        <v>720</v>
      </c>
      <c r="I4951" s="23"/>
      <c r="P4951"/>
      <c r="Q4951"/>
      <c r="R4951"/>
      <c r="S4951"/>
      <c r="T4951"/>
      <c r="U4951"/>
      <c r="V4951"/>
      <c r="W4951"/>
      <c r="X4951"/>
    </row>
    <row r="4952" spans="1:24" ht="15" customHeight="1" x14ac:dyDescent="0.25">
      <c r="A4952" s="507" t="s">
        <v>151</v>
      </c>
      <c r="B4952" s="508"/>
      <c r="C4952" s="508"/>
      <c r="D4952" s="508"/>
      <c r="E4952" s="508"/>
      <c r="F4952" s="508"/>
      <c r="G4952" s="508"/>
      <c r="H4952" s="509"/>
      <c r="I4952" s="23"/>
      <c r="P4952"/>
      <c r="Q4952"/>
      <c r="R4952"/>
      <c r="S4952"/>
      <c r="T4952"/>
      <c r="U4952"/>
      <c r="V4952"/>
      <c r="W4952"/>
      <c r="X4952"/>
    </row>
    <row r="4953" spans="1:24" ht="15" customHeight="1" x14ac:dyDescent="0.25">
      <c r="A4953" s="501" t="s">
        <v>12</v>
      </c>
      <c r="B4953" s="502"/>
      <c r="C4953" s="502"/>
      <c r="D4953" s="502"/>
      <c r="E4953" s="502"/>
      <c r="F4953" s="502"/>
      <c r="G4953" s="502"/>
      <c r="H4953" s="503"/>
      <c r="I4953" s="23"/>
      <c r="P4953"/>
      <c r="Q4953"/>
      <c r="R4953"/>
      <c r="S4953"/>
      <c r="T4953"/>
      <c r="U4953"/>
      <c r="V4953"/>
      <c r="W4953"/>
      <c r="X4953"/>
    </row>
    <row r="4954" spans="1:24" ht="40.5" x14ac:dyDescent="0.25">
      <c r="A4954" s="360">
        <v>4239</v>
      </c>
      <c r="B4954" s="360" t="s">
        <v>3290</v>
      </c>
      <c r="C4954" s="360" t="s">
        <v>456</v>
      </c>
      <c r="D4954" s="360" t="s">
        <v>9</v>
      </c>
      <c r="E4954" s="360" t="s">
        <v>14</v>
      </c>
      <c r="F4954" s="360">
        <v>400000</v>
      </c>
      <c r="G4954" s="360">
        <v>400000</v>
      </c>
      <c r="H4954" s="360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ht="40.5" x14ac:dyDescent="0.25">
      <c r="A4955" s="360">
        <v>4239</v>
      </c>
      <c r="B4955" s="360" t="s">
        <v>3291</v>
      </c>
      <c r="C4955" s="360" t="s">
        <v>456</v>
      </c>
      <c r="D4955" s="360" t="s">
        <v>9</v>
      </c>
      <c r="E4955" s="360" t="s">
        <v>14</v>
      </c>
      <c r="F4955" s="360">
        <v>600000</v>
      </c>
      <c r="G4955" s="360">
        <v>600000</v>
      </c>
      <c r="H4955" s="360">
        <v>1</v>
      </c>
      <c r="I4955" s="23"/>
      <c r="P4955"/>
      <c r="Q4955"/>
      <c r="R4955"/>
      <c r="S4955"/>
      <c r="T4955"/>
      <c r="U4955"/>
      <c r="V4955"/>
      <c r="W4955"/>
      <c r="X4955"/>
    </row>
    <row r="4956" spans="1:24" ht="40.5" x14ac:dyDescent="0.25">
      <c r="A4956" s="360">
        <v>4239</v>
      </c>
      <c r="B4956" s="360" t="s">
        <v>3292</v>
      </c>
      <c r="C4956" s="360" t="s">
        <v>456</v>
      </c>
      <c r="D4956" s="360" t="s">
        <v>9</v>
      </c>
      <c r="E4956" s="360" t="s">
        <v>14</v>
      </c>
      <c r="F4956" s="360">
        <v>250000</v>
      </c>
      <c r="G4956" s="360">
        <v>250000</v>
      </c>
      <c r="H4956" s="360">
        <v>1</v>
      </c>
      <c r="I4956" s="23"/>
      <c r="P4956"/>
      <c r="Q4956"/>
      <c r="R4956"/>
      <c r="S4956"/>
      <c r="T4956"/>
      <c r="U4956"/>
      <c r="V4956"/>
      <c r="W4956"/>
      <c r="X4956"/>
    </row>
    <row r="4957" spans="1:24" ht="40.5" x14ac:dyDescent="0.25">
      <c r="A4957" s="360">
        <v>4239</v>
      </c>
      <c r="B4957" s="360" t="s">
        <v>3293</v>
      </c>
      <c r="C4957" s="360" t="s">
        <v>456</v>
      </c>
      <c r="D4957" s="360" t="s">
        <v>9</v>
      </c>
      <c r="E4957" s="360" t="s">
        <v>14</v>
      </c>
      <c r="F4957" s="360">
        <v>150000</v>
      </c>
      <c r="G4957" s="360">
        <v>150000</v>
      </c>
      <c r="H4957" s="360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40.5" x14ac:dyDescent="0.25">
      <c r="A4958" s="360">
        <v>4239</v>
      </c>
      <c r="B4958" s="360" t="s">
        <v>3294</v>
      </c>
      <c r="C4958" s="360" t="s">
        <v>456</v>
      </c>
      <c r="D4958" s="360" t="s">
        <v>9</v>
      </c>
      <c r="E4958" s="360" t="s">
        <v>14</v>
      </c>
      <c r="F4958" s="360">
        <v>350000</v>
      </c>
      <c r="G4958" s="360">
        <v>350000</v>
      </c>
      <c r="H4958" s="360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ht="40.5" x14ac:dyDescent="0.25">
      <c r="A4959" s="208">
        <v>4239</v>
      </c>
      <c r="B4959" s="360" t="s">
        <v>1215</v>
      </c>
      <c r="C4959" s="360" t="s">
        <v>456</v>
      </c>
      <c r="D4959" s="360" t="s">
        <v>9</v>
      </c>
      <c r="E4959" s="360" t="s">
        <v>14</v>
      </c>
      <c r="F4959" s="360">
        <v>691000</v>
      </c>
      <c r="G4959" s="360">
        <v>691000</v>
      </c>
      <c r="H4959" s="360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ht="40.5" x14ac:dyDescent="0.25">
      <c r="A4960" s="208">
        <v>4239</v>
      </c>
      <c r="B4960" s="208" t="s">
        <v>1216</v>
      </c>
      <c r="C4960" s="208" t="s">
        <v>456</v>
      </c>
      <c r="D4960" s="331" t="s">
        <v>9</v>
      </c>
      <c r="E4960" s="331" t="s">
        <v>14</v>
      </c>
      <c r="F4960" s="331">
        <v>295000</v>
      </c>
      <c r="G4960" s="331">
        <v>295000</v>
      </c>
      <c r="H4960" s="331">
        <v>1</v>
      </c>
      <c r="I4960" s="23"/>
      <c r="P4960"/>
      <c r="Q4960"/>
      <c r="R4960"/>
      <c r="S4960"/>
      <c r="T4960"/>
      <c r="U4960"/>
      <c r="V4960"/>
      <c r="W4960"/>
      <c r="X4960"/>
    </row>
    <row r="4961" spans="1:24" ht="15" customHeight="1" x14ac:dyDescent="0.25">
      <c r="A4961" s="507" t="s">
        <v>4943</v>
      </c>
      <c r="B4961" s="508"/>
      <c r="C4961" s="508"/>
      <c r="D4961" s="508"/>
      <c r="E4961" s="508"/>
      <c r="F4961" s="508"/>
      <c r="G4961" s="508"/>
      <c r="H4961" s="509"/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501" t="s">
        <v>8</v>
      </c>
      <c r="B4962" s="502"/>
      <c r="C4962" s="502"/>
      <c r="D4962" s="502"/>
      <c r="E4962" s="502"/>
      <c r="F4962" s="502"/>
      <c r="G4962" s="502"/>
      <c r="H4962" s="503"/>
      <c r="I4962" s="23"/>
      <c r="P4962"/>
      <c r="Q4962"/>
      <c r="R4962"/>
      <c r="S4962"/>
      <c r="T4962"/>
      <c r="U4962"/>
      <c r="V4962"/>
      <c r="W4962"/>
      <c r="X4962"/>
    </row>
    <row r="4963" spans="1:24" x14ac:dyDescent="0.25">
      <c r="A4963" s="360">
        <v>5129</v>
      </c>
      <c r="B4963" s="360" t="s">
        <v>3259</v>
      </c>
      <c r="C4963" s="360" t="s">
        <v>3260</v>
      </c>
      <c r="D4963" s="360" t="s">
        <v>9</v>
      </c>
      <c r="E4963" s="360" t="s">
        <v>10</v>
      </c>
      <c r="F4963" s="360">
        <v>200000</v>
      </c>
      <c r="G4963" s="360">
        <f>+F4963*H4963</f>
        <v>200000</v>
      </c>
      <c r="H4963" s="360">
        <v>1</v>
      </c>
      <c r="I4963" s="23"/>
      <c r="P4963"/>
      <c r="Q4963"/>
      <c r="R4963"/>
      <c r="S4963"/>
      <c r="T4963"/>
      <c r="U4963"/>
      <c r="V4963"/>
      <c r="W4963"/>
      <c r="X4963"/>
    </row>
    <row r="4964" spans="1:24" ht="27" x14ac:dyDescent="0.25">
      <c r="A4964" s="360">
        <v>5129</v>
      </c>
      <c r="B4964" s="360" t="s">
        <v>3261</v>
      </c>
      <c r="C4964" s="360" t="s">
        <v>3262</v>
      </c>
      <c r="D4964" s="360" t="s">
        <v>9</v>
      </c>
      <c r="E4964" s="360" t="s">
        <v>10</v>
      </c>
      <c r="F4964" s="360">
        <v>20000</v>
      </c>
      <c r="G4964" s="360">
        <f t="shared" ref="G4964:G4975" si="85">+F4964*H4964</f>
        <v>400000</v>
      </c>
      <c r="H4964" s="360">
        <v>20</v>
      </c>
      <c r="I4964" s="23"/>
      <c r="P4964"/>
      <c r="Q4964"/>
      <c r="R4964"/>
      <c r="S4964"/>
      <c r="T4964"/>
      <c r="U4964"/>
      <c r="V4964"/>
      <c r="W4964"/>
      <c r="X4964"/>
    </row>
    <row r="4965" spans="1:24" x14ac:dyDescent="0.25">
      <c r="A4965" s="360">
        <v>5129</v>
      </c>
      <c r="B4965" s="360" t="s">
        <v>3263</v>
      </c>
      <c r="C4965" s="360" t="s">
        <v>3264</v>
      </c>
      <c r="D4965" s="360" t="s">
        <v>9</v>
      </c>
      <c r="E4965" s="360" t="s">
        <v>10</v>
      </c>
      <c r="F4965" s="360">
        <v>6000</v>
      </c>
      <c r="G4965" s="360">
        <f t="shared" si="85"/>
        <v>72000</v>
      </c>
      <c r="H4965" s="360">
        <v>12</v>
      </c>
      <c r="I4965" s="23"/>
      <c r="P4965"/>
      <c r="Q4965"/>
      <c r="R4965"/>
      <c r="S4965"/>
      <c r="T4965"/>
      <c r="U4965"/>
      <c r="V4965"/>
      <c r="W4965"/>
      <c r="X4965"/>
    </row>
    <row r="4966" spans="1:24" x14ac:dyDescent="0.25">
      <c r="A4966" s="360">
        <v>5129</v>
      </c>
      <c r="B4966" s="360" t="s">
        <v>3265</v>
      </c>
      <c r="C4966" s="360" t="s">
        <v>2348</v>
      </c>
      <c r="D4966" s="360" t="s">
        <v>9</v>
      </c>
      <c r="E4966" s="360" t="s">
        <v>10</v>
      </c>
      <c r="F4966" s="360">
        <v>60000</v>
      </c>
      <c r="G4966" s="360">
        <f t="shared" si="85"/>
        <v>120000</v>
      </c>
      <c r="H4966" s="360">
        <v>2</v>
      </c>
      <c r="I4966" s="23"/>
      <c r="P4966"/>
      <c r="Q4966"/>
      <c r="R4966"/>
      <c r="S4966"/>
      <c r="T4966"/>
      <c r="U4966"/>
      <c r="V4966"/>
      <c r="W4966"/>
      <c r="X4966"/>
    </row>
    <row r="4967" spans="1:24" x14ac:dyDescent="0.25">
      <c r="A4967" s="360">
        <v>5129</v>
      </c>
      <c r="B4967" s="360" t="s">
        <v>3266</v>
      </c>
      <c r="C4967" s="360" t="s">
        <v>3267</v>
      </c>
      <c r="D4967" s="360" t="s">
        <v>9</v>
      </c>
      <c r="E4967" s="360" t="s">
        <v>10</v>
      </c>
      <c r="F4967" s="360">
        <v>120000</v>
      </c>
      <c r="G4967" s="360">
        <f t="shared" si="85"/>
        <v>120000</v>
      </c>
      <c r="H4967" s="360">
        <v>1</v>
      </c>
      <c r="I4967" s="23"/>
      <c r="P4967"/>
      <c r="Q4967"/>
      <c r="R4967"/>
      <c r="S4967"/>
      <c r="T4967"/>
      <c r="U4967"/>
      <c r="V4967"/>
      <c r="W4967"/>
      <c r="X4967"/>
    </row>
    <row r="4968" spans="1:24" x14ac:dyDescent="0.25">
      <c r="A4968" s="360">
        <v>5129</v>
      </c>
      <c r="B4968" s="360" t="s">
        <v>3268</v>
      </c>
      <c r="C4968" s="360" t="s">
        <v>1367</v>
      </c>
      <c r="D4968" s="360" t="s">
        <v>9</v>
      </c>
      <c r="E4968" s="360" t="s">
        <v>10</v>
      </c>
      <c r="F4968" s="360">
        <v>120000</v>
      </c>
      <c r="G4968" s="360">
        <f t="shared" si="85"/>
        <v>120000</v>
      </c>
      <c r="H4968" s="360">
        <v>1</v>
      </c>
      <c r="I4968" s="23"/>
      <c r="P4968"/>
      <c r="Q4968"/>
      <c r="R4968"/>
      <c r="S4968"/>
      <c r="T4968"/>
      <c r="U4968"/>
      <c r="V4968"/>
      <c r="W4968"/>
      <c r="X4968"/>
    </row>
    <row r="4969" spans="1:24" x14ac:dyDescent="0.25">
      <c r="A4969" s="360">
        <v>5129</v>
      </c>
      <c r="B4969" s="360" t="s">
        <v>3269</v>
      </c>
      <c r="C4969" s="360" t="s">
        <v>1748</v>
      </c>
      <c r="D4969" s="360" t="s">
        <v>9</v>
      </c>
      <c r="E4969" s="360" t="s">
        <v>10</v>
      </c>
      <c r="F4969" s="360">
        <v>20000</v>
      </c>
      <c r="G4969" s="360">
        <f t="shared" si="85"/>
        <v>400000</v>
      </c>
      <c r="H4969" s="360">
        <v>20</v>
      </c>
      <c r="I4969" s="23"/>
      <c r="P4969"/>
      <c r="Q4969"/>
      <c r="R4969"/>
      <c r="S4969"/>
      <c r="T4969"/>
      <c r="U4969"/>
      <c r="V4969"/>
      <c r="W4969"/>
      <c r="X4969"/>
    </row>
    <row r="4970" spans="1:24" x14ac:dyDescent="0.25">
      <c r="A4970" s="360">
        <v>5129</v>
      </c>
      <c r="B4970" s="360" t="s">
        <v>3270</v>
      </c>
      <c r="C4970" s="360" t="s">
        <v>1372</v>
      </c>
      <c r="D4970" s="360" t="s">
        <v>9</v>
      </c>
      <c r="E4970" s="360" t="s">
        <v>10</v>
      </c>
      <c r="F4970" s="360">
        <v>145000</v>
      </c>
      <c r="G4970" s="360">
        <f t="shared" si="85"/>
        <v>435000</v>
      </c>
      <c r="H4970" s="360">
        <v>3</v>
      </c>
      <c r="I4970" s="23"/>
      <c r="P4970"/>
      <c r="Q4970"/>
      <c r="R4970"/>
      <c r="S4970"/>
      <c r="T4970"/>
      <c r="U4970"/>
      <c r="V4970"/>
      <c r="W4970"/>
      <c r="X4970"/>
    </row>
    <row r="4971" spans="1:24" x14ac:dyDescent="0.25">
      <c r="A4971" s="360">
        <v>5129</v>
      </c>
      <c r="B4971" s="360" t="s">
        <v>3271</v>
      </c>
      <c r="C4971" s="360" t="s">
        <v>3272</v>
      </c>
      <c r="D4971" s="360" t="s">
        <v>9</v>
      </c>
      <c r="E4971" s="360" t="s">
        <v>10</v>
      </c>
      <c r="F4971" s="360">
        <v>60000</v>
      </c>
      <c r="G4971" s="360">
        <f t="shared" si="85"/>
        <v>120000</v>
      </c>
      <c r="H4971" s="360">
        <v>2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360">
        <v>5129</v>
      </c>
      <c r="B4972" s="360" t="s">
        <v>3273</v>
      </c>
      <c r="C4972" s="360" t="s">
        <v>3274</v>
      </c>
      <c r="D4972" s="360" t="s">
        <v>9</v>
      </c>
      <c r="E4972" s="360" t="s">
        <v>10</v>
      </c>
      <c r="F4972" s="360">
        <v>38000</v>
      </c>
      <c r="G4972" s="360">
        <f t="shared" si="85"/>
        <v>1520000</v>
      </c>
      <c r="H4972" s="360">
        <v>40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360">
        <v>5129</v>
      </c>
      <c r="B4973" s="360" t="s">
        <v>3275</v>
      </c>
      <c r="C4973" s="360" t="s">
        <v>3276</v>
      </c>
      <c r="D4973" s="360" t="s">
        <v>9</v>
      </c>
      <c r="E4973" s="360" t="s">
        <v>10</v>
      </c>
      <c r="F4973" s="360">
        <v>34500</v>
      </c>
      <c r="G4973" s="360">
        <f t="shared" si="85"/>
        <v>690000</v>
      </c>
      <c r="H4973" s="360">
        <v>20</v>
      </c>
      <c r="I4973" s="23"/>
      <c r="P4973"/>
      <c r="Q4973"/>
      <c r="R4973"/>
      <c r="S4973"/>
      <c r="T4973"/>
      <c r="U4973"/>
      <c r="V4973"/>
      <c r="W4973"/>
      <c r="X4973"/>
    </row>
    <row r="4974" spans="1:24" x14ac:dyDescent="0.25">
      <c r="A4974" s="360">
        <v>5129</v>
      </c>
      <c r="B4974" s="360" t="s">
        <v>3277</v>
      </c>
      <c r="C4974" s="360" t="s">
        <v>3278</v>
      </c>
      <c r="D4974" s="360" t="s">
        <v>9</v>
      </c>
      <c r="E4974" s="360" t="s">
        <v>10</v>
      </c>
      <c r="F4974" s="360">
        <v>20000</v>
      </c>
      <c r="G4974" s="360">
        <f t="shared" si="85"/>
        <v>200000</v>
      </c>
      <c r="H4974" s="360">
        <v>10</v>
      </c>
      <c r="I4974" s="23"/>
      <c r="P4974"/>
      <c r="Q4974"/>
      <c r="R4974"/>
      <c r="S4974"/>
      <c r="T4974"/>
      <c r="U4974"/>
      <c r="V4974"/>
      <c r="W4974"/>
      <c r="X4974"/>
    </row>
    <row r="4975" spans="1:24" x14ac:dyDescent="0.25">
      <c r="A4975" s="360">
        <v>5129</v>
      </c>
      <c r="B4975" s="360" t="s">
        <v>3279</v>
      </c>
      <c r="C4975" s="360" t="s">
        <v>1376</v>
      </c>
      <c r="D4975" s="360" t="s">
        <v>9</v>
      </c>
      <c r="E4975" s="360" t="s">
        <v>10</v>
      </c>
      <c r="F4975" s="360">
        <v>150000</v>
      </c>
      <c r="G4975" s="360">
        <f t="shared" si="85"/>
        <v>600000</v>
      </c>
      <c r="H4975" s="360">
        <v>4</v>
      </c>
      <c r="I4975" s="23"/>
      <c r="P4975"/>
      <c r="Q4975"/>
      <c r="R4975"/>
      <c r="S4975"/>
      <c r="T4975"/>
      <c r="U4975"/>
      <c r="V4975"/>
      <c r="W4975"/>
      <c r="X4975"/>
    </row>
    <row r="4976" spans="1:24" ht="15" customHeight="1" x14ac:dyDescent="0.25">
      <c r="A4976" s="507" t="s">
        <v>114</v>
      </c>
      <c r="B4976" s="508"/>
      <c r="C4976" s="508"/>
      <c r="D4976" s="508"/>
      <c r="E4976" s="508"/>
      <c r="F4976" s="508"/>
      <c r="G4976" s="508"/>
      <c r="H4976" s="509"/>
      <c r="I4976" s="23"/>
      <c r="P4976"/>
      <c r="Q4976"/>
      <c r="R4976"/>
      <c r="S4976"/>
      <c r="T4976"/>
      <c r="U4976"/>
      <c r="V4976"/>
      <c r="W4976"/>
      <c r="X4976"/>
    </row>
    <row r="4977" spans="1:24" ht="15" customHeight="1" x14ac:dyDescent="0.25">
      <c r="A4977" s="501" t="s">
        <v>12</v>
      </c>
      <c r="B4977" s="502"/>
      <c r="C4977" s="502"/>
      <c r="D4977" s="502"/>
      <c r="E4977" s="502"/>
      <c r="F4977" s="502"/>
      <c r="G4977" s="502"/>
      <c r="H4977" s="503"/>
      <c r="I4977" s="23"/>
      <c r="P4977"/>
      <c r="Q4977"/>
      <c r="R4977"/>
      <c r="S4977"/>
      <c r="T4977"/>
      <c r="U4977"/>
      <c r="V4977"/>
      <c r="W4977"/>
      <c r="X4977"/>
    </row>
    <row r="4978" spans="1:24" ht="27" x14ac:dyDescent="0.25">
      <c r="A4978" s="430">
        <v>5113</v>
      </c>
      <c r="B4978" s="430" t="s">
        <v>4527</v>
      </c>
      <c r="C4978" s="430" t="s">
        <v>1115</v>
      </c>
      <c r="D4978" s="430" t="s">
        <v>13</v>
      </c>
      <c r="E4978" s="430" t="s">
        <v>14</v>
      </c>
      <c r="F4978" s="430">
        <v>203976</v>
      </c>
      <c r="G4978" s="430">
        <v>203976</v>
      </c>
      <c r="H4978" s="430">
        <v>1</v>
      </c>
      <c r="I4978" s="23"/>
      <c r="P4978"/>
      <c r="Q4978"/>
      <c r="R4978"/>
      <c r="S4978"/>
      <c r="T4978"/>
      <c r="U4978"/>
      <c r="V4978"/>
      <c r="W4978"/>
      <c r="X4978"/>
    </row>
    <row r="4979" spans="1:24" ht="27" x14ac:dyDescent="0.25">
      <c r="A4979" s="430">
        <v>5113</v>
      </c>
      <c r="B4979" s="430" t="s">
        <v>4357</v>
      </c>
      <c r="C4979" s="430" t="s">
        <v>476</v>
      </c>
      <c r="D4979" s="430" t="s">
        <v>1234</v>
      </c>
      <c r="E4979" s="430" t="s">
        <v>14</v>
      </c>
      <c r="F4979" s="430">
        <v>679920</v>
      </c>
      <c r="G4979" s="430">
        <v>679920</v>
      </c>
      <c r="H4979" s="430">
        <v>1</v>
      </c>
      <c r="I4979" s="23"/>
      <c r="P4979"/>
      <c r="Q4979"/>
      <c r="R4979"/>
      <c r="S4979"/>
      <c r="T4979"/>
      <c r="U4979"/>
      <c r="V4979"/>
      <c r="W4979"/>
      <c r="X4979"/>
    </row>
    <row r="4980" spans="1:24" ht="27" x14ac:dyDescent="0.25">
      <c r="A4980" s="359">
        <v>5113</v>
      </c>
      <c r="B4980" s="430" t="s">
        <v>3230</v>
      </c>
      <c r="C4980" s="430" t="s">
        <v>476</v>
      </c>
      <c r="D4980" s="430" t="s">
        <v>1234</v>
      </c>
      <c r="E4980" s="430" t="s">
        <v>14</v>
      </c>
      <c r="F4980" s="430">
        <v>61812</v>
      </c>
      <c r="G4980" s="430">
        <v>61812</v>
      </c>
      <c r="H4980" s="430">
        <v>1</v>
      </c>
      <c r="I4980" s="23"/>
      <c r="P4980"/>
      <c r="Q4980"/>
      <c r="R4980"/>
      <c r="S4980"/>
      <c r="T4980"/>
      <c r="U4980"/>
      <c r="V4980"/>
      <c r="W4980"/>
      <c r="X4980"/>
    </row>
    <row r="4981" spans="1:24" ht="27" x14ac:dyDescent="0.25">
      <c r="A4981" s="359">
        <v>5113</v>
      </c>
      <c r="B4981" s="359" t="s">
        <v>3231</v>
      </c>
      <c r="C4981" s="359" t="s">
        <v>1115</v>
      </c>
      <c r="D4981" s="359" t="s">
        <v>13</v>
      </c>
      <c r="E4981" s="359" t="s">
        <v>14</v>
      </c>
      <c r="F4981" s="359">
        <v>18540</v>
      </c>
      <c r="G4981" s="359">
        <v>18540</v>
      </c>
      <c r="H4981" s="359">
        <v>1</v>
      </c>
      <c r="I4981" s="23"/>
      <c r="P4981"/>
      <c r="Q4981"/>
      <c r="R4981"/>
      <c r="S4981"/>
      <c r="T4981"/>
      <c r="U4981"/>
      <c r="V4981"/>
      <c r="W4981"/>
      <c r="X4981"/>
    </row>
    <row r="4982" spans="1:24" ht="27" x14ac:dyDescent="0.25">
      <c r="A4982" s="359">
        <v>5112</v>
      </c>
      <c r="B4982" s="359" t="s">
        <v>2197</v>
      </c>
      <c r="C4982" s="359" t="s">
        <v>476</v>
      </c>
      <c r="D4982" s="359" t="s">
        <v>1234</v>
      </c>
      <c r="E4982" s="359" t="s">
        <v>14</v>
      </c>
      <c r="F4982" s="359">
        <v>77200</v>
      </c>
      <c r="G4982" s="359">
        <v>77200</v>
      </c>
      <c r="H4982" s="359">
        <v>1</v>
      </c>
      <c r="I4982" s="23"/>
      <c r="P4982"/>
      <c r="Q4982"/>
      <c r="R4982"/>
      <c r="S4982"/>
      <c r="T4982"/>
      <c r="U4982"/>
      <c r="V4982"/>
      <c r="W4982"/>
      <c r="X4982"/>
    </row>
    <row r="4983" spans="1:24" ht="27" x14ac:dyDescent="0.25">
      <c r="A4983" s="260">
        <v>5113</v>
      </c>
      <c r="B4983" s="359" t="s">
        <v>1339</v>
      </c>
      <c r="C4983" s="359" t="s">
        <v>476</v>
      </c>
      <c r="D4983" s="359" t="s">
        <v>15</v>
      </c>
      <c r="E4983" s="359" t="s">
        <v>14</v>
      </c>
      <c r="F4983" s="359">
        <v>0</v>
      </c>
      <c r="G4983" s="359">
        <v>0</v>
      </c>
      <c r="H4983" s="359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ht="15" customHeight="1" x14ac:dyDescent="0.25">
      <c r="A4984" s="501" t="s">
        <v>16</v>
      </c>
      <c r="B4984" s="502"/>
      <c r="C4984" s="502"/>
      <c r="D4984" s="502"/>
      <c r="E4984" s="502"/>
      <c r="F4984" s="502"/>
      <c r="G4984" s="502"/>
      <c r="H4984" s="503"/>
      <c r="I4984" s="23"/>
      <c r="P4984"/>
      <c r="Q4984"/>
      <c r="R4984"/>
      <c r="S4984"/>
      <c r="T4984"/>
      <c r="U4984"/>
      <c r="V4984"/>
      <c r="W4984"/>
      <c r="X4984"/>
    </row>
    <row r="4985" spans="1:24" ht="27" x14ac:dyDescent="0.25">
      <c r="A4985" s="423">
        <v>5113</v>
      </c>
      <c r="B4985" s="423" t="s">
        <v>4356</v>
      </c>
      <c r="C4985" s="423" t="s">
        <v>20</v>
      </c>
      <c r="D4985" s="423" t="s">
        <v>403</v>
      </c>
      <c r="E4985" s="423" t="s">
        <v>14</v>
      </c>
      <c r="F4985" s="423">
        <v>34555380</v>
      </c>
      <c r="G4985" s="423">
        <v>34555380</v>
      </c>
      <c r="H4985" s="423">
        <v>1</v>
      </c>
      <c r="I4985" s="23"/>
      <c r="P4985"/>
      <c r="Q4985"/>
      <c r="R4985"/>
      <c r="S4985"/>
      <c r="T4985"/>
      <c r="U4985"/>
      <c r="V4985"/>
      <c r="W4985"/>
      <c r="X4985"/>
    </row>
    <row r="4986" spans="1:24" ht="27" x14ac:dyDescent="0.25">
      <c r="A4986" s="359">
        <v>5113</v>
      </c>
      <c r="B4986" s="423" t="s">
        <v>3229</v>
      </c>
      <c r="C4986" s="423" t="s">
        <v>20</v>
      </c>
      <c r="D4986" s="423" t="s">
        <v>403</v>
      </c>
      <c r="E4986" s="423" t="s">
        <v>14</v>
      </c>
      <c r="F4986" s="423">
        <v>3090780</v>
      </c>
      <c r="G4986" s="423">
        <v>3090780</v>
      </c>
      <c r="H4986" s="423">
        <v>1</v>
      </c>
      <c r="I4986" s="23"/>
      <c r="P4986"/>
      <c r="Q4986"/>
      <c r="R4986"/>
      <c r="S4986"/>
      <c r="T4986"/>
      <c r="U4986"/>
      <c r="V4986"/>
      <c r="W4986"/>
      <c r="X4986"/>
    </row>
    <row r="4987" spans="1:24" ht="27" x14ac:dyDescent="0.25">
      <c r="A4987" s="260">
        <v>5112</v>
      </c>
      <c r="B4987" s="359" t="s">
        <v>2196</v>
      </c>
      <c r="C4987" s="359" t="s">
        <v>20</v>
      </c>
      <c r="D4987" s="359" t="s">
        <v>403</v>
      </c>
      <c r="E4987" s="359" t="s">
        <v>14</v>
      </c>
      <c r="F4987" s="359">
        <v>3862280</v>
      </c>
      <c r="G4987" s="359">
        <v>3862280</v>
      </c>
      <c r="H4987" s="359">
        <v>1</v>
      </c>
      <c r="I4987" s="23"/>
      <c r="P4987"/>
      <c r="Q4987"/>
      <c r="R4987"/>
      <c r="S4987"/>
      <c r="T4987"/>
      <c r="U4987"/>
      <c r="V4987"/>
      <c r="W4987"/>
      <c r="X4987"/>
    </row>
    <row r="4988" spans="1:24" ht="27" x14ac:dyDescent="0.25">
      <c r="A4988" s="260">
        <v>5113</v>
      </c>
      <c r="B4988" s="260" t="s">
        <v>1359</v>
      </c>
      <c r="C4988" s="260" t="s">
        <v>20</v>
      </c>
      <c r="D4988" s="260" t="s">
        <v>15</v>
      </c>
      <c r="E4988" s="260" t="s">
        <v>14</v>
      </c>
      <c r="F4988" s="260">
        <v>0</v>
      </c>
      <c r="G4988" s="260">
        <v>0</v>
      </c>
      <c r="H4988" s="260">
        <v>1</v>
      </c>
      <c r="I4988" s="23"/>
      <c r="P4988"/>
      <c r="Q4988"/>
      <c r="R4988"/>
      <c r="S4988"/>
      <c r="T4988"/>
      <c r="U4988"/>
      <c r="V4988"/>
      <c r="W4988"/>
      <c r="X4988"/>
    </row>
    <row r="4989" spans="1:24" ht="15" customHeight="1" x14ac:dyDescent="0.25">
      <c r="A4989" s="507" t="s">
        <v>4941</v>
      </c>
      <c r="B4989" s="508"/>
      <c r="C4989" s="508"/>
      <c r="D4989" s="508"/>
      <c r="E4989" s="508"/>
      <c r="F4989" s="508"/>
      <c r="G4989" s="508"/>
      <c r="H4989" s="509"/>
      <c r="I4989" s="23"/>
      <c r="P4989"/>
      <c r="Q4989"/>
      <c r="R4989"/>
      <c r="S4989"/>
      <c r="T4989"/>
      <c r="U4989"/>
      <c r="V4989"/>
      <c r="W4989"/>
      <c r="X4989"/>
    </row>
    <row r="4990" spans="1:24" x14ac:dyDescent="0.25">
      <c r="A4990" s="4"/>
      <c r="B4990" s="501" t="s">
        <v>12</v>
      </c>
      <c r="C4990" s="502"/>
      <c r="D4990" s="502"/>
      <c r="E4990" s="502"/>
      <c r="F4990" s="502"/>
      <c r="G4990" s="503"/>
      <c r="H4990" s="20"/>
      <c r="I4990" s="23"/>
      <c r="P4990"/>
      <c r="Q4990"/>
      <c r="R4990"/>
      <c r="S4990"/>
      <c r="T4990"/>
      <c r="U4990"/>
      <c r="V4990"/>
      <c r="W4990"/>
      <c r="X4990"/>
    </row>
    <row r="4991" spans="1:24" x14ac:dyDescent="0.25">
      <c r="A4991" s="7">
        <v>4239</v>
      </c>
      <c r="B4991" s="7" t="s">
        <v>1208</v>
      </c>
      <c r="C4991" s="7" t="s">
        <v>31</v>
      </c>
      <c r="D4991" s="7" t="s">
        <v>13</v>
      </c>
      <c r="E4991" s="7" t="s">
        <v>14</v>
      </c>
      <c r="F4991" s="7">
        <v>350000</v>
      </c>
      <c r="G4991" s="7">
        <v>350000</v>
      </c>
      <c r="H4991" s="7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ht="15" customHeight="1" x14ac:dyDescent="0.25">
      <c r="A4992" s="507" t="s">
        <v>316</v>
      </c>
      <c r="B4992" s="508"/>
      <c r="C4992" s="508"/>
      <c r="D4992" s="508"/>
      <c r="E4992" s="508"/>
      <c r="F4992" s="508"/>
      <c r="G4992" s="508"/>
      <c r="H4992" s="509"/>
      <c r="I4992" s="23"/>
      <c r="P4992"/>
      <c r="Q4992"/>
      <c r="R4992"/>
      <c r="S4992"/>
      <c r="T4992"/>
      <c r="U4992"/>
      <c r="V4992"/>
      <c r="W4992"/>
      <c r="X4992"/>
    </row>
    <row r="4993" spans="1:24" ht="15" customHeight="1" x14ac:dyDescent="0.25">
      <c r="A4993" s="501" t="s">
        <v>12</v>
      </c>
      <c r="B4993" s="502"/>
      <c r="C4993" s="502"/>
      <c r="D4993" s="502"/>
      <c r="E4993" s="502"/>
      <c r="F4993" s="502"/>
      <c r="G4993" s="502"/>
      <c r="H4993" s="503"/>
      <c r="I4993" s="23"/>
      <c r="P4993"/>
      <c r="Q4993"/>
      <c r="R4993"/>
      <c r="S4993"/>
      <c r="T4993"/>
      <c r="U4993"/>
      <c r="V4993"/>
      <c r="W4993"/>
      <c r="X4993"/>
    </row>
    <row r="4994" spans="1:24" x14ac:dyDescent="0.25">
      <c r="A4994" s="156"/>
      <c r="B4994" s="156"/>
      <c r="C4994" s="156"/>
      <c r="D4994" s="156"/>
      <c r="E4994" s="156"/>
      <c r="F4994" s="156"/>
      <c r="G4994" s="156"/>
      <c r="H4994" s="156"/>
      <c r="I4994" s="23"/>
      <c r="P4994"/>
      <c r="Q4994"/>
      <c r="R4994"/>
      <c r="S4994"/>
      <c r="T4994"/>
      <c r="U4994"/>
      <c r="V4994"/>
      <c r="W4994"/>
      <c r="X4994"/>
    </row>
    <row r="4995" spans="1:24" ht="15" customHeight="1" x14ac:dyDescent="0.25">
      <c r="A4995" s="507" t="s">
        <v>4942</v>
      </c>
      <c r="B4995" s="508"/>
      <c r="C4995" s="508"/>
      <c r="D4995" s="508"/>
      <c r="E4995" s="508"/>
      <c r="F4995" s="508"/>
      <c r="G4995" s="508"/>
      <c r="H4995" s="509"/>
      <c r="I4995" s="23"/>
      <c r="P4995"/>
      <c r="Q4995"/>
      <c r="R4995"/>
      <c r="S4995"/>
      <c r="T4995"/>
      <c r="U4995"/>
      <c r="V4995"/>
      <c r="W4995"/>
      <c r="X4995"/>
    </row>
    <row r="4996" spans="1:24" x14ac:dyDescent="0.25">
      <c r="A4996" s="501" t="s">
        <v>8</v>
      </c>
      <c r="B4996" s="502"/>
      <c r="C4996" s="502"/>
      <c r="D4996" s="502"/>
      <c r="E4996" s="502"/>
      <c r="F4996" s="502"/>
      <c r="G4996" s="502"/>
      <c r="H4996" s="503"/>
      <c r="I4996" s="23"/>
      <c r="P4996"/>
      <c r="Q4996"/>
      <c r="R4996"/>
      <c r="S4996"/>
      <c r="T4996"/>
      <c r="U4996"/>
      <c r="V4996"/>
      <c r="W4996"/>
      <c r="X4996"/>
    </row>
    <row r="4997" spans="1:24" x14ac:dyDescent="0.25">
      <c r="A4997" s="88"/>
      <c r="B4997" s="88"/>
      <c r="C4997" s="88"/>
      <c r="D4997" s="88"/>
      <c r="E4997" s="88"/>
      <c r="F4997" s="88"/>
      <c r="G4997" s="88"/>
      <c r="H4997" s="88"/>
      <c r="I4997" s="23"/>
      <c r="P4997"/>
      <c r="Q4997"/>
      <c r="R4997"/>
      <c r="S4997"/>
      <c r="T4997"/>
      <c r="U4997"/>
      <c r="V4997"/>
      <c r="W4997"/>
      <c r="X4997"/>
    </row>
    <row r="4998" spans="1:24" ht="15" customHeight="1" x14ac:dyDescent="0.25">
      <c r="A4998" s="501" t="s">
        <v>12</v>
      </c>
      <c r="B4998" s="502"/>
      <c r="C4998" s="502"/>
      <c r="D4998" s="502"/>
      <c r="E4998" s="502"/>
      <c r="F4998" s="502"/>
      <c r="G4998" s="502"/>
      <c r="H4998" s="503"/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208">
        <v>4239</v>
      </c>
      <c r="B4999" s="208" t="s">
        <v>1207</v>
      </c>
      <c r="C4999" s="208" t="s">
        <v>31</v>
      </c>
      <c r="D4999" s="208" t="s">
        <v>13</v>
      </c>
      <c r="E4999" s="208" t="s">
        <v>14</v>
      </c>
      <c r="F4999" s="331">
        <v>1000000</v>
      </c>
      <c r="G4999" s="331">
        <v>1000000</v>
      </c>
      <c r="H4999" s="331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15" customHeight="1" x14ac:dyDescent="0.25">
      <c r="A5000" s="504" t="s">
        <v>38</v>
      </c>
      <c r="B5000" s="505"/>
      <c r="C5000" s="505"/>
      <c r="D5000" s="505"/>
      <c r="E5000" s="505"/>
      <c r="F5000" s="505"/>
      <c r="G5000" s="505"/>
      <c r="H5000" s="506"/>
      <c r="I5000" s="23"/>
      <c r="P5000"/>
      <c r="Q5000"/>
      <c r="R5000"/>
      <c r="S5000"/>
      <c r="T5000"/>
      <c r="U5000"/>
      <c r="V5000"/>
      <c r="W5000"/>
      <c r="X5000"/>
    </row>
    <row r="5001" spans="1:24" ht="15" customHeight="1" x14ac:dyDescent="0.25">
      <c r="A5001" s="507" t="s">
        <v>51</v>
      </c>
      <c r="B5001" s="508"/>
      <c r="C5001" s="508"/>
      <c r="D5001" s="508"/>
      <c r="E5001" s="508"/>
      <c r="F5001" s="508"/>
      <c r="G5001" s="508"/>
      <c r="H5001" s="509"/>
      <c r="I5001" s="23"/>
      <c r="P5001"/>
      <c r="Q5001"/>
      <c r="R5001"/>
      <c r="S5001"/>
      <c r="T5001"/>
      <c r="U5001"/>
      <c r="V5001"/>
      <c r="W5001"/>
      <c r="X5001"/>
    </row>
    <row r="5002" spans="1:24" x14ac:dyDescent="0.25">
      <c r="A5002" s="501" t="s">
        <v>8</v>
      </c>
      <c r="B5002" s="502"/>
      <c r="C5002" s="502"/>
      <c r="D5002" s="502"/>
      <c r="E5002" s="502"/>
      <c r="F5002" s="502"/>
      <c r="G5002" s="502"/>
      <c r="H5002" s="503"/>
      <c r="I5002" s="23"/>
      <c r="P5002"/>
      <c r="Q5002"/>
      <c r="R5002"/>
      <c r="S5002"/>
      <c r="T5002"/>
      <c r="U5002"/>
      <c r="V5002"/>
      <c r="W5002"/>
      <c r="X5002"/>
    </row>
    <row r="5003" spans="1:24" x14ac:dyDescent="0.25">
      <c r="A5003" s="251">
        <v>5122</v>
      </c>
      <c r="B5003" s="251" t="s">
        <v>3862</v>
      </c>
      <c r="C5003" s="251" t="s">
        <v>3833</v>
      </c>
      <c r="D5003" s="251" t="s">
        <v>9</v>
      </c>
      <c r="E5003" s="251" t="s">
        <v>10</v>
      </c>
      <c r="F5003" s="251">
        <v>28000</v>
      </c>
      <c r="G5003" s="251">
        <f>+F5003*H5003</f>
        <v>336000</v>
      </c>
      <c r="H5003" s="251">
        <v>12</v>
      </c>
      <c r="I5003" s="23"/>
      <c r="P5003"/>
      <c r="Q5003"/>
      <c r="R5003"/>
      <c r="S5003"/>
      <c r="T5003"/>
      <c r="U5003"/>
      <c r="V5003"/>
      <c r="W5003"/>
      <c r="X5003"/>
    </row>
    <row r="5004" spans="1:24" x14ac:dyDescent="0.25">
      <c r="A5004" s="251">
        <v>5122</v>
      </c>
      <c r="B5004" s="251" t="s">
        <v>3863</v>
      </c>
      <c r="C5004" s="251" t="s">
        <v>432</v>
      </c>
      <c r="D5004" s="251" t="s">
        <v>9</v>
      </c>
      <c r="E5004" s="251" t="s">
        <v>10</v>
      </c>
      <c r="F5004" s="251">
        <v>21000</v>
      </c>
      <c r="G5004" s="251">
        <f t="shared" ref="G5004:G5010" si="86">+F5004*H5004</f>
        <v>210000</v>
      </c>
      <c r="H5004" s="251">
        <v>10</v>
      </c>
      <c r="I5004" s="23"/>
      <c r="P5004"/>
      <c r="Q5004"/>
      <c r="R5004"/>
      <c r="S5004"/>
      <c r="T5004"/>
      <c r="U5004"/>
      <c r="V5004"/>
      <c r="W5004"/>
      <c r="X5004"/>
    </row>
    <row r="5005" spans="1:24" ht="27" x14ac:dyDescent="0.25">
      <c r="A5005" s="251">
        <v>5122</v>
      </c>
      <c r="B5005" s="251" t="s">
        <v>3864</v>
      </c>
      <c r="C5005" s="251" t="s">
        <v>3865</v>
      </c>
      <c r="D5005" s="251" t="s">
        <v>9</v>
      </c>
      <c r="E5005" s="251" t="s">
        <v>10</v>
      </c>
      <c r="F5005" s="251">
        <v>22000</v>
      </c>
      <c r="G5005" s="251">
        <f t="shared" si="86"/>
        <v>220000</v>
      </c>
      <c r="H5005" s="251">
        <v>10</v>
      </c>
      <c r="I5005" s="23"/>
      <c r="P5005"/>
      <c r="Q5005"/>
      <c r="R5005"/>
      <c r="S5005"/>
      <c r="T5005"/>
      <c r="U5005"/>
      <c r="V5005"/>
      <c r="W5005"/>
      <c r="X5005"/>
    </row>
    <row r="5006" spans="1:24" ht="40.5" x14ac:dyDescent="0.25">
      <c r="A5006" s="251">
        <v>5122</v>
      </c>
      <c r="B5006" s="251" t="s">
        <v>3866</v>
      </c>
      <c r="C5006" s="251" t="s">
        <v>3867</v>
      </c>
      <c r="D5006" s="251" t="s">
        <v>9</v>
      </c>
      <c r="E5006" s="251" t="s">
        <v>10</v>
      </c>
      <c r="F5006" s="251">
        <v>150000</v>
      </c>
      <c r="G5006" s="251">
        <f t="shared" si="86"/>
        <v>300000</v>
      </c>
      <c r="H5006" s="251">
        <v>2</v>
      </c>
      <c r="I5006" s="23"/>
      <c r="P5006"/>
      <c r="Q5006"/>
      <c r="R5006"/>
      <c r="S5006"/>
      <c r="T5006"/>
      <c r="U5006"/>
      <c r="V5006"/>
      <c r="W5006"/>
      <c r="X5006"/>
    </row>
    <row r="5007" spans="1:24" ht="27" x14ac:dyDescent="0.25">
      <c r="A5007" s="251">
        <v>5122</v>
      </c>
      <c r="B5007" s="251" t="s">
        <v>3868</v>
      </c>
      <c r="C5007" s="251" t="s">
        <v>3865</v>
      </c>
      <c r="D5007" s="251" t="s">
        <v>9</v>
      </c>
      <c r="E5007" s="251" t="s">
        <v>10</v>
      </c>
      <c r="F5007" s="251">
        <v>12250</v>
      </c>
      <c r="G5007" s="251">
        <f t="shared" si="86"/>
        <v>98000</v>
      </c>
      <c r="H5007" s="251">
        <v>8</v>
      </c>
      <c r="I5007" s="23"/>
      <c r="P5007"/>
      <c r="Q5007"/>
      <c r="R5007"/>
      <c r="S5007"/>
      <c r="T5007"/>
      <c r="U5007"/>
      <c r="V5007"/>
      <c r="W5007"/>
      <c r="X5007"/>
    </row>
    <row r="5008" spans="1:24" x14ac:dyDescent="0.25">
      <c r="A5008" s="251">
        <v>5122</v>
      </c>
      <c r="B5008" s="251" t="s">
        <v>3869</v>
      </c>
      <c r="C5008" s="251" t="s">
        <v>429</v>
      </c>
      <c r="D5008" s="251" t="s">
        <v>9</v>
      </c>
      <c r="E5008" s="251" t="s">
        <v>10</v>
      </c>
      <c r="F5008" s="251">
        <v>260000</v>
      </c>
      <c r="G5008" s="251">
        <f t="shared" si="86"/>
        <v>4160000</v>
      </c>
      <c r="H5008" s="251">
        <v>16</v>
      </c>
      <c r="I5008" s="23"/>
      <c r="P5008"/>
      <c r="Q5008"/>
      <c r="R5008"/>
      <c r="S5008"/>
      <c r="T5008"/>
      <c r="U5008"/>
      <c r="V5008"/>
      <c r="W5008"/>
      <c r="X5008"/>
    </row>
    <row r="5009" spans="1:24" x14ac:dyDescent="0.25">
      <c r="A5009" s="251">
        <v>5122</v>
      </c>
      <c r="B5009" s="251" t="s">
        <v>3870</v>
      </c>
      <c r="C5009" s="251" t="s">
        <v>434</v>
      </c>
      <c r="D5009" s="251" t="s">
        <v>9</v>
      </c>
      <c r="E5009" s="251" t="s">
        <v>10</v>
      </c>
      <c r="F5009" s="251">
        <v>75000</v>
      </c>
      <c r="G5009" s="251">
        <f t="shared" si="86"/>
        <v>300000</v>
      </c>
      <c r="H5009" s="251">
        <v>4</v>
      </c>
      <c r="I5009" s="23"/>
      <c r="P5009"/>
      <c r="Q5009"/>
      <c r="R5009"/>
      <c r="S5009"/>
      <c r="T5009"/>
      <c r="U5009"/>
      <c r="V5009"/>
      <c r="W5009"/>
      <c r="X5009"/>
    </row>
    <row r="5010" spans="1:24" ht="27" x14ac:dyDescent="0.25">
      <c r="A5010" s="251">
        <v>5122</v>
      </c>
      <c r="B5010" s="251" t="s">
        <v>3871</v>
      </c>
      <c r="C5010" s="251" t="s">
        <v>3872</v>
      </c>
      <c r="D5010" s="251" t="s">
        <v>9</v>
      </c>
      <c r="E5010" s="251" t="s">
        <v>10</v>
      </c>
      <c r="F5010" s="251">
        <v>83000</v>
      </c>
      <c r="G5010" s="251">
        <f t="shared" si="86"/>
        <v>415000</v>
      </c>
      <c r="H5010" s="251">
        <v>5</v>
      </c>
      <c r="I5010" s="23"/>
      <c r="P5010"/>
      <c r="Q5010"/>
      <c r="R5010"/>
      <c r="S5010"/>
      <c r="T5010"/>
      <c r="U5010"/>
      <c r="V5010"/>
      <c r="W5010"/>
      <c r="X5010"/>
    </row>
    <row r="5011" spans="1:24" x14ac:dyDescent="0.25">
      <c r="A5011" s="251" t="s">
        <v>1302</v>
      </c>
      <c r="B5011" s="251" t="s">
        <v>1274</v>
      </c>
      <c r="C5011" s="251" t="s">
        <v>676</v>
      </c>
      <c r="D5011" s="251" t="s">
        <v>9</v>
      </c>
      <c r="E5011" s="251" t="s">
        <v>10</v>
      </c>
      <c r="F5011" s="251">
        <v>440.92</v>
      </c>
      <c r="G5011" s="251">
        <f>+F5011*H5011</f>
        <v>500003.28</v>
      </c>
      <c r="H5011" s="251">
        <v>1134</v>
      </c>
      <c r="I5011" s="23"/>
      <c r="P5011"/>
      <c r="Q5011"/>
      <c r="R5011"/>
      <c r="S5011"/>
      <c r="T5011"/>
      <c r="U5011"/>
      <c r="V5011"/>
      <c r="W5011"/>
      <c r="X5011"/>
    </row>
    <row r="5012" spans="1:24" ht="27" x14ac:dyDescent="0.25">
      <c r="A5012" s="251" t="s">
        <v>722</v>
      </c>
      <c r="B5012" s="251" t="s">
        <v>1275</v>
      </c>
      <c r="C5012" s="251" t="s">
        <v>418</v>
      </c>
      <c r="D5012" s="251" t="s">
        <v>403</v>
      </c>
      <c r="E5012" s="251" t="s">
        <v>14</v>
      </c>
      <c r="F5012" s="251">
        <v>500000</v>
      </c>
      <c r="G5012" s="251">
        <v>500000</v>
      </c>
      <c r="H5012" s="251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ht="27" x14ac:dyDescent="0.25">
      <c r="A5013" s="251" t="s">
        <v>722</v>
      </c>
      <c r="B5013" s="251" t="s">
        <v>1276</v>
      </c>
      <c r="C5013" s="251" t="s">
        <v>713</v>
      </c>
      <c r="D5013" s="251" t="s">
        <v>403</v>
      </c>
      <c r="E5013" s="251" t="s">
        <v>14</v>
      </c>
      <c r="F5013" s="251">
        <v>350000</v>
      </c>
      <c r="G5013" s="251">
        <v>350000</v>
      </c>
      <c r="H5013" s="251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40.5" x14ac:dyDescent="0.25">
      <c r="A5014" s="251" t="s">
        <v>722</v>
      </c>
      <c r="B5014" s="251" t="s">
        <v>1277</v>
      </c>
      <c r="C5014" s="251" t="s">
        <v>544</v>
      </c>
      <c r="D5014" s="251" t="s">
        <v>403</v>
      </c>
      <c r="E5014" s="251" t="s">
        <v>14</v>
      </c>
      <c r="F5014" s="251">
        <v>1250000</v>
      </c>
      <c r="G5014" s="251">
        <v>1250000</v>
      </c>
      <c r="H5014" s="251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40.5" x14ac:dyDescent="0.25">
      <c r="A5015" s="251" t="s">
        <v>724</v>
      </c>
      <c r="B5015" s="251" t="s">
        <v>1278</v>
      </c>
      <c r="C5015" s="251" t="s">
        <v>425</v>
      </c>
      <c r="D5015" s="251" t="s">
        <v>9</v>
      </c>
      <c r="E5015" s="251" t="s">
        <v>14</v>
      </c>
      <c r="F5015" s="251">
        <v>206520</v>
      </c>
      <c r="G5015" s="251">
        <v>206520</v>
      </c>
      <c r="H5015" s="251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40.5" x14ac:dyDescent="0.25">
      <c r="A5016" s="223" t="s">
        <v>722</v>
      </c>
      <c r="B5016" s="251" t="s">
        <v>1279</v>
      </c>
      <c r="C5016" s="251" t="s">
        <v>496</v>
      </c>
      <c r="D5016" s="251" t="s">
        <v>403</v>
      </c>
      <c r="E5016" s="251" t="s">
        <v>14</v>
      </c>
      <c r="F5016" s="251">
        <v>400000</v>
      </c>
      <c r="G5016" s="251">
        <v>400000</v>
      </c>
      <c r="H5016" s="251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27" x14ac:dyDescent="0.25">
      <c r="A5017" s="223" t="s">
        <v>1303</v>
      </c>
      <c r="B5017" s="251" t="s">
        <v>1280</v>
      </c>
      <c r="C5017" s="251" t="s">
        <v>554</v>
      </c>
      <c r="D5017" s="251" t="s">
        <v>9</v>
      </c>
      <c r="E5017" s="251" t="s">
        <v>14</v>
      </c>
      <c r="F5017" s="251">
        <v>0</v>
      </c>
      <c r="G5017" s="251">
        <v>0</v>
      </c>
      <c r="H5017" s="251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x14ac:dyDescent="0.25">
      <c r="A5018" s="223" t="s">
        <v>1304</v>
      </c>
      <c r="B5018" s="251" t="s">
        <v>1281</v>
      </c>
      <c r="C5018" s="251" t="s">
        <v>563</v>
      </c>
      <c r="D5018" s="251" t="s">
        <v>9</v>
      </c>
      <c r="E5018" s="251" t="s">
        <v>11</v>
      </c>
      <c r="F5018" s="251">
        <v>119.88</v>
      </c>
      <c r="G5018" s="251">
        <f>+F5018*H5018</f>
        <v>1198800</v>
      </c>
      <c r="H5018" s="251">
        <v>10000</v>
      </c>
      <c r="I5018" s="23"/>
      <c r="P5018"/>
      <c r="Q5018"/>
      <c r="R5018"/>
      <c r="S5018"/>
      <c r="T5018"/>
      <c r="U5018"/>
      <c r="V5018"/>
      <c r="W5018"/>
      <c r="X5018"/>
    </row>
    <row r="5019" spans="1:24" ht="27" x14ac:dyDescent="0.25">
      <c r="A5019" s="223" t="s">
        <v>722</v>
      </c>
      <c r="B5019" s="251" t="s">
        <v>1282</v>
      </c>
      <c r="C5019" s="251" t="s">
        <v>1283</v>
      </c>
      <c r="D5019" s="251" t="s">
        <v>403</v>
      </c>
      <c r="E5019" s="251" t="s">
        <v>14</v>
      </c>
      <c r="F5019" s="251">
        <v>220000</v>
      </c>
      <c r="G5019" s="251">
        <v>220000</v>
      </c>
      <c r="H5019" s="251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223" t="s">
        <v>1303</v>
      </c>
      <c r="B5020" s="251" t="s">
        <v>1284</v>
      </c>
      <c r="C5020" s="251" t="s">
        <v>554</v>
      </c>
      <c r="D5020" s="251" t="s">
        <v>9</v>
      </c>
      <c r="E5020" s="251" t="s">
        <v>14</v>
      </c>
      <c r="F5020" s="251">
        <v>139800</v>
      </c>
      <c r="G5020" s="251">
        <v>139800</v>
      </c>
      <c r="H5020" s="251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4" ht="40.5" x14ac:dyDescent="0.25">
      <c r="A5021" s="223" t="s">
        <v>722</v>
      </c>
      <c r="B5021" s="251" t="s">
        <v>1285</v>
      </c>
      <c r="C5021" s="251" t="s">
        <v>544</v>
      </c>
      <c r="D5021" s="251" t="s">
        <v>403</v>
      </c>
      <c r="E5021" s="251" t="s">
        <v>14</v>
      </c>
      <c r="F5021" s="251">
        <v>779000</v>
      </c>
      <c r="G5021" s="251">
        <v>779000</v>
      </c>
      <c r="H5021" s="251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40.5" x14ac:dyDescent="0.25">
      <c r="A5022" s="223" t="s">
        <v>722</v>
      </c>
      <c r="B5022" s="223" t="s">
        <v>1286</v>
      </c>
      <c r="C5022" s="251" t="s">
        <v>544</v>
      </c>
      <c r="D5022" s="251" t="s">
        <v>403</v>
      </c>
      <c r="E5022" s="251" t="s">
        <v>14</v>
      </c>
      <c r="F5022" s="251">
        <v>150900</v>
      </c>
      <c r="G5022" s="251">
        <v>150900</v>
      </c>
      <c r="H5022" s="251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ht="27" x14ac:dyDescent="0.25">
      <c r="A5023" s="223" t="s">
        <v>722</v>
      </c>
      <c r="B5023" s="223" t="s">
        <v>1287</v>
      </c>
      <c r="C5023" s="223" t="s">
        <v>418</v>
      </c>
      <c r="D5023" s="223" t="s">
        <v>403</v>
      </c>
      <c r="E5023" s="225" t="s">
        <v>14</v>
      </c>
      <c r="F5023" s="223">
        <v>500000</v>
      </c>
      <c r="G5023" s="223">
        <v>500000</v>
      </c>
      <c r="H5023" s="223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x14ac:dyDescent="0.25">
      <c r="A5024" s="223" t="s">
        <v>1302</v>
      </c>
      <c r="B5024" s="223" t="s">
        <v>1288</v>
      </c>
      <c r="C5024" s="223" t="s">
        <v>673</v>
      </c>
      <c r="D5024" s="223" t="s">
        <v>9</v>
      </c>
      <c r="E5024" s="225" t="s">
        <v>10</v>
      </c>
      <c r="F5024" s="223">
        <v>0</v>
      </c>
      <c r="G5024" s="223">
        <v>0</v>
      </c>
      <c r="H5024" s="223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ht="27" x14ac:dyDescent="0.25">
      <c r="A5025" s="223" t="s">
        <v>1303</v>
      </c>
      <c r="B5025" s="223" t="s">
        <v>1289</v>
      </c>
      <c r="C5025" s="223" t="s">
        <v>554</v>
      </c>
      <c r="D5025" s="223" t="s">
        <v>9</v>
      </c>
      <c r="E5025" s="225" t="s">
        <v>14</v>
      </c>
      <c r="F5025" s="223">
        <v>98400</v>
      </c>
      <c r="G5025" s="223">
        <v>98400</v>
      </c>
      <c r="H5025" s="223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ht="27" x14ac:dyDescent="0.25">
      <c r="A5026" s="223" t="s">
        <v>1303</v>
      </c>
      <c r="B5026" s="223" t="s">
        <v>1290</v>
      </c>
      <c r="C5026" s="223" t="s">
        <v>554</v>
      </c>
      <c r="D5026" s="223" t="s">
        <v>9</v>
      </c>
      <c r="E5026" s="225" t="s">
        <v>14</v>
      </c>
      <c r="F5026" s="223">
        <v>0</v>
      </c>
      <c r="G5026" s="223">
        <v>0</v>
      </c>
      <c r="H5026" s="223">
        <v>1</v>
      </c>
      <c r="I5026" s="23"/>
      <c r="P5026"/>
      <c r="Q5026"/>
      <c r="R5026"/>
      <c r="S5026"/>
      <c r="T5026"/>
      <c r="U5026"/>
      <c r="V5026"/>
      <c r="W5026"/>
      <c r="X5026"/>
    </row>
    <row r="5027" spans="1:24" ht="27" x14ac:dyDescent="0.25">
      <c r="A5027" s="223" t="s">
        <v>722</v>
      </c>
      <c r="B5027" s="223" t="s">
        <v>1291</v>
      </c>
      <c r="C5027" s="223" t="s">
        <v>418</v>
      </c>
      <c r="D5027" s="223" t="s">
        <v>403</v>
      </c>
      <c r="E5027" s="225" t="s">
        <v>14</v>
      </c>
      <c r="F5027" s="223">
        <v>500000</v>
      </c>
      <c r="G5027" s="223">
        <v>500000</v>
      </c>
      <c r="H5027" s="223">
        <v>1</v>
      </c>
      <c r="I5027" s="23"/>
      <c r="P5027"/>
      <c r="Q5027"/>
      <c r="R5027"/>
      <c r="S5027"/>
      <c r="T5027"/>
      <c r="U5027"/>
      <c r="V5027"/>
      <c r="W5027"/>
      <c r="X5027"/>
    </row>
    <row r="5028" spans="1:24" ht="27" x14ac:dyDescent="0.25">
      <c r="A5028" s="223" t="s">
        <v>722</v>
      </c>
      <c r="B5028" s="223" t="s">
        <v>1292</v>
      </c>
      <c r="C5028" s="223" t="s">
        <v>418</v>
      </c>
      <c r="D5028" s="223" t="s">
        <v>403</v>
      </c>
      <c r="E5028" s="225" t="s">
        <v>14</v>
      </c>
      <c r="F5028" s="223">
        <v>1200000</v>
      </c>
      <c r="G5028" s="251">
        <v>1200000</v>
      </c>
      <c r="H5028" s="223">
        <v>1</v>
      </c>
      <c r="I5028" s="23"/>
      <c r="P5028"/>
      <c r="Q5028"/>
      <c r="R5028"/>
      <c r="S5028"/>
      <c r="T5028"/>
      <c r="U5028"/>
      <c r="V5028"/>
      <c r="W5028"/>
      <c r="X5028"/>
    </row>
    <row r="5029" spans="1:24" ht="27" x14ac:dyDescent="0.25">
      <c r="A5029" s="223" t="s">
        <v>722</v>
      </c>
      <c r="B5029" s="223" t="s">
        <v>1293</v>
      </c>
      <c r="C5029" s="223" t="s">
        <v>418</v>
      </c>
      <c r="D5029" s="223" t="s">
        <v>403</v>
      </c>
      <c r="E5029" s="225" t="s">
        <v>14</v>
      </c>
      <c r="F5029" s="223">
        <v>1000000</v>
      </c>
      <c r="G5029" s="223">
        <v>1000000</v>
      </c>
      <c r="H5029" s="223">
        <v>1</v>
      </c>
      <c r="I5029" s="23"/>
      <c r="P5029"/>
      <c r="Q5029"/>
      <c r="R5029"/>
      <c r="S5029"/>
      <c r="T5029"/>
      <c r="U5029"/>
      <c r="V5029"/>
      <c r="W5029"/>
      <c r="X5029"/>
    </row>
    <row r="5030" spans="1:24" x14ac:dyDescent="0.25">
      <c r="A5030" s="223" t="s">
        <v>1302</v>
      </c>
      <c r="B5030" s="223" t="s">
        <v>1294</v>
      </c>
      <c r="C5030" s="223" t="s">
        <v>676</v>
      </c>
      <c r="D5030" s="223" t="s">
        <v>9</v>
      </c>
      <c r="E5030" s="225" t="s">
        <v>10</v>
      </c>
      <c r="F5030" s="223">
        <v>0</v>
      </c>
      <c r="G5030" s="223">
        <v>0</v>
      </c>
      <c r="H5030" s="223">
        <v>1</v>
      </c>
      <c r="I5030" s="23"/>
      <c r="P5030"/>
      <c r="Q5030"/>
      <c r="R5030"/>
      <c r="S5030"/>
      <c r="T5030"/>
      <c r="U5030"/>
      <c r="V5030"/>
      <c r="W5030"/>
      <c r="X5030"/>
    </row>
    <row r="5031" spans="1:24" x14ac:dyDescent="0.25">
      <c r="A5031" s="223" t="s">
        <v>1302</v>
      </c>
      <c r="B5031" s="223" t="s">
        <v>1295</v>
      </c>
      <c r="C5031" s="223" t="s">
        <v>673</v>
      </c>
      <c r="D5031" s="223" t="s">
        <v>9</v>
      </c>
      <c r="E5031" s="225" t="s">
        <v>10</v>
      </c>
      <c r="F5031" s="223">
        <v>0</v>
      </c>
      <c r="G5031" s="223">
        <v>0</v>
      </c>
      <c r="H5031" s="223">
        <v>1</v>
      </c>
      <c r="I5031" s="23"/>
      <c r="P5031"/>
      <c r="Q5031"/>
      <c r="R5031"/>
      <c r="S5031"/>
      <c r="T5031"/>
      <c r="U5031"/>
      <c r="V5031"/>
      <c r="W5031"/>
      <c r="X5031"/>
    </row>
    <row r="5032" spans="1:24" ht="27" x14ac:dyDescent="0.25">
      <c r="A5032" s="223" t="s">
        <v>724</v>
      </c>
      <c r="B5032" s="223" t="s">
        <v>1296</v>
      </c>
      <c r="C5032" s="223" t="s">
        <v>532</v>
      </c>
      <c r="D5032" s="223" t="s">
        <v>1301</v>
      </c>
      <c r="E5032" s="225" t="s">
        <v>14</v>
      </c>
      <c r="F5032" s="223">
        <v>5500000</v>
      </c>
      <c r="G5032" s="223">
        <v>5500000</v>
      </c>
      <c r="H5032" s="223">
        <v>1</v>
      </c>
      <c r="I5032" s="23"/>
      <c r="P5032"/>
      <c r="Q5032"/>
      <c r="R5032"/>
      <c r="S5032"/>
      <c r="T5032"/>
      <c r="U5032"/>
      <c r="V5032"/>
      <c r="W5032"/>
      <c r="X5032"/>
    </row>
    <row r="5033" spans="1:24" ht="27" x14ac:dyDescent="0.25">
      <c r="A5033" s="223" t="s">
        <v>724</v>
      </c>
      <c r="B5033" s="223" t="s">
        <v>1297</v>
      </c>
      <c r="C5033" s="223" t="s">
        <v>513</v>
      </c>
      <c r="D5033" s="223" t="s">
        <v>9</v>
      </c>
      <c r="E5033" s="225" t="s">
        <v>14</v>
      </c>
      <c r="F5033" s="223">
        <v>2188800</v>
      </c>
      <c r="G5033" s="223">
        <v>2188800</v>
      </c>
      <c r="H5033" s="223">
        <v>1</v>
      </c>
      <c r="I5033" s="23"/>
      <c r="P5033"/>
      <c r="Q5033"/>
      <c r="R5033"/>
      <c r="S5033"/>
      <c r="T5033"/>
      <c r="U5033"/>
      <c r="V5033"/>
      <c r="W5033"/>
      <c r="X5033"/>
    </row>
    <row r="5034" spans="1:24" ht="40.5" x14ac:dyDescent="0.25">
      <c r="A5034" s="223" t="s">
        <v>723</v>
      </c>
      <c r="B5034" s="223" t="s">
        <v>1298</v>
      </c>
      <c r="C5034" s="223" t="s">
        <v>421</v>
      </c>
      <c r="D5034" s="223" t="s">
        <v>1301</v>
      </c>
      <c r="E5034" s="225" t="s">
        <v>14</v>
      </c>
      <c r="F5034" s="223">
        <v>0</v>
      </c>
      <c r="G5034" s="223">
        <v>0</v>
      </c>
      <c r="H5034" s="223">
        <v>1</v>
      </c>
      <c r="I5034" s="23"/>
      <c r="P5034"/>
      <c r="Q5034"/>
      <c r="R5034"/>
      <c r="S5034"/>
      <c r="T5034"/>
      <c r="U5034"/>
      <c r="V5034"/>
      <c r="W5034"/>
      <c r="X5034"/>
    </row>
    <row r="5035" spans="1:24" ht="27" x14ac:dyDescent="0.25">
      <c r="A5035" s="223" t="s">
        <v>1303</v>
      </c>
      <c r="B5035" s="223" t="s">
        <v>1299</v>
      </c>
      <c r="C5035" s="223" t="s">
        <v>554</v>
      </c>
      <c r="D5035" s="223" t="s">
        <v>9</v>
      </c>
      <c r="E5035" s="225" t="s">
        <v>14</v>
      </c>
      <c r="F5035" s="223">
        <v>0</v>
      </c>
      <c r="G5035" s="223">
        <v>0</v>
      </c>
      <c r="H5035" s="223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223" t="s">
        <v>482</v>
      </c>
      <c r="B5036" s="223" t="s">
        <v>1300</v>
      </c>
      <c r="C5036" s="223" t="s">
        <v>538</v>
      </c>
      <c r="D5036" s="223" t="s">
        <v>403</v>
      </c>
      <c r="E5036" s="225" t="s">
        <v>14</v>
      </c>
      <c r="F5036" s="223">
        <v>250000</v>
      </c>
      <c r="G5036" s="223">
        <v>250000</v>
      </c>
      <c r="H5036" s="223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x14ac:dyDescent="0.25">
      <c r="A5037" s="223">
        <v>4269</v>
      </c>
      <c r="B5037" s="223" t="s">
        <v>1163</v>
      </c>
      <c r="C5037" s="223" t="s">
        <v>676</v>
      </c>
      <c r="D5037" s="223" t="s">
        <v>9</v>
      </c>
      <c r="E5037" s="223" t="s">
        <v>10</v>
      </c>
      <c r="F5037" s="223">
        <v>5357.15</v>
      </c>
      <c r="G5037" s="223">
        <v>300000</v>
      </c>
      <c r="H5037" s="223">
        <v>56</v>
      </c>
      <c r="I5037" s="23"/>
      <c r="P5037"/>
      <c r="Q5037"/>
      <c r="R5037"/>
      <c r="S5037"/>
      <c r="T5037"/>
      <c r="U5037"/>
      <c r="V5037"/>
      <c r="W5037"/>
      <c r="X5037"/>
    </row>
    <row r="5038" spans="1:24" x14ac:dyDescent="0.25">
      <c r="A5038" s="223">
        <v>4269</v>
      </c>
      <c r="B5038" s="223" t="s">
        <v>1164</v>
      </c>
      <c r="C5038" s="223" t="s">
        <v>673</v>
      </c>
      <c r="D5038" s="223" t="s">
        <v>9</v>
      </c>
      <c r="E5038" s="223" t="s">
        <v>10</v>
      </c>
      <c r="F5038" s="223">
        <v>0</v>
      </c>
      <c r="G5038" s="223">
        <v>0</v>
      </c>
      <c r="H5038" s="223">
        <v>1134</v>
      </c>
      <c r="I5038" s="23"/>
      <c r="P5038"/>
      <c r="Q5038"/>
      <c r="R5038"/>
      <c r="S5038"/>
      <c r="T5038"/>
      <c r="U5038"/>
      <c r="V5038"/>
      <c r="W5038"/>
      <c r="X5038"/>
    </row>
    <row r="5039" spans="1:24" x14ac:dyDescent="0.25">
      <c r="A5039" s="60">
        <v>4269</v>
      </c>
      <c r="B5039" s="60" t="s">
        <v>1165</v>
      </c>
      <c r="C5039" s="60" t="s">
        <v>673</v>
      </c>
      <c r="D5039" s="60" t="s">
        <v>9</v>
      </c>
      <c r="E5039" s="60" t="s">
        <v>10</v>
      </c>
      <c r="F5039" s="60">
        <v>150</v>
      </c>
      <c r="G5039" s="60">
        <f>+H5039*F5039</f>
        <v>41250</v>
      </c>
      <c r="H5039" s="60">
        <v>275</v>
      </c>
      <c r="I5039" s="23"/>
      <c r="P5039"/>
      <c r="Q5039"/>
      <c r="R5039"/>
      <c r="S5039"/>
      <c r="T5039"/>
      <c r="U5039"/>
      <c r="V5039"/>
      <c r="W5039"/>
      <c r="X5039"/>
    </row>
    <row r="5040" spans="1:24" x14ac:dyDescent="0.25">
      <c r="A5040" s="60">
        <v>4269</v>
      </c>
      <c r="B5040" s="60" t="s">
        <v>1166</v>
      </c>
      <c r="C5040" s="60" t="s">
        <v>676</v>
      </c>
      <c r="D5040" s="60" t="s">
        <v>9</v>
      </c>
      <c r="E5040" s="60" t="s">
        <v>10</v>
      </c>
      <c r="F5040" s="60">
        <v>24700</v>
      </c>
      <c r="G5040" s="60">
        <f>+F5040*H5040</f>
        <v>296400</v>
      </c>
      <c r="H5040" s="60">
        <v>12</v>
      </c>
      <c r="I5040" s="23"/>
      <c r="P5040"/>
      <c r="Q5040"/>
      <c r="R5040"/>
      <c r="S5040"/>
      <c r="T5040"/>
      <c r="U5040"/>
      <c r="V5040"/>
      <c r="W5040"/>
      <c r="X5040"/>
    </row>
    <row r="5041" spans="1:24" x14ac:dyDescent="0.25">
      <c r="A5041" s="60">
        <v>4264</v>
      </c>
      <c r="B5041" s="251" t="s">
        <v>1162</v>
      </c>
      <c r="C5041" s="251" t="s">
        <v>248</v>
      </c>
      <c r="D5041" s="251" t="s">
        <v>9</v>
      </c>
      <c r="E5041" s="251" t="s">
        <v>14</v>
      </c>
      <c r="F5041" s="251">
        <v>490</v>
      </c>
      <c r="G5041" s="251">
        <f>F5041*H5041</f>
        <v>8820000</v>
      </c>
      <c r="H5041" s="251">
        <v>18000</v>
      </c>
      <c r="I5041" s="23"/>
      <c r="P5041"/>
      <c r="Q5041"/>
      <c r="R5041"/>
      <c r="S5041"/>
      <c r="T5041"/>
      <c r="U5041"/>
      <c r="V5041"/>
      <c r="W5041"/>
      <c r="X5041"/>
    </row>
    <row r="5042" spans="1:24" ht="27" x14ac:dyDescent="0.25">
      <c r="A5042" s="251">
        <v>4213</v>
      </c>
      <c r="B5042" s="251" t="s">
        <v>1305</v>
      </c>
      <c r="C5042" s="251" t="s">
        <v>538</v>
      </c>
      <c r="D5042" s="251" t="s">
        <v>403</v>
      </c>
      <c r="E5042" s="251" t="s">
        <v>14</v>
      </c>
      <c r="F5042" s="251">
        <v>3447000</v>
      </c>
      <c r="G5042" s="251">
        <v>3447000</v>
      </c>
      <c r="H5042" s="251">
        <v>1</v>
      </c>
      <c r="I5042" s="23"/>
      <c r="P5042"/>
      <c r="Q5042"/>
      <c r="R5042"/>
      <c r="S5042"/>
      <c r="T5042"/>
      <c r="U5042"/>
      <c r="V5042"/>
      <c r="W5042"/>
      <c r="X5042"/>
    </row>
    <row r="5043" spans="1:24" ht="27" x14ac:dyDescent="0.25">
      <c r="A5043" s="251">
        <v>4252</v>
      </c>
      <c r="B5043" s="251" t="s">
        <v>1330</v>
      </c>
      <c r="C5043" s="251" t="s">
        <v>418</v>
      </c>
      <c r="D5043" s="251" t="s">
        <v>403</v>
      </c>
      <c r="E5043" s="251" t="s">
        <v>14</v>
      </c>
      <c r="F5043" s="251">
        <v>0</v>
      </c>
      <c r="G5043" s="251">
        <v>0</v>
      </c>
      <c r="H5043" s="251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27" x14ac:dyDescent="0.25">
      <c r="A5044" s="251">
        <v>4252</v>
      </c>
      <c r="B5044" s="251" t="s">
        <v>3913</v>
      </c>
      <c r="C5044" s="251" t="s">
        <v>418</v>
      </c>
      <c r="D5044" s="251" t="s">
        <v>403</v>
      </c>
      <c r="E5044" s="251" t="s">
        <v>14</v>
      </c>
      <c r="F5044" s="251">
        <v>500000</v>
      </c>
      <c r="G5044" s="251">
        <v>500000</v>
      </c>
      <c r="H5044" s="251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40.5" x14ac:dyDescent="0.25">
      <c r="A5045" s="251">
        <v>4241</v>
      </c>
      <c r="B5045" s="251" t="s">
        <v>2091</v>
      </c>
      <c r="C5045" s="251" t="s">
        <v>421</v>
      </c>
      <c r="D5045" s="251" t="s">
        <v>13</v>
      </c>
      <c r="E5045" s="251" t="s">
        <v>14</v>
      </c>
      <c r="F5045" s="251">
        <v>40000</v>
      </c>
      <c r="G5045" s="251">
        <v>40000</v>
      </c>
      <c r="H5045" s="251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s="448" customFormat="1" x14ac:dyDescent="0.25">
      <c r="A5046" s="453">
        <v>4264</v>
      </c>
      <c r="B5046" s="453" t="s">
        <v>4970</v>
      </c>
      <c r="C5046" s="453" t="s">
        <v>248</v>
      </c>
      <c r="D5046" s="453" t="s">
        <v>9</v>
      </c>
      <c r="E5046" s="453" t="s">
        <v>11</v>
      </c>
      <c r="F5046" s="453">
        <v>480</v>
      </c>
      <c r="G5046" s="453">
        <f>H5046*F5046</f>
        <v>8640000</v>
      </c>
      <c r="H5046" s="453">
        <v>18000</v>
      </c>
      <c r="I5046" s="451"/>
    </row>
    <row r="5047" spans="1:24" s="448" customFormat="1" x14ac:dyDescent="0.25">
      <c r="A5047" s="453">
        <v>4264</v>
      </c>
      <c r="B5047" s="453" t="s">
        <v>4898</v>
      </c>
      <c r="C5047" s="453" t="s">
        <v>248</v>
      </c>
      <c r="D5047" s="453" t="s">
        <v>9</v>
      </c>
      <c r="E5047" s="453" t="s">
        <v>11</v>
      </c>
      <c r="F5047" s="453">
        <v>480</v>
      </c>
      <c r="G5047" s="453">
        <f>F5047*H5047</f>
        <v>5760000</v>
      </c>
      <c r="H5047" s="453">
        <v>12000</v>
      </c>
      <c r="I5047" s="451"/>
    </row>
    <row r="5048" spans="1:24" s="448" customFormat="1" ht="24" customHeight="1" x14ac:dyDescent="0.25">
      <c r="A5048" s="453">
        <v>5122</v>
      </c>
      <c r="B5048" s="453" t="s">
        <v>5016</v>
      </c>
      <c r="C5048" s="453" t="s">
        <v>434</v>
      </c>
      <c r="D5048" s="453" t="s">
        <v>9</v>
      </c>
      <c r="E5048" s="453" t="s">
        <v>10</v>
      </c>
      <c r="F5048" s="453">
        <v>75000</v>
      </c>
      <c r="G5048" s="453">
        <f t="shared" ref="G5048:G5061" si="87">F5048*H5048</f>
        <v>300000</v>
      </c>
      <c r="H5048" s="453">
        <v>4</v>
      </c>
      <c r="I5048" s="451"/>
    </row>
    <row r="5049" spans="1:24" s="448" customFormat="1" ht="24" customHeight="1" x14ac:dyDescent="0.25">
      <c r="A5049" s="453">
        <v>5122</v>
      </c>
      <c r="B5049" s="453" t="s">
        <v>5017</v>
      </c>
      <c r="C5049" s="453" t="s">
        <v>3977</v>
      </c>
      <c r="D5049" s="453" t="s">
        <v>9</v>
      </c>
      <c r="E5049" s="453" t="s">
        <v>10</v>
      </c>
      <c r="F5049" s="453">
        <v>6000</v>
      </c>
      <c r="G5049" s="453">
        <f t="shared" si="87"/>
        <v>36000</v>
      </c>
      <c r="H5049" s="453">
        <v>6</v>
      </c>
      <c r="I5049" s="451"/>
    </row>
    <row r="5050" spans="1:24" s="448" customFormat="1" ht="24" customHeight="1" x14ac:dyDescent="0.25">
      <c r="A5050" s="453">
        <v>5122</v>
      </c>
      <c r="B5050" s="453" t="s">
        <v>5018</v>
      </c>
      <c r="C5050" s="453" t="s">
        <v>432</v>
      </c>
      <c r="D5050" s="453" t="s">
        <v>9</v>
      </c>
      <c r="E5050" s="453" t="s">
        <v>10</v>
      </c>
      <c r="F5050" s="453">
        <v>150000</v>
      </c>
      <c r="G5050" s="453">
        <f t="shared" si="87"/>
        <v>150000</v>
      </c>
      <c r="H5050" s="453">
        <v>1</v>
      </c>
      <c r="I5050" s="451"/>
    </row>
    <row r="5051" spans="1:24" s="448" customFormat="1" ht="24" customHeight="1" x14ac:dyDescent="0.25">
      <c r="A5051" s="453">
        <v>5122</v>
      </c>
      <c r="B5051" s="453" t="s">
        <v>5019</v>
      </c>
      <c r="C5051" s="453" t="s">
        <v>3865</v>
      </c>
      <c r="D5051" s="453" t="s">
        <v>9</v>
      </c>
      <c r="E5051" s="453" t="s">
        <v>10</v>
      </c>
      <c r="F5051" s="453">
        <v>22000</v>
      </c>
      <c r="G5051" s="453">
        <f t="shared" si="87"/>
        <v>220000</v>
      </c>
      <c r="H5051" s="453">
        <v>10</v>
      </c>
      <c r="I5051" s="451"/>
    </row>
    <row r="5052" spans="1:24" s="448" customFormat="1" ht="24" customHeight="1" x14ac:dyDescent="0.25">
      <c r="A5052" s="453">
        <v>5122</v>
      </c>
      <c r="B5052" s="453" t="s">
        <v>5020</v>
      </c>
      <c r="C5052" s="453" t="s">
        <v>2135</v>
      </c>
      <c r="D5052" s="453" t="s">
        <v>9</v>
      </c>
      <c r="E5052" s="453" t="s">
        <v>10</v>
      </c>
      <c r="F5052" s="453">
        <v>409000</v>
      </c>
      <c r="G5052" s="453">
        <f t="shared" si="87"/>
        <v>409000</v>
      </c>
      <c r="H5052" s="453">
        <v>1</v>
      </c>
      <c r="I5052" s="451"/>
    </row>
    <row r="5053" spans="1:24" s="448" customFormat="1" ht="24" customHeight="1" x14ac:dyDescent="0.25">
      <c r="A5053" s="453">
        <v>5122</v>
      </c>
      <c r="B5053" s="453" t="s">
        <v>5021</v>
      </c>
      <c r="C5053" s="453" t="s">
        <v>3833</v>
      </c>
      <c r="D5053" s="453" t="s">
        <v>9</v>
      </c>
      <c r="E5053" s="453" t="s">
        <v>10</v>
      </c>
      <c r="F5053" s="453">
        <v>28000</v>
      </c>
      <c r="G5053" s="453">
        <f t="shared" si="87"/>
        <v>336000</v>
      </c>
      <c r="H5053" s="453">
        <v>12</v>
      </c>
      <c r="I5053" s="451"/>
    </row>
    <row r="5054" spans="1:24" s="448" customFormat="1" ht="24" customHeight="1" x14ac:dyDescent="0.25">
      <c r="A5054" s="453">
        <v>5122</v>
      </c>
      <c r="B5054" s="453" t="s">
        <v>5022</v>
      </c>
      <c r="C5054" s="453" t="s">
        <v>3872</v>
      </c>
      <c r="D5054" s="453" t="s">
        <v>9</v>
      </c>
      <c r="E5054" s="453" t="s">
        <v>10</v>
      </c>
      <c r="F5054" s="453">
        <v>83000</v>
      </c>
      <c r="G5054" s="453">
        <f t="shared" si="87"/>
        <v>415000</v>
      </c>
      <c r="H5054" s="453">
        <v>5</v>
      </c>
      <c r="I5054" s="451"/>
    </row>
    <row r="5055" spans="1:24" s="448" customFormat="1" ht="24" customHeight="1" x14ac:dyDescent="0.25">
      <c r="A5055" s="453">
        <v>5122</v>
      </c>
      <c r="B5055" s="453" t="s">
        <v>5023</v>
      </c>
      <c r="C5055" s="453" t="s">
        <v>432</v>
      </c>
      <c r="D5055" s="453" t="s">
        <v>9</v>
      </c>
      <c r="E5055" s="453" t="s">
        <v>10</v>
      </c>
      <c r="F5055" s="453">
        <v>21000</v>
      </c>
      <c r="G5055" s="453">
        <f t="shared" si="87"/>
        <v>231000</v>
      </c>
      <c r="H5055" s="453">
        <v>11</v>
      </c>
      <c r="I5055" s="451"/>
    </row>
    <row r="5056" spans="1:24" s="448" customFormat="1" ht="24" customHeight="1" x14ac:dyDescent="0.25">
      <c r="A5056" s="453">
        <v>5122</v>
      </c>
      <c r="B5056" s="453" t="s">
        <v>5024</v>
      </c>
      <c r="C5056" s="453" t="s">
        <v>429</v>
      </c>
      <c r="D5056" s="453" t="s">
        <v>9</v>
      </c>
      <c r="E5056" s="453" t="s">
        <v>10</v>
      </c>
      <c r="F5056" s="453">
        <v>260000</v>
      </c>
      <c r="G5056" s="453">
        <f t="shared" si="87"/>
        <v>3900000</v>
      </c>
      <c r="H5056" s="453">
        <v>15</v>
      </c>
      <c r="I5056" s="451"/>
    </row>
    <row r="5057" spans="1:24" s="448" customFormat="1" ht="24" customHeight="1" x14ac:dyDescent="0.25">
      <c r="A5057" s="453">
        <v>5122</v>
      </c>
      <c r="B5057" s="453" t="s">
        <v>5025</v>
      </c>
      <c r="C5057" s="453" t="s">
        <v>3865</v>
      </c>
      <c r="D5057" s="453" t="s">
        <v>9</v>
      </c>
      <c r="E5057" s="453" t="s">
        <v>10</v>
      </c>
      <c r="F5057" s="453">
        <v>12250</v>
      </c>
      <c r="G5057" s="453">
        <f t="shared" si="87"/>
        <v>98000</v>
      </c>
      <c r="H5057" s="453">
        <v>8</v>
      </c>
      <c r="I5057" s="451"/>
    </row>
    <row r="5058" spans="1:24" s="448" customFormat="1" ht="24" customHeight="1" x14ac:dyDescent="0.25">
      <c r="A5058" s="453">
        <v>5122</v>
      </c>
      <c r="B5058" s="453" t="s">
        <v>5026</v>
      </c>
      <c r="C5058" s="453" t="s">
        <v>5027</v>
      </c>
      <c r="D5058" s="453" t="s">
        <v>9</v>
      </c>
      <c r="E5058" s="453" t="s">
        <v>10</v>
      </c>
      <c r="F5058" s="453">
        <v>35000</v>
      </c>
      <c r="G5058" s="453">
        <f t="shared" si="87"/>
        <v>35000</v>
      </c>
      <c r="H5058" s="453">
        <v>1</v>
      </c>
      <c r="I5058" s="451"/>
    </row>
    <row r="5059" spans="1:24" s="448" customFormat="1" ht="24" customHeight="1" x14ac:dyDescent="0.25">
      <c r="A5059" s="453">
        <v>5122</v>
      </c>
      <c r="B5059" s="453" t="s">
        <v>5028</v>
      </c>
      <c r="C5059" s="453" t="s">
        <v>440</v>
      </c>
      <c r="D5059" s="453" t="s">
        <v>9</v>
      </c>
      <c r="E5059" s="453" t="s">
        <v>10</v>
      </c>
      <c r="F5059" s="453">
        <v>10000</v>
      </c>
      <c r="G5059" s="453">
        <f t="shared" si="87"/>
        <v>310000</v>
      </c>
      <c r="H5059" s="453">
        <v>31</v>
      </c>
      <c r="I5059" s="451"/>
    </row>
    <row r="5060" spans="1:24" s="448" customFormat="1" ht="24" customHeight="1" x14ac:dyDescent="0.25">
      <c r="A5060" s="453">
        <v>5122</v>
      </c>
      <c r="B5060" s="453" t="s">
        <v>5029</v>
      </c>
      <c r="C5060" s="453" t="s">
        <v>3867</v>
      </c>
      <c r="D5060" s="453" t="s">
        <v>9</v>
      </c>
      <c r="E5060" s="453" t="s">
        <v>10</v>
      </c>
      <c r="F5060" s="453">
        <v>150000</v>
      </c>
      <c r="G5060" s="453">
        <f t="shared" si="87"/>
        <v>450000</v>
      </c>
      <c r="H5060" s="453">
        <v>3</v>
      </c>
      <c r="I5060" s="451"/>
    </row>
    <row r="5061" spans="1:24" s="448" customFormat="1" ht="24" customHeight="1" x14ac:dyDescent="0.25">
      <c r="A5061" s="453">
        <v>5122</v>
      </c>
      <c r="B5061" s="453" t="s">
        <v>5030</v>
      </c>
      <c r="C5061" s="453" t="s">
        <v>432</v>
      </c>
      <c r="D5061" s="453" t="s">
        <v>9</v>
      </c>
      <c r="E5061" s="453" t="s">
        <v>10</v>
      </c>
      <c r="F5061" s="453">
        <v>25000</v>
      </c>
      <c r="G5061" s="453">
        <f t="shared" si="87"/>
        <v>75000</v>
      </c>
      <c r="H5061" s="453">
        <v>3</v>
      </c>
      <c r="I5061" s="451"/>
    </row>
    <row r="5062" spans="1:24" ht="15" customHeight="1" x14ac:dyDescent="0.25">
      <c r="A5062" s="507" t="s">
        <v>3177</v>
      </c>
      <c r="B5062" s="508"/>
      <c r="C5062" s="508"/>
      <c r="D5062" s="508"/>
      <c r="E5062" s="508"/>
      <c r="F5062" s="508"/>
      <c r="G5062" s="508"/>
      <c r="H5062" s="509"/>
      <c r="I5062" s="23"/>
      <c r="P5062"/>
      <c r="Q5062"/>
      <c r="R5062"/>
      <c r="S5062"/>
      <c r="T5062"/>
      <c r="U5062"/>
      <c r="V5062"/>
      <c r="W5062"/>
      <c r="X5062"/>
    </row>
    <row r="5063" spans="1:24" ht="15" customHeight="1" x14ac:dyDescent="0.25">
      <c r="A5063" s="501" t="s">
        <v>12</v>
      </c>
      <c r="B5063" s="502"/>
      <c r="C5063" s="502"/>
      <c r="D5063" s="502"/>
      <c r="E5063" s="502"/>
      <c r="F5063" s="502"/>
      <c r="G5063" s="502"/>
      <c r="H5063" s="503"/>
      <c r="I5063" s="23"/>
      <c r="P5063"/>
      <c r="Q5063"/>
      <c r="R5063"/>
      <c r="S5063"/>
      <c r="T5063"/>
      <c r="U5063"/>
      <c r="V5063"/>
      <c r="W5063"/>
      <c r="X5063"/>
    </row>
    <row r="5064" spans="1:24" ht="27" x14ac:dyDescent="0.25">
      <c r="A5064" s="358">
        <v>4251</v>
      </c>
      <c r="B5064" s="358" t="s">
        <v>3178</v>
      </c>
      <c r="C5064" s="358" t="s">
        <v>476</v>
      </c>
      <c r="D5064" s="358" t="s">
        <v>1234</v>
      </c>
      <c r="E5064" s="358" t="s">
        <v>14</v>
      </c>
      <c r="F5064" s="358">
        <v>186270</v>
      </c>
      <c r="G5064" s="358">
        <v>186270</v>
      </c>
      <c r="H5064" s="358">
        <v>1</v>
      </c>
      <c r="I5064" s="23"/>
      <c r="P5064"/>
      <c r="Q5064"/>
      <c r="R5064"/>
      <c r="S5064"/>
      <c r="T5064"/>
      <c r="U5064"/>
      <c r="V5064"/>
      <c r="W5064"/>
      <c r="X5064"/>
    </row>
    <row r="5065" spans="1:24" ht="15" customHeight="1" x14ac:dyDescent="0.25">
      <c r="A5065" s="501" t="s">
        <v>16</v>
      </c>
      <c r="B5065" s="502"/>
      <c r="C5065" s="502"/>
      <c r="D5065" s="502"/>
      <c r="E5065" s="502"/>
      <c r="F5065" s="502"/>
      <c r="G5065" s="502"/>
      <c r="H5065" s="503"/>
      <c r="I5065" s="23"/>
      <c r="P5065"/>
      <c r="Q5065"/>
      <c r="R5065"/>
      <c r="S5065"/>
      <c r="T5065"/>
      <c r="U5065"/>
      <c r="V5065"/>
      <c r="W5065"/>
      <c r="X5065"/>
    </row>
    <row r="5066" spans="1:24" ht="27" x14ac:dyDescent="0.25">
      <c r="A5066" s="358">
        <v>4251</v>
      </c>
      <c r="B5066" s="358" t="s">
        <v>3179</v>
      </c>
      <c r="C5066" s="358" t="s">
        <v>3180</v>
      </c>
      <c r="D5066" s="358" t="s">
        <v>403</v>
      </c>
      <c r="E5066" s="358" t="s">
        <v>14</v>
      </c>
      <c r="F5066" s="358">
        <v>9313680</v>
      </c>
      <c r="G5066" s="358">
        <v>9313680</v>
      </c>
      <c r="H5066" s="358">
        <v>1</v>
      </c>
      <c r="I5066" s="23"/>
      <c r="P5066"/>
      <c r="Q5066"/>
      <c r="R5066"/>
      <c r="S5066"/>
      <c r="T5066"/>
      <c r="U5066"/>
      <c r="V5066"/>
      <c r="W5066"/>
      <c r="X5066"/>
    </row>
    <row r="5067" spans="1:24" ht="15" customHeight="1" x14ac:dyDescent="0.25">
      <c r="A5067" s="507" t="s">
        <v>1325</v>
      </c>
      <c r="B5067" s="508"/>
      <c r="C5067" s="508"/>
      <c r="D5067" s="508"/>
      <c r="E5067" s="508"/>
      <c r="F5067" s="508"/>
      <c r="G5067" s="508"/>
      <c r="H5067" s="509"/>
      <c r="I5067" s="23"/>
      <c r="P5067"/>
      <c r="Q5067"/>
      <c r="R5067"/>
      <c r="S5067"/>
      <c r="T5067"/>
      <c r="U5067"/>
      <c r="V5067"/>
      <c r="W5067"/>
      <c r="X5067"/>
    </row>
    <row r="5068" spans="1:24" ht="15" customHeight="1" x14ac:dyDescent="0.25">
      <c r="A5068" s="501" t="s">
        <v>12</v>
      </c>
      <c r="B5068" s="502"/>
      <c r="C5068" s="502"/>
      <c r="D5068" s="502"/>
      <c r="E5068" s="502"/>
      <c r="F5068" s="502"/>
      <c r="G5068" s="502"/>
      <c r="H5068" s="503"/>
      <c r="I5068" s="23"/>
      <c r="P5068"/>
      <c r="Q5068"/>
      <c r="R5068"/>
      <c r="S5068"/>
      <c r="T5068"/>
      <c r="U5068"/>
      <c r="V5068"/>
      <c r="W5068"/>
      <c r="X5068"/>
    </row>
    <row r="5069" spans="1:24" ht="40.5" x14ac:dyDescent="0.25">
      <c r="A5069" s="251">
        <v>4239</v>
      </c>
      <c r="B5069" s="251" t="s">
        <v>2898</v>
      </c>
      <c r="C5069" s="251" t="s">
        <v>456</v>
      </c>
      <c r="D5069" s="251" t="s">
        <v>9</v>
      </c>
      <c r="E5069" s="251" t="s">
        <v>14</v>
      </c>
      <c r="F5069" s="251">
        <v>478400</v>
      </c>
      <c r="G5069" s="251">
        <v>478400</v>
      </c>
      <c r="H5069" s="251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40.5" x14ac:dyDescent="0.25">
      <c r="A5070" s="251">
        <v>4239</v>
      </c>
      <c r="B5070" s="251" t="s">
        <v>2899</v>
      </c>
      <c r="C5070" s="251" t="s">
        <v>456</v>
      </c>
      <c r="D5070" s="251" t="s">
        <v>9</v>
      </c>
      <c r="E5070" s="251" t="s">
        <v>14</v>
      </c>
      <c r="F5070" s="251">
        <v>434000</v>
      </c>
      <c r="G5070" s="251">
        <v>434000</v>
      </c>
      <c r="H5070" s="251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40.5" x14ac:dyDescent="0.25">
      <c r="A5071" s="223">
        <v>4239</v>
      </c>
      <c r="B5071" s="251" t="s">
        <v>1326</v>
      </c>
      <c r="C5071" s="251" t="s">
        <v>456</v>
      </c>
      <c r="D5071" s="251" t="s">
        <v>9</v>
      </c>
      <c r="E5071" s="251" t="s">
        <v>14</v>
      </c>
      <c r="F5071" s="251">
        <v>636000</v>
      </c>
      <c r="G5071" s="251">
        <v>636000</v>
      </c>
      <c r="H5071" s="251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40.5" x14ac:dyDescent="0.25">
      <c r="A5072" s="223">
        <v>4239</v>
      </c>
      <c r="B5072" s="223" t="s">
        <v>1327</v>
      </c>
      <c r="C5072" s="223" t="s">
        <v>456</v>
      </c>
      <c r="D5072" s="223" t="s">
        <v>9</v>
      </c>
      <c r="E5072" s="223" t="s">
        <v>14</v>
      </c>
      <c r="F5072" s="223">
        <v>898000</v>
      </c>
      <c r="G5072" s="223">
        <v>898000</v>
      </c>
      <c r="H5072" s="223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ht="40.5" x14ac:dyDescent="0.25">
      <c r="A5073" s="223">
        <v>4239</v>
      </c>
      <c r="B5073" s="223" t="s">
        <v>1328</v>
      </c>
      <c r="C5073" s="223" t="s">
        <v>456</v>
      </c>
      <c r="D5073" s="223" t="s">
        <v>9</v>
      </c>
      <c r="E5073" s="223" t="s">
        <v>14</v>
      </c>
      <c r="F5073" s="223">
        <v>1073000</v>
      </c>
      <c r="G5073" s="223">
        <v>1073000</v>
      </c>
      <c r="H5073" s="223">
        <v>1</v>
      </c>
      <c r="I5073" s="23"/>
      <c r="P5073"/>
      <c r="Q5073"/>
      <c r="R5073"/>
      <c r="S5073"/>
      <c r="T5073"/>
      <c r="U5073"/>
      <c r="V5073"/>
      <c r="W5073"/>
      <c r="X5073"/>
    </row>
    <row r="5074" spans="1:24" ht="40.5" x14ac:dyDescent="0.25">
      <c r="A5074" s="223">
        <v>4239</v>
      </c>
      <c r="B5074" s="223" t="s">
        <v>1329</v>
      </c>
      <c r="C5074" s="223" t="s">
        <v>456</v>
      </c>
      <c r="D5074" s="223" t="s">
        <v>9</v>
      </c>
      <c r="E5074" s="223" t="s">
        <v>14</v>
      </c>
      <c r="F5074" s="223">
        <v>247600</v>
      </c>
      <c r="G5074" s="223">
        <v>247600</v>
      </c>
      <c r="H5074" s="223">
        <v>1</v>
      </c>
      <c r="I5074" s="23"/>
      <c r="P5074"/>
      <c r="Q5074"/>
      <c r="R5074"/>
      <c r="S5074"/>
      <c r="T5074"/>
      <c r="U5074"/>
      <c r="V5074"/>
      <c r="W5074"/>
      <c r="X5074"/>
    </row>
    <row r="5075" spans="1:24" ht="15" customHeight="1" x14ac:dyDescent="0.25">
      <c r="A5075" s="507" t="s">
        <v>4587</v>
      </c>
      <c r="B5075" s="508"/>
      <c r="C5075" s="508"/>
      <c r="D5075" s="508"/>
      <c r="E5075" s="508"/>
      <c r="F5075" s="508"/>
      <c r="G5075" s="508"/>
      <c r="H5075" s="509"/>
      <c r="I5075" s="23"/>
      <c r="P5075"/>
      <c r="Q5075"/>
      <c r="R5075"/>
      <c r="S5075"/>
      <c r="T5075"/>
      <c r="U5075"/>
      <c r="V5075"/>
      <c r="W5075"/>
      <c r="X5075"/>
    </row>
    <row r="5076" spans="1:24" ht="15" customHeight="1" x14ac:dyDescent="0.25">
      <c r="A5076" s="501" t="s">
        <v>12</v>
      </c>
      <c r="B5076" s="502"/>
      <c r="C5076" s="502"/>
      <c r="D5076" s="502"/>
      <c r="E5076" s="502"/>
      <c r="F5076" s="502"/>
      <c r="G5076" s="502"/>
      <c r="H5076" s="503"/>
      <c r="I5076" s="23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251">
        <v>4267</v>
      </c>
      <c r="B5077" s="251" t="s">
        <v>4588</v>
      </c>
      <c r="C5077" s="251" t="s">
        <v>981</v>
      </c>
      <c r="D5077" s="251" t="s">
        <v>403</v>
      </c>
      <c r="E5077" s="251" t="s">
        <v>14</v>
      </c>
      <c r="F5077" s="251">
        <v>600000</v>
      </c>
      <c r="G5077" s="251">
        <f>+F5077*H5077</f>
        <v>600000</v>
      </c>
      <c r="H5077" s="251" t="s">
        <v>720</v>
      </c>
      <c r="I5077" s="23"/>
      <c r="P5077"/>
      <c r="Q5077"/>
      <c r="R5077"/>
      <c r="S5077"/>
      <c r="T5077"/>
      <c r="U5077"/>
      <c r="V5077"/>
      <c r="W5077"/>
      <c r="X5077"/>
    </row>
    <row r="5078" spans="1:24" x14ac:dyDescent="0.25">
      <c r="A5078" s="251">
        <v>4267</v>
      </c>
      <c r="B5078" s="251" t="s">
        <v>4589</v>
      </c>
      <c r="C5078" s="251" t="s">
        <v>979</v>
      </c>
      <c r="D5078" s="251" t="s">
        <v>403</v>
      </c>
      <c r="E5078" s="251" t="s">
        <v>14</v>
      </c>
      <c r="F5078" s="251">
        <v>9000</v>
      </c>
      <c r="G5078" s="251">
        <f>+F5078*H5078</f>
        <v>2997000</v>
      </c>
      <c r="H5078" s="251">
        <v>333</v>
      </c>
      <c r="I5078" s="23"/>
      <c r="P5078"/>
      <c r="Q5078"/>
      <c r="R5078"/>
      <c r="S5078"/>
      <c r="T5078"/>
      <c r="U5078"/>
      <c r="V5078"/>
      <c r="W5078"/>
      <c r="X5078"/>
    </row>
    <row r="5079" spans="1:24" ht="15" customHeight="1" x14ac:dyDescent="0.25">
      <c r="A5079" s="507" t="s">
        <v>1321</v>
      </c>
      <c r="B5079" s="508"/>
      <c r="C5079" s="508"/>
      <c r="D5079" s="508"/>
      <c r="E5079" s="508"/>
      <c r="F5079" s="508"/>
      <c r="G5079" s="508"/>
      <c r="H5079" s="509"/>
      <c r="I5079" s="23"/>
      <c r="P5079"/>
      <c r="Q5079"/>
      <c r="R5079"/>
      <c r="S5079"/>
      <c r="T5079"/>
      <c r="U5079"/>
      <c r="V5079"/>
      <c r="W5079"/>
      <c r="X5079"/>
    </row>
    <row r="5080" spans="1:24" ht="15" customHeight="1" x14ac:dyDescent="0.25">
      <c r="A5080" s="501" t="s">
        <v>12</v>
      </c>
      <c r="B5080" s="502"/>
      <c r="C5080" s="502"/>
      <c r="D5080" s="502"/>
      <c r="E5080" s="502"/>
      <c r="F5080" s="502"/>
      <c r="G5080" s="502"/>
      <c r="H5080" s="503"/>
      <c r="I5080" s="23"/>
      <c r="P5080"/>
      <c r="Q5080"/>
      <c r="R5080"/>
      <c r="S5080"/>
      <c r="T5080"/>
      <c r="U5080"/>
      <c r="V5080"/>
      <c r="W5080"/>
      <c r="X5080"/>
    </row>
    <row r="5081" spans="1:24" ht="40.5" x14ac:dyDescent="0.25">
      <c r="A5081" s="349">
        <v>4239</v>
      </c>
      <c r="B5081" s="349" t="s">
        <v>2900</v>
      </c>
      <c r="C5081" s="349" t="s">
        <v>519</v>
      </c>
      <c r="D5081" s="349" t="s">
        <v>9</v>
      </c>
      <c r="E5081" s="349" t="s">
        <v>14</v>
      </c>
      <c r="F5081" s="349">
        <v>1500000</v>
      </c>
      <c r="G5081" s="349">
        <v>1500000</v>
      </c>
      <c r="H5081" s="349">
        <v>1</v>
      </c>
      <c r="I5081" s="23"/>
      <c r="P5081"/>
      <c r="Q5081"/>
      <c r="R5081"/>
      <c r="S5081"/>
      <c r="T5081"/>
      <c r="U5081"/>
      <c r="V5081"/>
      <c r="W5081"/>
      <c r="X5081"/>
    </row>
    <row r="5082" spans="1:24" ht="40.5" x14ac:dyDescent="0.25">
      <c r="A5082" s="349">
        <v>4239</v>
      </c>
      <c r="B5082" s="349" t="s">
        <v>2901</v>
      </c>
      <c r="C5082" s="349" t="s">
        <v>519</v>
      </c>
      <c r="D5082" s="349" t="s">
        <v>9</v>
      </c>
      <c r="E5082" s="349" t="s">
        <v>14</v>
      </c>
      <c r="F5082" s="349">
        <v>1900000</v>
      </c>
      <c r="G5082" s="349">
        <v>1900000</v>
      </c>
      <c r="H5082" s="349">
        <v>1</v>
      </c>
      <c r="I5082" s="23"/>
      <c r="P5082"/>
      <c r="Q5082"/>
      <c r="R5082"/>
      <c r="S5082"/>
      <c r="T5082"/>
      <c r="U5082"/>
      <c r="V5082"/>
      <c r="W5082"/>
      <c r="X5082"/>
    </row>
    <row r="5083" spans="1:24" ht="40.5" x14ac:dyDescent="0.25">
      <c r="A5083" s="349">
        <v>4239</v>
      </c>
      <c r="B5083" s="349" t="s">
        <v>2902</v>
      </c>
      <c r="C5083" s="349" t="s">
        <v>519</v>
      </c>
      <c r="D5083" s="349" t="s">
        <v>9</v>
      </c>
      <c r="E5083" s="349" t="s">
        <v>14</v>
      </c>
      <c r="F5083" s="349">
        <v>1700000</v>
      </c>
      <c r="G5083" s="349">
        <v>1700000</v>
      </c>
      <c r="H5083" s="349">
        <v>1</v>
      </c>
      <c r="I5083" s="23"/>
      <c r="P5083"/>
      <c r="Q5083"/>
      <c r="R5083"/>
      <c r="S5083"/>
      <c r="T5083"/>
      <c r="U5083"/>
      <c r="V5083"/>
      <c r="W5083"/>
      <c r="X5083"/>
    </row>
    <row r="5084" spans="1:24" ht="40.5" x14ac:dyDescent="0.25">
      <c r="A5084" s="349">
        <v>4239</v>
      </c>
      <c r="B5084" s="349" t="s">
        <v>2903</v>
      </c>
      <c r="C5084" s="349" t="s">
        <v>519</v>
      </c>
      <c r="D5084" s="349" t="s">
        <v>9</v>
      </c>
      <c r="E5084" s="349" t="s">
        <v>14</v>
      </c>
      <c r="F5084" s="349">
        <v>3600000</v>
      </c>
      <c r="G5084" s="349">
        <v>3600000</v>
      </c>
      <c r="H5084" s="349">
        <v>1</v>
      </c>
      <c r="I5084" s="23"/>
      <c r="P5084"/>
      <c r="Q5084"/>
      <c r="R5084"/>
      <c r="S5084"/>
      <c r="T5084"/>
      <c r="U5084"/>
      <c r="V5084"/>
      <c r="W5084"/>
      <c r="X5084"/>
    </row>
    <row r="5085" spans="1:24" ht="40.5" x14ac:dyDescent="0.25">
      <c r="A5085" s="349">
        <v>4239</v>
      </c>
      <c r="B5085" s="349" t="s">
        <v>2904</v>
      </c>
      <c r="C5085" s="349" t="s">
        <v>519</v>
      </c>
      <c r="D5085" s="349" t="s">
        <v>9</v>
      </c>
      <c r="E5085" s="349" t="s">
        <v>14</v>
      </c>
      <c r="F5085" s="349">
        <v>1500000</v>
      </c>
      <c r="G5085" s="349">
        <v>1500000</v>
      </c>
      <c r="H5085" s="349">
        <v>1</v>
      </c>
      <c r="I5085" s="23"/>
      <c r="P5085"/>
      <c r="Q5085"/>
      <c r="R5085"/>
      <c r="S5085"/>
      <c r="T5085"/>
      <c r="U5085"/>
      <c r="V5085"/>
      <c r="W5085"/>
      <c r="X5085"/>
    </row>
    <row r="5086" spans="1:24" ht="40.5" x14ac:dyDescent="0.25">
      <c r="A5086" s="349">
        <v>4239</v>
      </c>
      <c r="B5086" s="349" t="s">
        <v>2905</v>
      </c>
      <c r="C5086" s="349" t="s">
        <v>519</v>
      </c>
      <c r="D5086" s="349" t="s">
        <v>9</v>
      </c>
      <c r="E5086" s="349" t="s">
        <v>14</v>
      </c>
      <c r="F5086" s="349">
        <v>2500000</v>
      </c>
      <c r="G5086" s="349">
        <v>2500000</v>
      </c>
      <c r="H5086" s="349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ht="40.5" x14ac:dyDescent="0.25">
      <c r="A5087" s="349">
        <v>4239</v>
      </c>
      <c r="B5087" s="349" t="s">
        <v>1313</v>
      </c>
      <c r="C5087" s="349" t="s">
        <v>519</v>
      </c>
      <c r="D5087" s="349" t="s">
        <v>9</v>
      </c>
      <c r="E5087" s="349" t="s">
        <v>14</v>
      </c>
      <c r="F5087" s="349">
        <v>888000</v>
      </c>
      <c r="G5087" s="349">
        <v>888000</v>
      </c>
      <c r="H5087" s="349">
        <v>1</v>
      </c>
      <c r="I5087" s="23"/>
      <c r="P5087"/>
      <c r="Q5087"/>
      <c r="R5087"/>
      <c r="S5087"/>
      <c r="T5087"/>
      <c r="U5087"/>
      <c r="V5087"/>
      <c r="W5087"/>
      <c r="X5087"/>
    </row>
    <row r="5088" spans="1:24" ht="40.5" x14ac:dyDescent="0.25">
      <c r="A5088" s="349">
        <v>4239</v>
      </c>
      <c r="B5088" s="349" t="s">
        <v>1314</v>
      </c>
      <c r="C5088" s="349" t="s">
        <v>519</v>
      </c>
      <c r="D5088" s="349" t="s">
        <v>9</v>
      </c>
      <c r="E5088" s="349" t="s">
        <v>14</v>
      </c>
      <c r="F5088" s="349">
        <v>835000</v>
      </c>
      <c r="G5088" s="349">
        <v>835000</v>
      </c>
      <c r="H5088" s="349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7" ht="40.5" x14ac:dyDescent="0.25">
      <c r="A5089" s="224">
        <v>4239</v>
      </c>
      <c r="B5089" s="224" t="s">
        <v>1315</v>
      </c>
      <c r="C5089" s="224" t="s">
        <v>519</v>
      </c>
      <c r="D5089" s="223" t="s">
        <v>9</v>
      </c>
      <c r="E5089" s="223" t="s">
        <v>14</v>
      </c>
      <c r="F5089" s="223">
        <v>600000</v>
      </c>
      <c r="G5089" s="223">
        <v>600000</v>
      </c>
      <c r="H5089" s="224">
        <v>1</v>
      </c>
      <c r="I5089" s="23"/>
      <c r="P5089"/>
      <c r="Q5089"/>
      <c r="R5089"/>
      <c r="S5089"/>
      <c r="T5089"/>
      <c r="U5089"/>
      <c r="V5089"/>
      <c r="W5089"/>
      <c r="X5089"/>
    </row>
    <row r="5090" spans="1:27" ht="40.5" x14ac:dyDescent="0.25">
      <c r="A5090" s="224">
        <v>4239</v>
      </c>
      <c r="B5090" s="224" t="s">
        <v>1316</v>
      </c>
      <c r="C5090" s="224" t="s">
        <v>519</v>
      </c>
      <c r="D5090" s="223" t="s">
        <v>9</v>
      </c>
      <c r="E5090" s="223" t="s">
        <v>14</v>
      </c>
      <c r="F5090" s="223">
        <v>0</v>
      </c>
      <c r="G5090" s="223">
        <v>0</v>
      </c>
      <c r="H5090" s="224">
        <v>1</v>
      </c>
      <c r="I5090" s="23"/>
      <c r="P5090"/>
      <c r="Q5090"/>
      <c r="R5090"/>
      <c r="S5090"/>
      <c r="T5090"/>
      <c r="U5090"/>
      <c r="V5090"/>
      <c r="W5090"/>
      <c r="X5090"/>
    </row>
    <row r="5091" spans="1:27" ht="40.5" x14ac:dyDescent="0.25">
      <c r="A5091" s="224">
        <v>4239</v>
      </c>
      <c r="B5091" s="224" t="s">
        <v>1317</v>
      </c>
      <c r="C5091" s="224" t="s">
        <v>519</v>
      </c>
      <c r="D5091" s="223" t="s">
        <v>9</v>
      </c>
      <c r="E5091" s="223" t="s">
        <v>14</v>
      </c>
      <c r="F5091" s="223">
        <v>800000</v>
      </c>
      <c r="G5091" s="223">
        <v>800000</v>
      </c>
      <c r="H5091" s="224">
        <v>1</v>
      </c>
      <c r="I5091" s="23"/>
      <c r="P5091"/>
      <c r="Q5091"/>
      <c r="R5091"/>
      <c r="S5091"/>
      <c r="T5091"/>
      <c r="U5091"/>
      <c r="V5091"/>
      <c r="W5091"/>
      <c r="X5091"/>
    </row>
    <row r="5092" spans="1:27" ht="40.5" x14ac:dyDescent="0.25">
      <c r="A5092" s="224">
        <v>4239</v>
      </c>
      <c r="B5092" s="224" t="s">
        <v>1318</v>
      </c>
      <c r="C5092" s="224" t="s">
        <v>519</v>
      </c>
      <c r="D5092" s="223" t="s">
        <v>9</v>
      </c>
      <c r="E5092" s="223" t="s">
        <v>14</v>
      </c>
      <c r="F5092" s="223">
        <v>1298000</v>
      </c>
      <c r="G5092" s="223">
        <v>1298000</v>
      </c>
      <c r="H5092" s="224">
        <v>1</v>
      </c>
      <c r="I5092" s="23"/>
      <c r="P5092"/>
      <c r="Q5092"/>
      <c r="R5092"/>
      <c r="S5092"/>
      <c r="T5092"/>
      <c r="U5092"/>
      <c r="V5092"/>
      <c r="W5092"/>
      <c r="X5092"/>
    </row>
    <row r="5093" spans="1:27" ht="40.5" x14ac:dyDescent="0.25">
      <c r="A5093" s="224">
        <v>4239</v>
      </c>
      <c r="B5093" s="224" t="s">
        <v>1319</v>
      </c>
      <c r="C5093" s="224" t="s">
        <v>519</v>
      </c>
      <c r="D5093" s="223" t="s">
        <v>9</v>
      </c>
      <c r="E5093" s="223" t="s">
        <v>14</v>
      </c>
      <c r="F5093" s="223">
        <v>0</v>
      </c>
      <c r="G5093" s="223">
        <v>0</v>
      </c>
      <c r="H5093" s="224">
        <v>1</v>
      </c>
      <c r="I5093" s="23"/>
      <c r="P5093"/>
      <c r="Q5093"/>
      <c r="R5093"/>
      <c r="S5093"/>
      <c r="T5093"/>
      <c r="U5093"/>
      <c r="V5093"/>
      <c r="W5093"/>
      <c r="X5093"/>
    </row>
    <row r="5094" spans="1:27" ht="40.5" x14ac:dyDescent="0.25">
      <c r="A5094" s="224">
        <v>4239</v>
      </c>
      <c r="B5094" s="224" t="s">
        <v>1320</v>
      </c>
      <c r="C5094" s="224" t="s">
        <v>519</v>
      </c>
      <c r="D5094" s="223" t="s">
        <v>9</v>
      </c>
      <c r="E5094" s="223" t="s">
        <v>14</v>
      </c>
      <c r="F5094" s="223">
        <v>844000</v>
      </c>
      <c r="G5094" s="223">
        <v>844000</v>
      </c>
      <c r="H5094" s="224">
        <v>1</v>
      </c>
      <c r="I5094" s="23"/>
      <c r="P5094"/>
      <c r="Q5094"/>
      <c r="R5094"/>
      <c r="S5094"/>
      <c r="T5094"/>
      <c r="U5094"/>
      <c r="V5094"/>
      <c r="W5094"/>
      <c r="X5094"/>
    </row>
    <row r="5095" spans="1:27" x14ac:dyDescent="0.25">
      <c r="A5095" s="224"/>
      <c r="B5095" s="224"/>
      <c r="C5095" s="224"/>
      <c r="D5095" s="224"/>
      <c r="E5095" s="224"/>
      <c r="F5095" s="224"/>
      <c r="G5095" s="224"/>
      <c r="H5095" s="224"/>
      <c r="I5095" s="23"/>
      <c r="P5095"/>
      <c r="Q5095"/>
      <c r="R5095"/>
      <c r="S5095"/>
      <c r="T5095"/>
      <c r="U5095"/>
      <c r="V5095"/>
      <c r="W5095"/>
      <c r="X5095"/>
    </row>
    <row r="5096" spans="1:27" ht="15" customHeight="1" x14ac:dyDescent="0.25">
      <c r="A5096" s="507" t="s">
        <v>241</v>
      </c>
      <c r="B5096" s="508"/>
      <c r="C5096" s="508"/>
      <c r="D5096" s="508"/>
      <c r="E5096" s="508"/>
      <c r="F5096" s="508"/>
      <c r="G5096" s="508"/>
      <c r="H5096" s="509"/>
      <c r="I5096" s="23"/>
      <c r="P5096"/>
      <c r="Q5096"/>
      <c r="R5096"/>
      <c r="S5096"/>
      <c r="T5096"/>
      <c r="U5096"/>
      <c r="V5096"/>
      <c r="W5096"/>
      <c r="X5096"/>
    </row>
    <row r="5097" spans="1:27" ht="15" customHeight="1" x14ac:dyDescent="0.25">
      <c r="A5097" s="501" t="s">
        <v>16</v>
      </c>
      <c r="B5097" s="502"/>
      <c r="C5097" s="502"/>
      <c r="D5097" s="502"/>
      <c r="E5097" s="502"/>
      <c r="F5097" s="502"/>
      <c r="G5097" s="502"/>
      <c r="H5097" s="503"/>
      <c r="I5097" s="23"/>
      <c r="P5097"/>
      <c r="Q5097"/>
      <c r="R5097"/>
      <c r="S5097"/>
      <c r="T5097"/>
      <c r="U5097"/>
      <c r="V5097"/>
      <c r="W5097"/>
      <c r="X5097"/>
    </row>
    <row r="5098" spans="1:27" x14ac:dyDescent="0.25">
      <c r="A5098" s="176"/>
      <c r="B5098" s="176"/>
      <c r="C5098" s="176"/>
      <c r="D5098" s="176"/>
      <c r="E5098" s="176"/>
      <c r="F5098" s="176"/>
      <c r="G5098" s="176"/>
      <c r="H5098" s="176"/>
      <c r="I5098" s="23"/>
      <c r="P5098"/>
      <c r="Q5098"/>
      <c r="R5098"/>
      <c r="S5098"/>
      <c r="T5098"/>
      <c r="U5098"/>
      <c r="V5098"/>
      <c r="W5098"/>
      <c r="X5098"/>
    </row>
    <row r="5099" spans="1:27" s="448" customFormat="1" ht="15" customHeight="1" x14ac:dyDescent="0.25">
      <c r="A5099" s="507" t="s">
        <v>277</v>
      </c>
      <c r="B5099" s="508"/>
      <c r="C5099" s="508"/>
      <c r="D5099" s="508"/>
      <c r="E5099" s="508"/>
      <c r="F5099" s="508"/>
      <c r="G5099" s="508"/>
      <c r="H5099" s="509"/>
      <c r="I5099" s="32"/>
      <c r="J5099" s="449"/>
      <c r="K5099" s="449"/>
      <c r="L5099" s="449"/>
      <c r="M5099" s="449"/>
      <c r="N5099" s="449"/>
      <c r="O5099" s="449"/>
      <c r="P5099" s="449"/>
      <c r="Q5099" s="449"/>
      <c r="R5099" s="449"/>
      <c r="S5099" s="449"/>
      <c r="T5099" s="449"/>
      <c r="U5099" s="449"/>
      <c r="V5099" s="449"/>
      <c r="W5099" s="449"/>
      <c r="X5099" s="449"/>
      <c r="Y5099" s="449"/>
      <c r="Z5099" s="449"/>
      <c r="AA5099" s="449"/>
    </row>
    <row r="5100" spans="1:27" s="448" customFormat="1" ht="18" customHeight="1" x14ac:dyDescent="0.25">
      <c r="A5100" s="501" t="s">
        <v>16</v>
      </c>
      <c r="B5100" s="502"/>
      <c r="C5100" s="502"/>
      <c r="D5100" s="502"/>
      <c r="E5100" s="502"/>
      <c r="F5100" s="502"/>
      <c r="G5100" s="502"/>
      <c r="H5100" s="503"/>
      <c r="I5100" s="449"/>
      <c r="J5100" s="449"/>
      <c r="K5100" s="449"/>
      <c r="L5100" s="449"/>
      <c r="M5100" s="449"/>
      <c r="N5100" s="449"/>
      <c r="O5100" s="449"/>
      <c r="P5100" s="449"/>
      <c r="Q5100" s="449"/>
      <c r="R5100" s="449"/>
      <c r="S5100" s="449"/>
      <c r="T5100" s="449"/>
      <c r="U5100" s="449"/>
      <c r="V5100" s="449"/>
      <c r="W5100" s="449"/>
      <c r="X5100" s="449"/>
      <c r="Y5100" s="449"/>
      <c r="Z5100" s="449"/>
      <c r="AA5100" s="449"/>
    </row>
    <row r="5101" spans="1:27" s="448" customFormat="1" ht="27" x14ac:dyDescent="0.25">
      <c r="A5101" s="464">
        <v>5112</v>
      </c>
      <c r="B5101" s="464" t="s">
        <v>4938</v>
      </c>
      <c r="C5101" s="464" t="s">
        <v>1821</v>
      </c>
      <c r="D5101" s="464" t="s">
        <v>403</v>
      </c>
      <c r="E5101" s="464" t="s">
        <v>14</v>
      </c>
      <c r="F5101" s="464">
        <v>0</v>
      </c>
      <c r="G5101" s="464">
        <v>0</v>
      </c>
      <c r="H5101" s="464">
        <v>1</v>
      </c>
      <c r="I5101" s="451"/>
    </row>
    <row r="5102" spans="1:27" s="448" customFormat="1" ht="15" customHeight="1" x14ac:dyDescent="0.25">
      <c r="A5102" s="501" t="s">
        <v>12</v>
      </c>
      <c r="B5102" s="502"/>
      <c r="C5102" s="502"/>
      <c r="D5102" s="502"/>
      <c r="E5102" s="502"/>
      <c r="F5102" s="502"/>
      <c r="G5102" s="502"/>
      <c r="H5102" s="503"/>
      <c r="I5102" s="451"/>
    </row>
    <row r="5103" spans="1:27" s="448" customFormat="1" ht="27" x14ac:dyDescent="0.25">
      <c r="A5103" s="464">
        <v>5112</v>
      </c>
      <c r="B5103" s="464" t="s">
        <v>4939</v>
      </c>
      <c r="C5103" s="464" t="s">
        <v>476</v>
      </c>
      <c r="D5103" s="464" t="s">
        <v>1234</v>
      </c>
      <c r="E5103" s="464" t="s">
        <v>14</v>
      </c>
      <c r="F5103" s="464">
        <v>0</v>
      </c>
      <c r="G5103" s="464">
        <v>0</v>
      </c>
      <c r="H5103" s="464">
        <v>1</v>
      </c>
      <c r="I5103" s="451"/>
    </row>
    <row r="5104" spans="1:27" ht="15" customHeight="1" x14ac:dyDescent="0.25">
      <c r="A5104" s="507" t="s">
        <v>115</v>
      </c>
      <c r="B5104" s="508"/>
      <c r="C5104" s="508"/>
      <c r="D5104" s="508"/>
      <c r="E5104" s="508"/>
      <c r="F5104" s="508"/>
      <c r="G5104" s="508"/>
      <c r="H5104" s="509"/>
      <c r="I5104" s="23"/>
      <c r="P5104"/>
      <c r="Q5104"/>
      <c r="R5104"/>
      <c r="S5104"/>
      <c r="T5104"/>
      <c r="U5104"/>
      <c r="V5104"/>
      <c r="W5104"/>
      <c r="X5104"/>
    </row>
    <row r="5105" spans="1:24" ht="15" customHeight="1" x14ac:dyDescent="0.25">
      <c r="A5105" s="501" t="s">
        <v>16</v>
      </c>
      <c r="B5105" s="502"/>
      <c r="C5105" s="502"/>
      <c r="D5105" s="502"/>
      <c r="E5105" s="502"/>
      <c r="F5105" s="502"/>
      <c r="G5105" s="502"/>
      <c r="H5105" s="503"/>
      <c r="I5105" s="23"/>
      <c r="P5105"/>
      <c r="Q5105"/>
      <c r="R5105"/>
      <c r="S5105"/>
      <c r="T5105"/>
      <c r="U5105"/>
      <c r="V5105"/>
      <c r="W5105"/>
      <c r="X5105"/>
    </row>
    <row r="5106" spans="1:24" ht="27" x14ac:dyDescent="0.25">
      <c r="A5106" s="363">
        <v>5134</v>
      </c>
      <c r="B5106" s="363" t="s">
        <v>3427</v>
      </c>
      <c r="C5106" s="363" t="s">
        <v>17</v>
      </c>
      <c r="D5106" s="363" t="s">
        <v>15</v>
      </c>
      <c r="E5106" s="363" t="s">
        <v>14</v>
      </c>
      <c r="F5106" s="363">
        <v>300000</v>
      </c>
      <c r="G5106" s="363">
        <v>300000</v>
      </c>
      <c r="H5106" s="363">
        <v>1</v>
      </c>
      <c r="I5106" s="23"/>
      <c r="P5106"/>
      <c r="Q5106"/>
      <c r="R5106"/>
      <c r="S5106"/>
      <c r="T5106"/>
      <c r="U5106"/>
      <c r="V5106"/>
      <c r="W5106"/>
      <c r="X5106"/>
    </row>
    <row r="5107" spans="1:24" ht="27" x14ac:dyDescent="0.25">
      <c r="A5107" s="363">
        <v>5134</v>
      </c>
      <c r="B5107" s="363" t="s">
        <v>2133</v>
      </c>
      <c r="C5107" s="363" t="s">
        <v>17</v>
      </c>
      <c r="D5107" s="363" t="s">
        <v>15</v>
      </c>
      <c r="E5107" s="363" t="s">
        <v>14</v>
      </c>
      <c r="F5107" s="363">
        <v>1200000</v>
      </c>
      <c r="G5107" s="363">
        <v>1200000</v>
      </c>
      <c r="H5107" s="363">
        <v>1</v>
      </c>
      <c r="I5107" s="23"/>
      <c r="P5107"/>
      <c r="Q5107"/>
      <c r="R5107"/>
      <c r="S5107"/>
      <c r="T5107"/>
      <c r="U5107"/>
      <c r="V5107"/>
      <c r="W5107"/>
      <c r="X5107"/>
    </row>
    <row r="5108" spans="1:24" s="448" customFormat="1" ht="27" x14ac:dyDescent="0.25">
      <c r="A5108" s="479">
        <v>5134</v>
      </c>
      <c r="B5108" s="479" t="s">
        <v>5139</v>
      </c>
      <c r="C5108" s="479" t="s">
        <v>17</v>
      </c>
      <c r="D5108" s="479" t="s">
        <v>15</v>
      </c>
      <c r="E5108" s="479" t="s">
        <v>14</v>
      </c>
      <c r="F5108" s="479">
        <v>450000</v>
      </c>
      <c r="G5108" s="479">
        <v>450000</v>
      </c>
      <c r="H5108" s="479">
        <v>1</v>
      </c>
      <c r="I5108" s="451"/>
    </row>
    <row r="5109" spans="1:24" ht="15" customHeight="1" x14ac:dyDescent="0.25">
      <c r="A5109" s="501" t="s">
        <v>12</v>
      </c>
      <c r="B5109" s="502"/>
      <c r="C5109" s="502"/>
      <c r="D5109" s="502"/>
      <c r="E5109" s="502"/>
      <c r="F5109" s="502"/>
      <c r="G5109" s="502"/>
      <c r="H5109" s="503"/>
      <c r="I5109" s="23"/>
      <c r="P5109"/>
      <c r="Q5109"/>
      <c r="R5109"/>
      <c r="S5109"/>
      <c r="T5109"/>
      <c r="U5109"/>
      <c r="V5109"/>
      <c r="W5109"/>
      <c r="X5109"/>
    </row>
    <row r="5110" spans="1:24" ht="27" x14ac:dyDescent="0.25">
      <c r="A5110" s="219">
        <v>5134</v>
      </c>
      <c r="B5110" s="255" t="s">
        <v>1765</v>
      </c>
      <c r="C5110" s="255" t="s">
        <v>414</v>
      </c>
      <c r="D5110" s="255" t="s">
        <v>403</v>
      </c>
      <c r="E5110" s="255" t="s">
        <v>14</v>
      </c>
      <c r="F5110" s="255">
        <v>909100</v>
      </c>
      <c r="G5110" s="255">
        <v>909100</v>
      </c>
      <c r="H5110" s="255">
        <v>1</v>
      </c>
      <c r="I5110" s="23"/>
      <c r="P5110"/>
      <c r="Q5110"/>
      <c r="R5110"/>
      <c r="S5110"/>
      <c r="T5110"/>
      <c r="U5110"/>
      <c r="V5110"/>
      <c r="W5110"/>
      <c r="X5110"/>
    </row>
    <row r="5111" spans="1:24" ht="15" customHeight="1" x14ac:dyDescent="0.25">
      <c r="A5111" s="507" t="s">
        <v>1463</v>
      </c>
      <c r="B5111" s="508"/>
      <c r="C5111" s="508"/>
      <c r="D5111" s="508"/>
      <c r="E5111" s="508"/>
      <c r="F5111" s="508"/>
      <c r="G5111" s="508"/>
      <c r="H5111" s="509"/>
      <c r="I5111" s="23"/>
      <c r="P5111"/>
      <c r="Q5111"/>
      <c r="R5111"/>
      <c r="S5111"/>
      <c r="T5111"/>
      <c r="U5111"/>
      <c r="V5111"/>
      <c r="W5111"/>
      <c r="X5111"/>
    </row>
    <row r="5112" spans="1:24" ht="15" customHeight="1" x14ac:dyDescent="0.25">
      <c r="A5112" s="501" t="s">
        <v>1173</v>
      </c>
      <c r="B5112" s="502"/>
      <c r="C5112" s="502"/>
      <c r="D5112" s="502"/>
      <c r="E5112" s="502"/>
      <c r="F5112" s="502"/>
      <c r="G5112" s="502"/>
      <c r="H5112" s="503"/>
      <c r="I5112" s="23"/>
      <c r="P5112"/>
      <c r="Q5112"/>
      <c r="R5112"/>
      <c r="S5112"/>
      <c r="T5112"/>
      <c r="U5112"/>
      <c r="V5112"/>
      <c r="W5112"/>
      <c r="X5112"/>
    </row>
    <row r="5113" spans="1:24" ht="27" x14ac:dyDescent="0.25">
      <c r="A5113" s="443">
        <v>5112</v>
      </c>
      <c r="B5113" s="443" t="s">
        <v>4594</v>
      </c>
      <c r="C5113" s="443" t="s">
        <v>1821</v>
      </c>
      <c r="D5113" s="443" t="s">
        <v>15</v>
      </c>
      <c r="E5113" s="443" t="s">
        <v>14</v>
      </c>
      <c r="F5113" s="443">
        <v>0</v>
      </c>
      <c r="G5113" s="443">
        <v>0</v>
      </c>
      <c r="H5113" s="443">
        <v>1</v>
      </c>
      <c r="I5113" s="23"/>
      <c r="P5113"/>
      <c r="Q5113"/>
      <c r="R5113"/>
      <c r="S5113"/>
      <c r="T5113"/>
      <c r="U5113"/>
      <c r="V5113"/>
      <c r="W5113"/>
      <c r="X5113"/>
    </row>
    <row r="5114" spans="1:24" ht="15" customHeight="1" x14ac:dyDescent="0.25">
      <c r="A5114" s="501" t="s">
        <v>12</v>
      </c>
      <c r="B5114" s="502"/>
      <c r="C5114" s="502"/>
      <c r="D5114" s="502"/>
      <c r="E5114" s="502"/>
      <c r="F5114" s="502"/>
      <c r="G5114" s="502"/>
      <c r="H5114" s="503"/>
      <c r="I5114" s="23"/>
      <c r="P5114"/>
      <c r="Q5114"/>
      <c r="R5114"/>
      <c r="S5114"/>
      <c r="T5114"/>
      <c r="U5114"/>
      <c r="V5114"/>
      <c r="W5114"/>
      <c r="X5114"/>
    </row>
    <row r="5115" spans="1:24" ht="27" x14ac:dyDescent="0.25">
      <c r="A5115" s="443">
        <v>5112</v>
      </c>
      <c r="B5115" s="443" t="s">
        <v>4592</v>
      </c>
      <c r="C5115" s="443" t="s">
        <v>1115</v>
      </c>
      <c r="D5115" s="443" t="s">
        <v>13</v>
      </c>
      <c r="E5115" s="443" t="s">
        <v>14</v>
      </c>
      <c r="F5115" s="443">
        <v>0</v>
      </c>
      <c r="G5115" s="443">
        <v>0</v>
      </c>
      <c r="H5115" s="443">
        <v>1</v>
      </c>
      <c r="I5115" s="23"/>
      <c r="P5115"/>
      <c r="Q5115"/>
      <c r="R5115"/>
      <c r="S5115"/>
      <c r="T5115"/>
      <c r="U5115"/>
      <c r="V5115"/>
      <c r="W5115"/>
      <c r="X5115"/>
    </row>
    <row r="5116" spans="1:24" ht="27" x14ac:dyDescent="0.25">
      <c r="A5116" s="443">
        <v>5112</v>
      </c>
      <c r="B5116" s="443" t="s">
        <v>4593</v>
      </c>
      <c r="C5116" s="443" t="s">
        <v>476</v>
      </c>
      <c r="D5116" s="443" t="s">
        <v>1234</v>
      </c>
      <c r="E5116" s="443" t="s">
        <v>14</v>
      </c>
      <c r="F5116" s="443">
        <v>0</v>
      </c>
      <c r="G5116" s="443">
        <v>0</v>
      </c>
      <c r="H5116" s="443">
        <v>1</v>
      </c>
      <c r="I5116" s="23"/>
      <c r="P5116"/>
      <c r="Q5116"/>
      <c r="R5116"/>
      <c r="S5116"/>
      <c r="T5116"/>
      <c r="U5116"/>
      <c r="V5116"/>
      <c r="W5116"/>
      <c r="X5116"/>
    </row>
    <row r="5117" spans="1:24" ht="15" customHeight="1" x14ac:dyDescent="0.25">
      <c r="A5117" s="507" t="s">
        <v>1463</v>
      </c>
      <c r="B5117" s="508"/>
      <c r="C5117" s="508"/>
      <c r="D5117" s="508"/>
      <c r="E5117" s="508"/>
      <c r="F5117" s="508"/>
      <c r="G5117" s="508"/>
      <c r="H5117" s="509"/>
      <c r="I5117" s="23"/>
      <c r="P5117"/>
      <c r="Q5117"/>
      <c r="R5117"/>
      <c r="S5117"/>
      <c r="T5117"/>
      <c r="U5117"/>
      <c r="V5117"/>
      <c r="W5117"/>
      <c r="X5117"/>
    </row>
    <row r="5118" spans="1:24" ht="15" customHeight="1" x14ac:dyDescent="0.25">
      <c r="A5118" s="501" t="s">
        <v>1173</v>
      </c>
      <c r="B5118" s="502"/>
      <c r="C5118" s="502"/>
      <c r="D5118" s="502"/>
      <c r="E5118" s="502"/>
      <c r="F5118" s="502"/>
      <c r="G5118" s="502"/>
      <c r="H5118" s="503"/>
      <c r="I5118" s="23"/>
      <c r="P5118"/>
      <c r="Q5118"/>
      <c r="R5118"/>
      <c r="S5118"/>
      <c r="T5118"/>
      <c r="U5118"/>
      <c r="V5118"/>
      <c r="W5118"/>
      <c r="X5118"/>
    </row>
    <row r="5119" spans="1:24" ht="27" x14ac:dyDescent="0.25">
      <c r="A5119" s="234">
        <v>4251</v>
      </c>
      <c r="B5119" s="234" t="s">
        <v>1461</v>
      </c>
      <c r="C5119" s="234" t="s">
        <v>1462</v>
      </c>
      <c r="D5119" s="234" t="s">
        <v>403</v>
      </c>
      <c r="E5119" s="234" t="s">
        <v>14</v>
      </c>
      <c r="F5119" s="234">
        <v>3332472</v>
      </c>
      <c r="G5119" s="234">
        <v>3332472</v>
      </c>
      <c r="H5119" s="234">
        <v>1</v>
      </c>
      <c r="I5119" s="23"/>
      <c r="P5119"/>
      <c r="Q5119"/>
      <c r="R5119"/>
      <c r="S5119"/>
      <c r="T5119"/>
      <c r="U5119"/>
      <c r="V5119"/>
      <c r="W5119"/>
      <c r="X5119"/>
    </row>
    <row r="5120" spans="1:24" ht="15" customHeight="1" x14ac:dyDescent="0.25">
      <c r="A5120" s="501" t="s">
        <v>12</v>
      </c>
      <c r="B5120" s="502"/>
      <c r="C5120" s="502"/>
      <c r="D5120" s="502"/>
      <c r="E5120" s="502"/>
      <c r="F5120" s="502"/>
      <c r="G5120" s="502"/>
      <c r="H5120" s="503"/>
      <c r="I5120" s="23"/>
      <c r="P5120"/>
      <c r="Q5120"/>
      <c r="R5120"/>
      <c r="S5120"/>
      <c r="T5120"/>
      <c r="U5120"/>
      <c r="V5120"/>
      <c r="W5120"/>
      <c r="X5120"/>
    </row>
    <row r="5121" spans="1:24" ht="27" x14ac:dyDescent="0.25">
      <c r="A5121" s="248">
        <v>4251</v>
      </c>
      <c r="B5121" s="248" t="s">
        <v>1752</v>
      </c>
      <c r="C5121" s="248" t="s">
        <v>476</v>
      </c>
      <c r="D5121" s="248" t="s">
        <v>1234</v>
      </c>
      <c r="E5121" s="248" t="s">
        <v>14</v>
      </c>
      <c r="F5121" s="248">
        <v>67360</v>
      </c>
      <c r="G5121" s="248">
        <v>67360</v>
      </c>
      <c r="H5121" s="248">
        <v>1</v>
      </c>
      <c r="I5121" s="23"/>
      <c r="P5121"/>
      <c r="Q5121"/>
      <c r="R5121"/>
      <c r="S5121"/>
      <c r="T5121"/>
      <c r="U5121"/>
      <c r="V5121"/>
      <c r="W5121"/>
      <c r="X5121"/>
    </row>
    <row r="5122" spans="1:24" ht="27" x14ac:dyDescent="0.25">
      <c r="A5122" s="235">
        <v>4251</v>
      </c>
      <c r="B5122" s="248" t="s">
        <v>1464</v>
      </c>
      <c r="C5122" s="248" t="s">
        <v>476</v>
      </c>
      <c r="D5122" s="248" t="s">
        <v>1234</v>
      </c>
      <c r="E5122" s="248" t="s">
        <v>14</v>
      </c>
      <c r="F5122" s="248">
        <v>0</v>
      </c>
      <c r="G5122" s="248">
        <v>0</v>
      </c>
      <c r="H5122" s="248">
        <v>1</v>
      </c>
      <c r="I5122" s="23"/>
      <c r="P5122"/>
      <c r="Q5122"/>
      <c r="R5122"/>
      <c r="S5122"/>
      <c r="T5122"/>
      <c r="U5122"/>
      <c r="V5122"/>
      <c r="W5122"/>
      <c r="X5122"/>
    </row>
    <row r="5123" spans="1:24" ht="15" customHeight="1" x14ac:dyDescent="0.25">
      <c r="A5123" s="507" t="s">
        <v>1235</v>
      </c>
      <c r="B5123" s="508"/>
      <c r="C5123" s="508"/>
      <c r="D5123" s="508"/>
      <c r="E5123" s="508"/>
      <c r="F5123" s="508"/>
      <c r="G5123" s="508"/>
      <c r="H5123" s="509"/>
      <c r="I5123" s="23"/>
      <c r="P5123"/>
      <c r="Q5123"/>
      <c r="R5123"/>
      <c r="S5123"/>
      <c r="T5123"/>
      <c r="U5123"/>
      <c r="V5123"/>
      <c r="W5123"/>
      <c r="X5123"/>
    </row>
    <row r="5124" spans="1:24" ht="15" customHeight="1" x14ac:dyDescent="0.25">
      <c r="A5124" s="501" t="s">
        <v>1173</v>
      </c>
      <c r="B5124" s="502"/>
      <c r="C5124" s="502"/>
      <c r="D5124" s="502"/>
      <c r="E5124" s="502"/>
      <c r="F5124" s="502"/>
      <c r="G5124" s="502"/>
      <c r="H5124" s="503"/>
      <c r="I5124" s="23"/>
      <c r="P5124"/>
      <c r="Q5124"/>
      <c r="R5124"/>
      <c r="S5124"/>
      <c r="T5124"/>
      <c r="U5124"/>
      <c r="V5124"/>
      <c r="W5124"/>
      <c r="X5124"/>
    </row>
    <row r="5125" spans="1:24" ht="27" x14ac:dyDescent="0.25">
      <c r="A5125" s="452">
        <v>5113</v>
      </c>
      <c r="B5125" s="452" t="s">
        <v>4608</v>
      </c>
      <c r="C5125" s="452" t="s">
        <v>996</v>
      </c>
      <c r="D5125" s="452" t="s">
        <v>403</v>
      </c>
      <c r="E5125" s="452" t="s">
        <v>14</v>
      </c>
      <c r="F5125" s="452">
        <v>0</v>
      </c>
      <c r="G5125" s="452">
        <v>0</v>
      </c>
      <c r="H5125" s="452">
        <v>1</v>
      </c>
      <c r="I5125" s="23"/>
      <c r="P5125"/>
      <c r="Q5125"/>
      <c r="R5125"/>
      <c r="S5125"/>
      <c r="T5125"/>
      <c r="U5125"/>
      <c r="V5125"/>
      <c r="W5125"/>
      <c r="X5125"/>
    </row>
    <row r="5126" spans="1:24" ht="27" x14ac:dyDescent="0.25">
      <c r="A5126" s="452">
        <v>5113</v>
      </c>
      <c r="B5126" s="452" t="s">
        <v>4605</v>
      </c>
      <c r="C5126" s="452" t="s">
        <v>996</v>
      </c>
      <c r="D5126" s="452" t="s">
        <v>403</v>
      </c>
      <c r="E5126" s="452" t="s">
        <v>14</v>
      </c>
      <c r="F5126" s="452">
        <v>0</v>
      </c>
      <c r="G5126" s="452">
        <v>0</v>
      </c>
      <c r="H5126" s="452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27" x14ac:dyDescent="0.25">
      <c r="A5127" s="351">
        <v>5113</v>
      </c>
      <c r="B5127" s="351" t="s">
        <v>3077</v>
      </c>
      <c r="C5127" s="351" t="s">
        <v>996</v>
      </c>
      <c r="D5127" s="351" t="s">
        <v>403</v>
      </c>
      <c r="E5127" s="351" t="s">
        <v>14</v>
      </c>
      <c r="F5127" s="351">
        <v>37344768</v>
      </c>
      <c r="G5127" s="351">
        <v>37344768</v>
      </c>
      <c r="H5127" s="351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27" x14ac:dyDescent="0.25">
      <c r="A5128" s="351">
        <v>5113</v>
      </c>
      <c r="B5128" s="354" t="s">
        <v>3078</v>
      </c>
      <c r="C5128" s="354" t="s">
        <v>996</v>
      </c>
      <c r="D5128" s="354" t="s">
        <v>403</v>
      </c>
      <c r="E5128" s="354" t="s">
        <v>14</v>
      </c>
      <c r="F5128" s="354">
        <v>9485082</v>
      </c>
      <c r="G5128" s="354">
        <v>9485082</v>
      </c>
      <c r="H5128" s="354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4" ht="27" x14ac:dyDescent="0.25">
      <c r="A5129" s="354">
        <v>5113</v>
      </c>
      <c r="B5129" s="354" t="s">
        <v>1654</v>
      </c>
      <c r="C5129" s="354" t="s">
        <v>996</v>
      </c>
      <c r="D5129" s="354" t="s">
        <v>403</v>
      </c>
      <c r="E5129" s="354" t="s">
        <v>14</v>
      </c>
      <c r="F5129" s="354">
        <v>32946033</v>
      </c>
      <c r="G5129" s="354">
        <v>32946033</v>
      </c>
      <c r="H5129" s="354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27" x14ac:dyDescent="0.25">
      <c r="A5130" s="354">
        <v>5113</v>
      </c>
      <c r="B5130" s="354" t="s">
        <v>1655</v>
      </c>
      <c r="C5130" s="354" t="s">
        <v>996</v>
      </c>
      <c r="D5130" s="354" t="s">
        <v>403</v>
      </c>
      <c r="E5130" s="354" t="s">
        <v>14</v>
      </c>
      <c r="F5130" s="354">
        <v>32941934</v>
      </c>
      <c r="G5130" s="354">
        <v>32941934</v>
      </c>
      <c r="H5130" s="354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27" x14ac:dyDescent="0.25">
      <c r="A5131" s="354">
        <v>5113</v>
      </c>
      <c r="B5131" s="354" t="s">
        <v>1657</v>
      </c>
      <c r="C5131" s="354" t="s">
        <v>996</v>
      </c>
      <c r="D5131" s="354" t="s">
        <v>403</v>
      </c>
      <c r="E5131" s="354" t="s">
        <v>14</v>
      </c>
      <c r="F5131" s="354">
        <v>22374158</v>
      </c>
      <c r="G5131" s="354">
        <v>22374158</v>
      </c>
      <c r="H5131" s="354">
        <v>1</v>
      </c>
      <c r="I5131" s="23"/>
      <c r="P5131"/>
      <c r="Q5131"/>
      <c r="R5131"/>
      <c r="S5131"/>
      <c r="T5131"/>
      <c r="U5131"/>
      <c r="V5131"/>
      <c r="W5131"/>
      <c r="X5131"/>
    </row>
    <row r="5132" spans="1:24" ht="27" x14ac:dyDescent="0.25">
      <c r="A5132" s="354">
        <v>5113</v>
      </c>
      <c r="B5132" s="354" t="s">
        <v>1658</v>
      </c>
      <c r="C5132" s="354" t="s">
        <v>996</v>
      </c>
      <c r="D5132" s="354" t="s">
        <v>403</v>
      </c>
      <c r="E5132" s="354" t="s">
        <v>14</v>
      </c>
      <c r="F5132" s="354">
        <v>13821381</v>
      </c>
      <c r="G5132" s="354">
        <v>13821381</v>
      </c>
      <c r="H5132" s="354">
        <v>1</v>
      </c>
      <c r="I5132" s="23"/>
      <c r="P5132"/>
      <c r="Q5132"/>
      <c r="R5132"/>
      <c r="S5132"/>
      <c r="T5132"/>
      <c r="U5132"/>
      <c r="V5132"/>
      <c r="W5132"/>
      <c r="X5132"/>
    </row>
    <row r="5133" spans="1:24" ht="27" x14ac:dyDescent="0.25">
      <c r="A5133" s="354">
        <v>5113</v>
      </c>
      <c r="B5133" s="354" t="s">
        <v>1659</v>
      </c>
      <c r="C5133" s="354" t="s">
        <v>996</v>
      </c>
      <c r="D5133" s="354" t="s">
        <v>403</v>
      </c>
      <c r="E5133" s="354" t="s">
        <v>14</v>
      </c>
      <c r="F5133" s="354">
        <v>61311059</v>
      </c>
      <c r="G5133" s="354">
        <v>61311059</v>
      </c>
      <c r="H5133" s="354">
        <v>1</v>
      </c>
      <c r="I5133" s="23"/>
      <c r="P5133"/>
      <c r="Q5133"/>
      <c r="R5133"/>
      <c r="S5133"/>
      <c r="T5133"/>
      <c r="U5133"/>
      <c r="V5133"/>
      <c r="W5133"/>
      <c r="X5133"/>
    </row>
    <row r="5134" spans="1:24" ht="27" x14ac:dyDescent="0.25">
      <c r="A5134" s="354">
        <v>5113</v>
      </c>
      <c r="B5134" s="354" t="s">
        <v>1660</v>
      </c>
      <c r="C5134" s="354" t="s">
        <v>996</v>
      </c>
      <c r="D5134" s="354" t="s">
        <v>403</v>
      </c>
      <c r="E5134" s="354" t="s">
        <v>14</v>
      </c>
      <c r="F5134" s="354">
        <v>27546981</v>
      </c>
      <c r="G5134" s="354">
        <v>27546981</v>
      </c>
      <c r="H5134" s="354">
        <v>1</v>
      </c>
      <c r="I5134" s="23"/>
      <c r="P5134"/>
      <c r="Q5134"/>
      <c r="R5134"/>
      <c r="S5134"/>
      <c r="T5134"/>
      <c r="U5134"/>
      <c r="V5134"/>
      <c r="W5134"/>
      <c r="X5134"/>
    </row>
    <row r="5135" spans="1:24" ht="27" x14ac:dyDescent="0.25">
      <c r="A5135" s="354">
        <v>5113</v>
      </c>
      <c r="B5135" s="354" t="s">
        <v>1661</v>
      </c>
      <c r="C5135" s="354" t="s">
        <v>996</v>
      </c>
      <c r="D5135" s="354" t="s">
        <v>403</v>
      </c>
      <c r="E5135" s="354" t="s">
        <v>14</v>
      </c>
      <c r="F5135" s="354">
        <v>40076002</v>
      </c>
      <c r="G5135" s="354">
        <v>40076002</v>
      </c>
      <c r="H5135" s="354">
        <v>1</v>
      </c>
      <c r="I5135" s="23"/>
      <c r="P5135"/>
      <c r="Q5135"/>
      <c r="R5135"/>
      <c r="S5135"/>
      <c r="T5135"/>
      <c r="U5135"/>
      <c r="V5135"/>
      <c r="W5135"/>
      <c r="X5135"/>
    </row>
    <row r="5136" spans="1:24" ht="27" x14ac:dyDescent="0.25">
      <c r="A5136" s="354">
        <v>5113</v>
      </c>
      <c r="B5136" s="354" t="s">
        <v>1662</v>
      </c>
      <c r="C5136" s="354" t="s">
        <v>996</v>
      </c>
      <c r="D5136" s="354" t="s">
        <v>403</v>
      </c>
      <c r="E5136" s="354" t="s">
        <v>14</v>
      </c>
      <c r="F5136" s="354">
        <v>72306255</v>
      </c>
      <c r="G5136" s="354">
        <v>72306255</v>
      </c>
      <c r="H5136" s="354">
        <v>1</v>
      </c>
      <c r="I5136" s="23"/>
      <c r="P5136"/>
      <c r="Q5136"/>
      <c r="R5136"/>
      <c r="S5136"/>
      <c r="T5136"/>
      <c r="U5136"/>
      <c r="V5136"/>
      <c r="W5136"/>
      <c r="X5136"/>
    </row>
    <row r="5137" spans="1:24" ht="27" x14ac:dyDescent="0.25">
      <c r="A5137" s="354">
        <v>5113</v>
      </c>
      <c r="B5137" s="354" t="s">
        <v>1663</v>
      </c>
      <c r="C5137" s="354" t="s">
        <v>996</v>
      </c>
      <c r="D5137" s="354" t="s">
        <v>15</v>
      </c>
      <c r="E5137" s="354" t="s">
        <v>14</v>
      </c>
      <c r="F5137" s="354">
        <v>38974616</v>
      </c>
      <c r="G5137" s="354">
        <v>38974616</v>
      </c>
      <c r="H5137" s="354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27" x14ac:dyDescent="0.25">
      <c r="A5138" s="354">
        <v>5113</v>
      </c>
      <c r="B5138" s="354" t="s">
        <v>1656</v>
      </c>
      <c r="C5138" s="354" t="s">
        <v>996</v>
      </c>
      <c r="D5138" s="354" t="s">
        <v>403</v>
      </c>
      <c r="E5138" s="354" t="s">
        <v>14</v>
      </c>
      <c r="F5138" s="354">
        <v>60841995</v>
      </c>
      <c r="G5138" s="354">
        <v>60841995</v>
      </c>
      <c r="H5138" s="354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ht="27" x14ac:dyDescent="0.25">
      <c r="A5139" s="354">
        <v>5113</v>
      </c>
      <c r="B5139" s="354" t="s">
        <v>1664</v>
      </c>
      <c r="C5139" s="354" t="s">
        <v>996</v>
      </c>
      <c r="D5139" s="354" t="s">
        <v>403</v>
      </c>
      <c r="E5139" s="354" t="s">
        <v>14</v>
      </c>
      <c r="F5139" s="354">
        <v>56295847</v>
      </c>
      <c r="G5139" s="354">
        <v>56295847</v>
      </c>
      <c r="H5139" s="354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4" ht="27" x14ac:dyDescent="0.25">
      <c r="A5140" s="354">
        <v>5113</v>
      </c>
      <c r="B5140" s="354" t="s">
        <v>1665</v>
      </c>
      <c r="C5140" s="354" t="s">
        <v>996</v>
      </c>
      <c r="D5140" s="354" t="s">
        <v>403</v>
      </c>
      <c r="E5140" s="354" t="s">
        <v>14</v>
      </c>
      <c r="F5140" s="354">
        <v>14578148</v>
      </c>
      <c r="G5140" s="354">
        <v>14578148</v>
      </c>
      <c r="H5140" s="354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4" ht="27" x14ac:dyDescent="0.25">
      <c r="A5141" s="354">
        <v>5113</v>
      </c>
      <c r="B5141" s="354" t="s">
        <v>1666</v>
      </c>
      <c r="C5141" s="354" t="s">
        <v>996</v>
      </c>
      <c r="D5141" s="354" t="s">
        <v>403</v>
      </c>
      <c r="E5141" s="354" t="s">
        <v>14</v>
      </c>
      <c r="F5141" s="354">
        <v>23015115</v>
      </c>
      <c r="G5141" s="354">
        <v>23015115</v>
      </c>
      <c r="H5141" s="354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4" ht="27" x14ac:dyDescent="0.25">
      <c r="A5142" s="354">
        <v>5113</v>
      </c>
      <c r="B5142" s="354" t="s">
        <v>1667</v>
      </c>
      <c r="C5142" s="354" t="s">
        <v>996</v>
      </c>
      <c r="D5142" s="354" t="s">
        <v>403</v>
      </c>
      <c r="E5142" s="354" t="s">
        <v>14</v>
      </c>
      <c r="F5142" s="354">
        <v>16010721</v>
      </c>
      <c r="G5142" s="354">
        <v>16010721</v>
      </c>
      <c r="H5142" s="354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s="448" customFormat="1" ht="27" x14ac:dyDescent="0.25">
      <c r="A5143" s="470">
        <v>5113</v>
      </c>
      <c r="B5143" s="470" t="s">
        <v>5006</v>
      </c>
      <c r="C5143" s="470" t="s">
        <v>996</v>
      </c>
      <c r="D5143" s="470" t="s">
        <v>403</v>
      </c>
      <c r="E5143" s="470" t="s">
        <v>14</v>
      </c>
      <c r="F5143" s="470">
        <v>36751100</v>
      </c>
      <c r="G5143" s="470">
        <v>36751100</v>
      </c>
      <c r="H5143" s="470">
        <v>1</v>
      </c>
      <c r="I5143" s="451"/>
    </row>
    <row r="5144" spans="1:24" s="448" customFormat="1" ht="27" x14ac:dyDescent="0.25">
      <c r="A5144" s="475">
        <v>5113</v>
      </c>
      <c r="B5144" s="475" t="s">
        <v>5107</v>
      </c>
      <c r="C5144" s="475" t="s">
        <v>996</v>
      </c>
      <c r="D5144" s="475" t="s">
        <v>403</v>
      </c>
      <c r="E5144" s="475" t="s">
        <v>14</v>
      </c>
      <c r="F5144" s="475">
        <v>1019976</v>
      </c>
      <c r="G5144" s="475">
        <v>1019976</v>
      </c>
      <c r="H5144" s="475">
        <v>1</v>
      </c>
      <c r="I5144" s="451"/>
    </row>
    <row r="5145" spans="1:24" s="448" customFormat="1" ht="27" x14ac:dyDescent="0.25">
      <c r="A5145" s="475">
        <v>5113</v>
      </c>
      <c r="B5145" s="475" t="s">
        <v>5108</v>
      </c>
      <c r="C5145" s="475" t="s">
        <v>996</v>
      </c>
      <c r="D5145" s="475" t="s">
        <v>403</v>
      </c>
      <c r="E5145" s="475" t="s">
        <v>14</v>
      </c>
      <c r="F5145" s="475">
        <v>4843573</v>
      </c>
      <c r="G5145" s="475">
        <v>4843573</v>
      </c>
      <c r="H5145" s="475">
        <v>1</v>
      </c>
      <c r="I5145" s="451"/>
    </row>
    <row r="5146" spans="1:24" s="448" customFormat="1" ht="27" x14ac:dyDescent="0.25">
      <c r="A5146" s="475">
        <v>5113</v>
      </c>
      <c r="B5146" s="475" t="s">
        <v>5109</v>
      </c>
      <c r="C5146" s="475" t="s">
        <v>996</v>
      </c>
      <c r="D5146" s="475" t="s">
        <v>403</v>
      </c>
      <c r="E5146" s="475" t="s">
        <v>14</v>
      </c>
      <c r="F5146" s="475">
        <v>5711787.4000000004</v>
      </c>
      <c r="G5146" s="475">
        <v>5711787.4000000004</v>
      </c>
      <c r="H5146" s="475">
        <v>1</v>
      </c>
      <c r="I5146" s="451"/>
    </row>
    <row r="5147" spans="1:24" s="448" customFormat="1" ht="27" x14ac:dyDescent="0.25">
      <c r="A5147" s="475">
        <v>5113</v>
      </c>
      <c r="B5147" s="475" t="s">
        <v>5110</v>
      </c>
      <c r="C5147" s="475" t="s">
        <v>996</v>
      </c>
      <c r="D5147" s="475" t="s">
        <v>403</v>
      </c>
      <c r="E5147" s="475" t="s">
        <v>14</v>
      </c>
      <c r="F5147" s="475">
        <v>4926421.2</v>
      </c>
      <c r="G5147" s="475">
        <v>4926421.2</v>
      </c>
      <c r="H5147" s="475">
        <v>1</v>
      </c>
      <c r="I5147" s="451"/>
    </row>
    <row r="5148" spans="1:24" s="448" customFormat="1" ht="27" x14ac:dyDescent="0.25">
      <c r="A5148" s="477">
        <v>5113</v>
      </c>
      <c r="B5148" s="477" t="s">
        <v>5006</v>
      </c>
      <c r="C5148" s="477" t="s">
        <v>996</v>
      </c>
      <c r="D5148" s="477" t="s">
        <v>403</v>
      </c>
      <c r="E5148" s="477" t="s">
        <v>14</v>
      </c>
      <c r="F5148" s="477">
        <v>36751100</v>
      </c>
      <c r="G5148" s="477">
        <v>36751100</v>
      </c>
      <c r="H5148" s="477">
        <v>1</v>
      </c>
      <c r="I5148" s="451"/>
    </row>
    <row r="5149" spans="1:24" x14ac:dyDescent="0.25">
      <c r="A5149" s="501" t="s">
        <v>8</v>
      </c>
      <c r="B5149" s="502"/>
      <c r="C5149" s="502"/>
      <c r="D5149" s="502"/>
      <c r="E5149" s="502"/>
      <c r="F5149" s="502"/>
      <c r="G5149" s="502"/>
      <c r="H5149" s="503"/>
      <c r="I5149" s="23"/>
      <c r="P5149"/>
      <c r="Q5149"/>
      <c r="R5149"/>
      <c r="S5149"/>
      <c r="T5149"/>
      <c r="U5149"/>
      <c r="V5149"/>
      <c r="W5149"/>
      <c r="X5149"/>
    </row>
    <row r="5150" spans="1:24" x14ac:dyDescent="0.25">
      <c r="A5150" s="242">
        <v>5129</v>
      </c>
      <c r="B5150" s="242" t="s">
        <v>1605</v>
      </c>
      <c r="C5150" s="242" t="s">
        <v>1606</v>
      </c>
      <c r="D5150" s="242" t="s">
        <v>9</v>
      </c>
      <c r="E5150" s="242" t="s">
        <v>10</v>
      </c>
      <c r="F5150" s="242">
        <v>0</v>
      </c>
      <c r="G5150" s="242">
        <v>0</v>
      </c>
      <c r="H5150" s="281">
        <v>247</v>
      </c>
      <c r="I5150" s="23"/>
      <c r="P5150"/>
      <c r="Q5150"/>
      <c r="R5150"/>
      <c r="S5150"/>
      <c r="T5150"/>
      <c r="U5150"/>
      <c r="V5150"/>
      <c r="W5150"/>
      <c r="X5150"/>
    </row>
    <row r="5151" spans="1:24" x14ac:dyDescent="0.25">
      <c r="A5151" s="278">
        <v>5129</v>
      </c>
      <c r="B5151" s="278" t="s">
        <v>2027</v>
      </c>
      <c r="C5151" s="278" t="s">
        <v>1606</v>
      </c>
      <c r="D5151" s="278" t="s">
        <v>9</v>
      </c>
      <c r="E5151" s="278" t="s">
        <v>10</v>
      </c>
      <c r="F5151" s="12">
        <v>60000</v>
      </c>
      <c r="G5151" s="12">
        <f>+F5151*H5151</f>
        <v>14820000</v>
      </c>
      <c r="H5151" s="281">
        <v>247</v>
      </c>
      <c r="I5151" s="23"/>
      <c r="P5151"/>
      <c r="Q5151"/>
      <c r="R5151"/>
      <c r="S5151"/>
      <c r="T5151"/>
      <c r="U5151"/>
      <c r="V5151"/>
      <c r="W5151"/>
      <c r="X5151"/>
    </row>
    <row r="5152" spans="1:24" ht="27" x14ac:dyDescent="0.25">
      <c r="A5152" s="278">
        <v>5129</v>
      </c>
      <c r="B5152" s="278" t="s">
        <v>2028</v>
      </c>
      <c r="C5152" s="278" t="s">
        <v>1653</v>
      </c>
      <c r="D5152" s="278" t="s">
        <v>9</v>
      </c>
      <c r="E5152" s="278" t="s">
        <v>10</v>
      </c>
      <c r="F5152" s="12">
        <v>650000</v>
      </c>
      <c r="G5152" s="12">
        <f t="shared" ref="G5152:G5155" si="88">+F5152*H5152</f>
        <v>3250000</v>
      </c>
      <c r="H5152" s="281">
        <v>5</v>
      </c>
      <c r="I5152" s="23"/>
      <c r="P5152"/>
      <c r="Q5152"/>
      <c r="R5152"/>
      <c r="S5152"/>
      <c r="T5152"/>
      <c r="U5152"/>
      <c r="V5152"/>
      <c r="W5152"/>
      <c r="X5152"/>
    </row>
    <row r="5153" spans="1:24" ht="27" x14ac:dyDescent="0.25">
      <c r="A5153" s="278">
        <v>5129</v>
      </c>
      <c r="B5153" s="278" t="s">
        <v>2029</v>
      </c>
      <c r="C5153" s="278" t="s">
        <v>1653</v>
      </c>
      <c r="D5153" s="278" t="s">
        <v>9</v>
      </c>
      <c r="E5153" s="278" t="s">
        <v>10</v>
      </c>
      <c r="F5153" s="12">
        <v>450000</v>
      </c>
      <c r="G5153" s="12">
        <f t="shared" si="88"/>
        <v>2250000</v>
      </c>
      <c r="H5153" s="281">
        <v>5</v>
      </c>
      <c r="I5153" s="23"/>
      <c r="P5153"/>
      <c r="Q5153"/>
      <c r="R5153"/>
      <c r="S5153"/>
      <c r="T5153"/>
      <c r="U5153"/>
      <c r="V5153"/>
      <c r="W5153"/>
      <c r="X5153"/>
    </row>
    <row r="5154" spans="1:24" ht="27" x14ac:dyDescent="0.25">
      <c r="A5154" s="278">
        <v>5129</v>
      </c>
      <c r="B5154" s="278" t="s">
        <v>2030</v>
      </c>
      <c r="C5154" s="278" t="s">
        <v>1652</v>
      </c>
      <c r="D5154" s="278" t="s">
        <v>9</v>
      </c>
      <c r="E5154" s="278" t="s">
        <v>10</v>
      </c>
      <c r="F5154" s="12">
        <v>70000</v>
      </c>
      <c r="G5154" s="12">
        <f t="shared" si="88"/>
        <v>1400000</v>
      </c>
      <c r="H5154" s="281">
        <v>20</v>
      </c>
      <c r="I5154" s="23"/>
      <c r="P5154"/>
      <c r="Q5154"/>
      <c r="R5154"/>
      <c r="S5154"/>
      <c r="T5154"/>
      <c r="U5154"/>
      <c r="V5154"/>
      <c r="W5154"/>
      <c r="X5154"/>
    </row>
    <row r="5155" spans="1:24" ht="27" x14ac:dyDescent="0.25">
      <c r="A5155" s="278">
        <v>5129</v>
      </c>
      <c r="B5155" s="278" t="s">
        <v>2031</v>
      </c>
      <c r="C5155" s="278" t="s">
        <v>1652</v>
      </c>
      <c r="D5155" s="278" t="s">
        <v>9</v>
      </c>
      <c r="E5155" s="278" t="s">
        <v>10</v>
      </c>
      <c r="F5155" s="12">
        <v>25000</v>
      </c>
      <c r="G5155" s="12">
        <f t="shared" si="88"/>
        <v>3775000</v>
      </c>
      <c r="H5155" s="281">
        <v>151</v>
      </c>
      <c r="I5155" s="23"/>
      <c r="P5155"/>
      <c r="Q5155"/>
      <c r="R5155"/>
      <c r="S5155"/>
      <c r="T5155"/>
      <c r="U5155"/>
      <c r="V5155"/>
      <c r="W5155"/>
      <c r="X5155"/>
    </row>
    <row r="5156" spans="1:24" ht="40.5" x14ac:dyDescent="0.25">
      <c r="A5156" s="375">
        <v>5129</v>
      </c>
      <c r="B5156" s="375" t="s">
        <v>3477</v>
      </c>
      <c r="C5156" s="375" t="s">
        <v>3381</v>
      </c>
      <c r="D5156" s="375" t="s">
        <v>9</v>
      </c>
      <c r="E5156" s="375" t="s">
        <v>10</v>
      </c>
      <c r="F5156" s="375">
        <v>2700000</v>
      </c>
      <c r="G5156" s="375">
        <v>2700000</v>
      </c>
      <c r="H5156" s="375">
        <v>1</v>
      </c>
      <c r="I5156" s="23"/>
      <c r="P5156"/>
      <c r="Q5156"/>
      <c r="R5156"/>
      <c r="S5156"/>
      <c r="T5156"/>
      <c r="U5156"/>
      <c r="V5156"/>
      <c r="W5156"/>
      <c r="X5156"/>
    </row>
    <row r="5157" spans="1:24" ht="40.5" x14ac:dyDescent="0.25">
      <c r="A5157" s="375">
        <v>5129</v>
      </c>
      <c r="B5157" s="375" t="s">
        <v>3478</v>
      </c>
      <c r="C5157" s="375" t="s">
        <v>3381</v>
      </c>
      <c r="D5157" s="375" t="s">
        <v>9</v>
      </c>
      <c r="E5157" s="375" t="s">
        <v>10</v>
      </c>
      <c r="F5157" s="375">
        <v>2900000</v>
      </c>
      <c r="G5157" s="375">
        <v>2900000</v>
      </c>
      <c r="H5157" s="375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40.5" x14ac:dyDescent="0.25">
      <c r="A5158" s="375">
        <v>5129</v>
      </c>
      <c r="B5158" s="375" t="s">
        <v>3479</v>
      </c>
      <c r="C5158" s="375" t="s">
        <v>3381</v>
      </c>
      <c r="D5158" s="375" t="s">
        <v>9</v>
      </c>
      <c r="E5158" s="375" t="s">
        <v>10</v>
      </c>
      <c r="F5158" s="375">
        <v>980000</v>
      </c>
      <c r="G5158" s="375">
        <v>980000</v>
      </c>
      <c r="H5158" s="375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ht="40.5" x14ac:dyDescent="0.25">
      <c r="A5159" s="375">
        <v>5129</v>
      </c>
      <c r="B5159" s="375" t="s">
        <v>3480</v>
      </c>
      <c r="C5159" s="375" t="s">
        <v>3381</v>
      </c>
      <c r="D5159" s="375" t="s">
        <v>9</v>
      </c>
      <c r="E5159" s="375" t="s">
        <v>10</v>
      </c>
      <c r="F5159" s="375">
        <v>3250000</v>
      </c>
      <c r="G5159" s="375">
        <v>3250000</v>
      </c>
      <c r="H5159" s="375">
        <v>1</v>
      </c>
      <c r="I5159" s="23"/>
      <c r="P5159"/>
      <c r="Q5159"/>
      <c r="R5159"/>
      <c r="S5159"/>
      <c r="T5159"/>
      <c r="U5159"/>
      <c r="V5159"/>
      <c r="W5159"/>
      <c r="X5159"/>
    </row>
    <row r="5160" spans="1:24" ht="40.5" x14ac:dyDescent="0.25">
      <c r="A5160" s="375">
        <v>5129</v>
      </c>
      <c r="B5160" s="375" t="s">
        <v>3481</v>
      </c>
      <c r="C5160" s="375" t="s">
        <v>3381</v>
      </c>
      <c r="D5160" s="375" t="s">
        <v>9</v>
      </c>
      <c r="E5160" s="375" t="s">
        <v>10</v>
      </c>
      <c r="F5160" s="375">
        <v>3800000</v>
      </c>
      <c r="G5160" s="375">
        <v>3800000</v>
      </c>
      <c r="H5160" s="375">
        <v>1</v>
      </c>
      <c r="I5160" s="23"/>
      <c r="P5160"/>
      <c r="Q5160"/>
      <c r="R5160"/>
      <c r="S5160"/>
      <c r="T5160"/>
      <c r="U5160"/>
      <c r="V5160"/>
      <c r="W5160"/>
      <c r="X5160"/>
    </row>
    <row r="5161" spans="1:24" ht="40.5" x14ac:dyDescent="0.25">
      <c r="A5161" s="375">
        <v>5129</v>
      </c>
      <c r="B5161" s="375" t="s">
        <v>3482</v>
      </c>
      <c r="C5161" s="375" t="s">
        <v>3381</v>
      </c>
      <c r="D5161" s="375" t="s">
        <v>9</v>
      </c>
      <c r="E5161" s="375" t="s">
        <v>10</v>
      </c>
      <c r="F5161" s="375">
        <v>4100000</v>
      </c>
      <c r="G5161" s="375">
        <v>4100000</v>
      </c>
      <c r="H5161" s="375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27" x14ac:dyDescent="0.25">
      <c r="A5162" s="375">
        <v>5129</v>
      </c>
      <c r="B5162" s="375" t="s">
        <v>3483</v>
      </c>
      <c r="C5162" s="375" t="s">
        <v>2567</v>
      </c>
      <c r="D5162" s="375" t="s">
        <v>9</v>
      </c>
      <c r="E5162" s="375" t="s">
        <v>10</v>
      </c>
      <c r="F5162" s="375">
        <v>240000</v>
      </c>
      <c r="G5162" s="375">
        <f>+F5162*H5162</f>
        <v>480000</v>
      </c>
      <c r="H5162" s="375">
        <v>2</v>
      </c>
      <c r="I5162" s="23"/>
      <c r="P5162"/>
      <c r="Q5162"/>
      <c r="R5162"/>
      <c r="S5162"/>
      <c r="T5162"/>
      <c r="U5162"/>
      <c r="V5162"/>
      <c r="W5162"/>
      <c r="X5162"/>
    </row>
    <row r="5163" spans="1:24" ht="27" x14ac:dyDescent="0.25">
      <c r="A5163" s="375">
        <v>5129</v>
      </c>
      <c r="B5163" s="375" t="s">
        <v>3484</v>
      </c>
      <c r="C5163" s="375" t="s">
        <v>2567</v>
      </c>
      <c r="D5163" s="375" t="s">
        <v>9</v>
      </c>
      <c r="E5163" s="375" t="s">
        <v>10</v>
      </c>
      <c r="F5163" s="375">
        <v>1600000</v>
      </c>
      <c r="G5163" s="375">
        <f t="shared" ref="G5163:G5185" si="89">+F5163*H5163</f>
        <v>3200000</v>
      </c>
      <c r="H5163" s="375">
        <v>2</v>
      </c>
      <c r="I5163" s="23"/>
      <c r="P5163"/>
      <c r="Q5163"/>
      <c r="R5163"/>
      <c r="S5163"/>
      <c r="T5163"/>
      <c r="U5163"/>
      <c r="V5163"/>
      <c r="W5163"/>
      <c r="X5163"/>
    </row>
    <row r="5164" spans="1:24" ht="27" x14ac:dyDescent="0.25">
      <c r="A5164" s="375">
        <v>5129</v>
      </c>
      <c r="B5164" s="375" t="s">
        <v>3485</v>
      </c>
      <c r="C5164" s="375" t="s">
        <v>2567</v>
      </c>
      <c r="D5164" s="375" t="s">
        <v>9</v>
      </c>
      <c r="E5164" s="375" t="s">
        <v>10</v>
      </c>
      <c r="F5164" s="375">
        <v>260000</v>
      </c>
      <c r="G5164" s="375">
        <f t="shared" si="89"/>
        <v>520000</v>
      </c>
      <c r="H5164" s="375">
        <v>2</v>
      </c>
      <c r="I5164" s="23"/>
      <c r="P5164"/>
      <c r="Q5164"/>
      <c r="R5164"/>
      <c r="S5164"/>
      <c r="T5164"/>
      <c r="U5164"/>
      <c r="V5164"/>
      <c r="W5164"/>
      <c r="X5164"/>
    </row>
    <row r="5165" spans="1:24" ht="27" x14ac:dyDescent="0.25">
      <c r="A5165" s="375">
        <v>5129</v>
      </c>
      <c r="B5165" s="375" t="s">
        <v>3486</v>
      </c>
      <c r="C5165" s="375" t="s">
        <v>2567</v>
      </c>
      <c r="D5165" s="375" t="s">
        <v>9</v>
      </c>
      <c r="E5165" s="375" t="s">
        <v>10</v>
      </c>
      <c r="F5165" s="375">
        <v>390000</v>
      </c>
      <c r="G5165" s="375">
        <f t="shared" si="89"/>
        <v>390000</v>
      </c>
      <c r="H5165" s="375">
        <v>1</v>
      </c>
      <c r="I5165" s="23"/>
      <c r="P5165"/>
      <c r="Q5165"/>
      <c r="R5165"/>
      <c r="S5165"/>
      <c r="T5165"/>
      <c r="U5165"/>
      <c r="V5165"/>
      <c r="W5165"/>
      <c r="X5165"/>
    </row>
    <row r="5166" spans="1:24" ht="27" x14ac:dyDescent="0.25">
      <c r="A5166" s="375">
        <v>5129</v>
      </c>
      <c r="B5166" s="375" t="s">
        <v>3487</v>
      </c>
      <c r="C5166" s="375" t="s">
        <v>2567</v>
      </c>
      <c r="D5166" s="375" t="s">
        <v>9</v>
      </c>
      <c r="E5166" s="375" t="s">
        <v>10</v>
      </c>
      <c r="F5166" s="375">
        <v>310000</v>
      </c>
      <c r="G5166" s="375">
        <f t="shared" si="89"/>
        <v>620000</v>
      </c>
      <c r="H5166" s="375">
        <v>2</v>
      </c>
      <c r="I5166" s="23"/>
      <c r="P5166"/>
      <c r="Q5166"/>
      <c r="R5166"/>
      <c r="S5166"/>
      <c r="T5166"/>
      <c r="U5166"/>
      <c r="V5166"/>
      <c r="W5166"/>
      <c r="X5166"/>
    </row>
    <row r="5167" spans="1:24" ht="27" x14ac:dyDescent="0.25">
      <c r="A5167" s="375">
        <v>5129</v>
      </c>
      <c r="B5167" s="375" t="s">
        <v>3488</v>
      </c>
      <c r="C5167" s="375" t="s">
        <v>2567</v>
      </c>
      <c r="D5167" s="375" t="s">
        <v>9</v>
      </c>
      <c r="E5167" s="375" t="s">
        <v>10</v>
      </c>
      <c r="F5167" s="375">
        <v>200000</v>
      </c>
      <c r="G5167" s="375">
        <f t="shared" si="89"/>
        <v>200000</v>
      </c>
      <c r="H5167" s="375">
        <v>1</v>
      </c>
      <c r="I5167" s="23"/>
      <c r="P5167"/>
      <c r="Q5167"/>
      <c r="R5167"/>
      <c r="S5167"/>
      <c r="T5167"/>
      <c r="U5167"/>
      <c r="V5167"/>
      <c r="W5167"/>
      <c r="X5167"/>
    </row>
    <row r="5168" spans="1:24" ht="27" x14ac:dyDescent="0.25">
      <c r="A5168" s="375">
        <v>5129</v>
      </c>
      <c r="B5168" s="375" t="s">
        <v>3489</v>
      </c>
      <c r="C5168" s="375" t="s">
        <v>2567</v>
      </c>
      <c r="D5168" s="375" t="s">
        <v>9</v>
      </c>
      <c r="E5168" s="375" t="s">
        <v>10</v>
      </c>
      <c r="F5168" s="375">
        <v>170000</v>
      </c>
      <c r="G5168" s="375">
        <f t="shared" si="89"/>
        <v>170000</v>
      </c>
      <c r="H5168" s="375">
        <v>1</v>
      </c>
      <c r="I5168" s="23"/>
      <c r="P5168"/>
      <c r="Q5168"/>
      <c r="R5168"/>
      <c r="S5168"/>
      <c r="T5168"/>
      <c r="U5168"/>
      <c r="V5168"/>
      <c r="W5168"/>
      <c r="X5168"/>
    </row>
    <row r="5169" spans="1:24" ht="27" x14ac:dyDescent="0.25">
      <c r="A5169" s="375">
        <v>5129</v>
      </c>
      <c r="B5169" s="375" t="s">
        <v>3490</v>
      </c>
      <c r="C5169" s="375" t="s">
        <v>2567</v>
      </c>
      <c r="D5169" s="375" t="s">
        <v>9</v>
      </c>
      <c r="E5169" s="375" t="s">
        <v>10</v>
      </c>
      <c r="F5169" s="375">
        <v>290000</v>
      </c>
      <c r="G5169" s="375">
        <f t="shared" si="89"/>
        <v>290000</v>
      </c>
      <c r="H5169" s="375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27" x14ac:dyDescent="0.25">
      <c r="A5170" s="375">
        <v>5129</v>
      </c>
      <c r="B5170" s="375" t="s">
        <v>3491</v>
      </c>
      <c r="C5170" s="375" t="s">
        <v>2567</v>
      </c>
      <c r="D5170" s="375" t="s">
        <v>9</v>
      </c>
      <c r="E5170" s="375" t="s">
        <v>10</v>
      </c>
      <c r="F5170" s="375">
        <v>300000</v>
      </c>
      <c r="G5170" s="375">
        <f t="shared" si="89"/>
        <v>600000</v>
      </c>
      <c r="H5170" s="375">
        <v>2</v>
      </c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375">
        <v>5129</v>
      </c>
      <c r="B5171" s="375" t="s">
        <v>3492</v>
      </c>
      <c r="C5171" s="375" t="s">
        <v>2567</v>
      </c>
      <c r="D5171" s="375" t="s">
        <v>9</v>
      </c>
      <c r="E5171" s="375" t="s">
        <v>10</v>
      </c>
      <c r="F5171" s="375">
        <v>330000</v>
      </c>
      <c r="G5171" s="375">
        <f t="shared" si="89"/>
        <v>660000</v>
      </c>
      <c r="H5171" s="375">
        <v>2</v>
      </c>
      <c r="I5171" s="23"/>
      <c r="P5171"/>
      <c r="Q5171"/>
      <c r="R5171"/>
      <c r="S5171"/>
      <c r="T5171"/>
      <c r="U5171"/>
      <c r="V5171"/>
      <c r="W5171"/>
      <c r="X5171"/>
    </row>
    <row r="5172" spans="1:24" ht="27" x14ac:dyDescent="0.25">
      <c r="A5172" s="375">
        <v>5129</v>
      </c>
      <c r="B5172" s="375" t="s">
        <v>3493</v>
      </c>
      <c r="C5172" s="375" t="s">
        <v>2567</v>
      </c>
      <c r="D5172" s="375" t="s">
        <v>9</v>
      </c>
      <c r="E5172" s="375" t="s">
        <v>10</v>
      </c>
      <c r="F5172" s="375">
        <v>310000</v>
      </c>
      <c r="G5172" s="375">
        <f t="shared" si="89"/>
        <v>620000</v>
      </c>
      <c r="H5172" s="375">
        <v>2</v>
      </c>
      <c r="I5172" s="23"/>
      <c r="P5172"/>
      <c r="Q5172"/>
      <c r="R5172"/>
      <c r="S5172"/>
      <c r="T5172"/>
      <c r="U5172"/>
      <c r="V5172"/>
      <c r="W5172"/>
      <c r="X5172"/>
    </row>
    <row r="5173" spans="1:24" ht="27" x14ac:dyDescent="0.25">
      <c r="A5173" s="375">
        <v>5129</v>
      </c>
      <c r="B5173" s="375" t="s">
        <v>3494</v>
      </c>
      <c r="C5173" s="375" t="s">
        <v>2567</v>
      </c>
      <c r="D5173" s="375" t="s">
        <v>9</v>
      </c>
      <c r="E5173" s="375" t="s">
        <v>10</v>
      </c>
      <c r="F5173" s="375">
        <v>280000</v>
      </c>
      <c r="G5173" s="375">
        <f t="shared" si="89"/>
        <v>280000</v>
      </c>
      <c r="H5173" s="375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ht="27" x14ac:dyDescent="0.25">
      <c r="A5174" s="375">
        <v>5129</v>
      </c>
      <c r="B5174" s="375" t="s">
        <v>3495</v>
      </c>
      <c r="C5174" s="375" t="s">
        <v>2567</v>
      </c>
      <c r="D5174" s="375" t="s">
        <v>9</v>
      </c>
      <c r="E5174" s="375" t="s">
        <v>10</v>
      </c>
      <c r="F5174" s="375">
        <v>210000</v>
      </c>
      <c r="G5174" s="375">
        <f t="shared" si="89"/>
        <v>420000</v>
      </c>
      <c r="H5174" s="375">
        <v>2</v>
      </c>
      <c r="I5174" s="23"/>
      <c r="P5174"/>
      <c r="Q5174"/>
      <c r="R5174"/>
      <c r="S5174"/>
      <c r="T5174"/>
      <c r="U5174"/>
      <c r="V5174"/>
      <c r="W5174"/>
      <c r="X5174"/>
    </row>
    <row r="5175" spans="1:24" ht="27" x14ac:dyDescent="0.25">
      <c r="A5175" s="375">
        <v>5129</v>
      </c>
      <c r="B5175" s="375" t="s">
        <v>3496</v>
      </c>
      <c r="C5175" s="375" t="s">
        <v>2567</v>
      </c>
      <c r="D5175" s="375" t="s">
        <v>9</v>
      </c>
      <c r="E5175" s="375" t="s">
        <v>10</v>
      </c>
      <c r="F5175" s="375">
        <v>350000</v>
      </c>
      <c r="G5175" s="375">
        <f t="shared" si="89"/>
        <v>700000</v>
      </c>
      <c r="H5175" s="375">
        <v>2</v>
      </c>
      <c r="I5175" s="23"/>
      <c r="P5175"/>
      <c r="Q5175"/>
      <c r="R5175"/>
      <c r="S5175"/>
      <c r="T5175"/>
      <c r="U5175"/>
      <c r="V5175"/>
      <c r="W5175"/>
      <c r="X5175"/>
    </row>
    <row r="5176" spans="1:24" ht="27" x14ac:dyDescent="0.25">
      <c r="A5176" s="375">
        <v>5129</v>
      </c>
      <c r="B5176" s="375" t="s">
        <v>3497</v>
      </c>
      <c r="C5176" s="375" t="s">
        <v>2567</v>
      </c>
      <c r="D5176" s="375" t="s">
        <v>9</v>
      </c>
      <c r="E5176" s="375" t="s">
        <v>10</v>
      </c>
      <c r="F5176" s="375">
        <v>230000</v>
      </c>
      <c r="G5176" s="375">
        <f t="shared" si="89"/>
        <v>230000</v>
      </c>
      <c r="H5176" s="375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27" x14ac:dyDescent="0.25">
      <c r="A5177" s="375">
        <v>5129</v>
      </c>
      <c r="B5177" s="375" t="s">
        <v>3498</v>
      </c>
      <c r="C5177" s="375" t="s">
        <v>2567</v>
      </c>
      <c r="D5177" s="375" t="s">
        <v>9</v>
      </c>
      <c r="E5177" s="375" t="s">
        <v>10</v>
      </c>
      <c r="F5177" s="375">
        <v>340000</v>
      </c>
      <c r="G5177" s="375">
        <f t="shared" si="89"/>
        <v>680000</v>
      </c>
      <c r="H5177" s="375">
        <v>2</v>
      </c>
      <c r="I5177" s="23"/>
      <c r="P5177"/>
      <c r="Q5177"/>
      <c r="R5177"/>
      <c r="S5177"/>
      <c r="T5177"/>
      <c r="U5177"/>
      <c r="V5177"/>
      <c r="W5177"/>
      <c r="X5177"/>
    </row>
    <row r="5178" spans="1:24" ht="27" x14ac:dyDescent="0.25">
      <c r="A5178" s="375">
        <v>5129</v>
      </c>
      <c r="B5178" s="375" t="s">
        <v>3499</v>
      </c>
      <c r="C5178" s="375" t="s">
        <v>2567</v>
      </c>
      <c r="D5178" s="375" t="s">
        <v>9</v>
      </c>
      <c r="E5178" s="375" t="s">
        <v>10</v>
      </c>
      <c r="F5178" s="375">
        <v>370000</v>
      </c>
      <c r="G5178" s="375">
        <f t="shared" si="89"/>
        <v>740000</v>
      </c>
      <c r="H5178" s="375">
        <v>2</v>
      </c>
      <c r="I5178" s="23"/>
      <c r="P5178"/>
      <c r="Q5178"/>
      <c r="R5178"/>
      <c r="S5178"/>
      <c r="T5178"/>
      <c r="U5178"/>
      <c r="V5178"/>
      <c r="W5178"/>
      <c r="X5178"/>
    </row>
    <row r="5179" spans="1:24" ht="27" x14ac:dyDescent="0.25">
      <c r="A5179" s="375">
        <v>5129</v>
      </c>
      <c r="B5179" s="375" t="s">
        <v>3500</v>
      </c>
      <c r="C5179" s="375" t="s">
        <v>2567</v>
      </c>
      <c r="D5179" s="375" t="s">
        <v>9</v>
      </c>
      <c r="E5179" s="375" t="s">
        <v>10</v>
      </c>
      <c r="F5179" s="375">
        <v>180000</v>
      </c>
      <c r="G5179" s="375">
        <f t="shared" si="89"/>
        <v>360000</v>
      </c>
      <c r="H5179" s="375">
        <v>2</v>
      </c>
      <c r="I5179" s="23"/>
      <c r="P5179"/>
      <c r="Q5179"/>
      <c r="R5179"/>
      <c r="S5179"/>
      <c r="T5179"/>
      <c r="U5179"/>
      <c r="V5179"/>
      <c r="W5179"/>
      <c r="X5179"/>
    </row>
    <row r="5180" spans="1:24" ht="27" x14ac:dyDescent="0.25">
      <c r="A5180" s="375">
        <v>5129</v>
      </c>
      <c r="B5180" s="375" t="s">
        <v>3501</v>
      </c>
      <c r="C5180" s="375" t="s">
        <v>2567</v>
      </c>
      <c r="D5180" s="375" t="s">
        <v>9</v>
      </c>
      <c r="E5180" s="375" t="s">
        <v>10</v>
      </c>
      <c r="F5180" s="375">
        <v>460000</v>
      </c>
      <c r="G5180" s="375">
        <f t="shared" si="89"/>
        <v>920000</v>
      </c>
      <c r="H5180" s="375">
        <v>2</v>
      </c>
      <c r="I5180" s="23"/>
      <c r="P5180"/>
      <c r="Q5180"/>
      <c r="R5180"/>
      <c r="S5180"/>
      <c r="T5180"/>
      <c r="U5180"/>
      <c r="V5180"/>
      <c r="W5180"/>
      <c r="X5180"/>
    </row>
    <row r="5181" spans="1:24" ht="27" x14ac:dyDescent="0.25">
      <c r="A5181" s="375">
        <v>5129</v>
      </c>
      <c r="B5181" s="375" t="s">
        <v>3502</v>
      </c>
      <c r="C5181" s="375" t="s">
        <v>2567</v>
      </c>
      <c r="D5181" s="375" t="s">
        <v>9</v>
      </c>
      <c r="E5181" s="375" t="s">
        <v>10</v>
      </c>
      <c r="F5181" s="375">
        <v>310000</v>
      </c>
      <c r="G5181" s="375">
        <f t="shared" si="89"/>
        <v>620000</v>
      </c>
      <c r="H5181" s="375">
        <v>2</v>
      </c>
      <c r="I5181" s="23"/>
      <c r="P5181"/>
      <c r="Q5181"/>
      <c r="R5181"/>
      <c r="S5181"/>
      <c r="T5181"/>
      <c r="U5181"/>
      <c r="V5181"/>
      <c r="W5181"/>
      <c r="X5181"/>
    </row>
    <row r="5182" spans="1:24" ht="27" x14ac:dyDescent="0.25">
      <c r="A5182" s="375">
        <v>5129</v>
      </c>
      <c r="B5182" s="375" t="s">
        <v>3503</v>
      </c>
      <c r="C5182" s="375" t="s">
        <v>2567</v>
      </c>
      <c r="D5182" s="375" t="s">
        <v>9</v>
      </c>
      <c r="E5182" s="375" t="s">
        <v>10</v>
      </c>
      <c r="F5182" s="375">
        <v>340000</v>
      </c>
      <c r="G5182" s="375">
        <f t="shared" si="89"/>
        <v>680000</v>
      </c>
      <c r="H5182" s="375">
        <v>2</v>
      </c>
      <c r="I5182" s="23"/>
      <c r="P5182"/>
      <c r="Q5182"/>
      <c r="R5182"/>
      <c r="S5182"/>
      <c r="T5182"/>
      <c r="U5182"/>
      <c r="V5182"/>
      <c r="W5182"/>
      <c r="X5182"/>
    </row>
    <row r="5183" spans="1:24" ht="27" x14ac:dyDescent="0.25">
      <c r="A5183" s="375">
        <v>5129</v>
      </c>
      <c r="B5183" s="375" t="s">
        <v>3504</v>
      </c>
      <c r="C5183" s="375" t="s">
        <v>2567</v>
      </c>
      <c r="D5183" s="375" t="s">
        <v>9</v>
      </c>
      <c r="E5183" s="375" t="s">
        <v>10</v>
      </c>
      <c r="F5183" s="375">
        <v>230000</v>
      </c>
      <c r="G5183" s="375">
        <f t="shared" si="89"/>
        <v>460000</v>
      </c>
      <c r="H5183" s="375">
        <v>2</v>
      </c>
      <c r="I5183" s="23"/>
      <c r="P5183"/>
      <c r="Q5183"/>
      <c r="R5183"/>
      <c r="S5183"/>
      <c r="T5183"/>
      <c r="U5183"/>
      <c r="V5183"/>
      <c r="W5183"/>
      <c r="X5183"/>
    </row>
    <row r="5184" spans="1:24" ht="27" x14ac:dyDescent="0.25">
      <c r="A5184" s="375">
        <v>5129</v>
      </c>
      <c r="B5184" s="375" t="s">
        <v>3505</v>
      </c>
      <c r="C5184" s="375" t="s">
        <v>2567</v>
      </c>
      <c r="D5184" s="375" t="s">
        <v>9</v>
      </c>
      <c r="E5184" s="375" t="s">
        <v>10</v>
      </c>
      <c r="F5184" s="375">
        <v>240000</v>
      </c>
      <c r="G5184" s="375">
        <f t="shared" si="89"/>
        <v>480000</v>
      </c>
      <c r="H5184" s="375">
        <v>2</v>
      </c>
      <c r="I5184" s="23"/>
      <c r="P5184"/>
      <c r="Q5184"/>
      <c r="R5184"/>
      <c r="S5184"/>
      <c r="T5184"/>
      <c r="U5184"/>
      <c r="V5184"/>
      <c r="W5184"/>
      <c r="X5184"/>
    </row>
    <row r="5185" spans="1:24" ht="27" x14ac:dyDescent="0.25">
      <c r="A5185" s="375">
        <v>5129</v>
      </c>
      <c r="B5185" s="375" t="s">
        <v>3506</v>
      </c>
      <c r="C5185" s="375" t="s">
        <v>2567</v>
      </c>
      <c r="D5185" s="375" t="s">
        <v>9</v>
      </c>
      <c r="E5185" s="375" t="s">
        <v>10</v>
      </c>
      <c r="F5185" s="375">
        <v>510000</v>
      </c>
      <c r="G5185" s="375">
        <f t="shared" si="89"/>
        <v>510000</v>
      </c>
      <c r="H5185" s="375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ht="27" x14ac:dyDescent="0.25">
      <c r="A5186" s="375">
        <v>5129</v>
      </c>
      <c r="B5186" s="375" t="s">
        <v>3507</v>
      </c>
      <c r="C5186" s="375" t="s">
        <v>2567</v>
      </c>
      <c r="D5186" s="375" t="s">
        <v>9</v>
      </c>
      <c r="E5186" s="375" t="s">
        <v>10</v>
      </c>
      <c r="F5186" s="375">
        <v>0</v>
      </c>
      <c r="G5186" s="375">
        <v>0</v>
      </c>
      <c r="H5186" s="375">
        <v>8</v>
      </c>
      <c r="I5186" s="23"/>
      <c r="P5186"/>
      <c r="Q5186"/>
      <c r="R5186"/>
      <c r="S5186"/>
      <c r="T5186"/>
      <c r="U5186"/>
      <c r="V5186"/>
      <c r="W5186"/>
      <c r="X5186"/>
    </row>
    <row r="5187" spans="1:24" ht="27" x14ac:dyDescent="0.25">
      <c r="A5187" s="375">
        <v>5129</v>
      </c>
      <c r="B5187" s="375" t="s">
        <v>3508</v>
      </c>
      <c r="C5187" s="375" t="s">
        <v>2567</v>
      </c>
      <c r="D5187" s="375" t="s">
        <v>9</v>
      </c>
      <c r="E5187" s="375" t="s">
        <v>10</v>
      </c>
      <c r="F5187" s="375">
        <v>0</v>
      </c>
      <c r="G5187" s="375">
        <v>0</v>
      </c>
      <c r="H5187" s="375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27" x14ac:dyDescent="0.25">
      <c r="A5188" s="375">
        <v>5129</v>
      </c>
      <c r="B5188" s="375" t="s">
        <v>3509</v>
      </c>
      <c r="C5188" s="375" t="s">
        <v>2567</v>
      </c>
      <c r="D5188" s="375" t="s">
        <v>9</v>
      </c>
      <c r="E5188" s="375" t="s">
        <v>10</v>
      </c>
      <c r="F5188" s="375">
        <v>0</v>
      </c>
      <c r="G5188" s="375">
        <v>0</v>
      </c>
      <c r="H5188" s="375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27" x14ac:dyDescent="0.25">
      <c r="A5189" s="375">
        <v>5129</v>
      </c>
      <c r="B5189" s="375" t="s">
        <v>3510</v>
      </c>
      <c r="C5189" s="375" t="s">
        <v>2567</v>
      </c>
      <c r="D5189" s="375" t="s">
        <v>9</v>
      </c>
      <c r="E5189" s="375" t="s">
        <v>10</v>
      </c>
      <c r="F5189" s="375">
        <v>0</v>
      </c>
      <c r="G5189" s="375">
        <v>0</v>
      </c>
      <c r="H5189" s="375">
        <v>2</v>
      </c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375">
        <v>5129</v>
      </c>
      <c r="B5190" s="375" t="s">
        <v>3511</v>
      </c>
      <c r="C5190" s="375" t="s">
        <v>2567</v>
      </c>
      <c r="D5190" s="375" t="s">
        <v>9</v>
      </c>
      <c r="E5190" s="375" t="s">
        <v>10</v>
      </c>
      <c r="F5190" s="375">
        <v>0</v>
      </c>
      <c r="G5190" s="375">
        <v>0</v>
      </c>
      <c r="H5190" s="375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375">
        <v>5129</v>
      </c>
      <c r="B5191" s="375" t="s">
        <v>3512</v>
      </c>
      <c r="C5191" s="375" t="s">
        <v>2567</v>
      </c>
      <c r="D5191" s="375" t="s">
        <v>9</v>
      </c>
      <c r="E5191" s="375" t="s">
        <v>10</v>
      </c>
      <c r="F5191" s="375">
        <v>0</v>
      </c>
      <c r="G5191" s="375">
        <v>0</v>
      </c>
      <c r="H5191" s="375">
        <v>3</v>
      </c>
      <c r="I5191" s="23"/>
      <c r="P5191"/>
      <c r="Q5191"/>
      <c r="R5191"/>
      <c r="S5191"/>
      <c r="T5191"/>
      <c r="U5191"/>
      <c r="V5191"/>
      <c r="W5191"/>
      <c r="X5191"/>
    </row>
    <row r="5192" spans="1:24" ht="27" x14ac:dyDescent="0.25">
      <c r="A5192" s="375">
        <v>5129</v>
      </c>
      <c r="B5192" s="375" t="s">
        <v>3513</v>
      </c>
      <c r="C5192" s="375" t="s">
        <v>2567</v>
      </c>
      <c r="D5192" s="375" t="s">
        <v>9</v>
      </c>
      <c r="E5192" s="375" t="s">
        <v>10</v>
      </c>
      <c r="F5192" s="375">
        <v>0</v>
      </c>
      <c r="G5192" s="375">
        <v>0</v>
      </c>
      <c r="H5192" s="375">
        <v>3</v>
      </c>
      <c r="I5192" s="23"/>
      <c r="P5192"/>
      <c r="Q5192"/>
      <c r="R5192"/>
      <c r="S5192"/>
      <c r="T5192"/>
      <c r="U5192"/>
      <c r="V5192"/>
      <c r="W5192"/>
      <c r="X5192"/>
    </row>
    <row r="5193" spans="1:24" ht="27" x14ac:dyDescent="0.25">
      <c r="A5193" s="375">
        <v>5129</v>
      </c>
      <c r="B5193" s="375" t="s">
        <v>3514</v>
      </c>
      <c r="C5193" s="375" t="s">
        <v>2567</v>
      </c>
      <c r="D5193" s="375" t="s">
        <v>9</v>
      </c>
      <c r="E5193" s="375" t="s">
        <v>10</v>
      </c>
      <c r="F5193" s="375">
        <v>0</v>
      </c>
      <c r="G5193" s="375">
        <v>0</v>
      </c>
      <c r="H5193" s="375">
        <v>3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375">
        <v>5129</v>
      </c>
      <c r="B5194" s="375" t="s">
        <v>3515</v>
      </c>
      <c r="C5194" s="375" t="s">
        <v>2567</v>
      </c>
      <c r="D5194" s="375" t="s">
        <v>9</v>
      </c>
      <c r="E5194" s="375" t="s">
        <v>10</v>
      </c>
      <c r="F5194" s="375">
        <v>0</v>
      </c>
      <c r="G5194" s="375">
        <v>0</v>
      </c>
      <c r="H5194" s="375">
        <v>4</v>
      </c>
      <c r="I5194" s="23"/>
      <c r="P5194"/>
      <c r="Q5194"/>
      <c r="R5194"/>
      <c r="S5194"/>
      <c r="T5194"/>
      <c r="U5194"/>
      <c r="V5194"/>
      <c r="W5194"/>
      <c r="X5194"/>
    </row>
    <row r="5195" spans="1:24" ht="27" x14ac:dyDescent="0.25">
      <c r="A5195" s="375">
        <v>5129</v>
      </c>
      <c r="B5195" s="375" t="s">
        <v>3516</v>
      </c>
      <c r="C5195" s="375" t="s">
        <v>2567</v>
      </c>
      <c r="D5195" s="375" t="s">
        <v>9</v>
      </c>
      <c r="E5195" s="375" t="s">
        <v>10</v>
      </c>
      <c r="F5195" s="375">
        <v>0</v>
      </c>
      <c r="G5195" s="375">
        <v>0</v>
      </c>
      <c r="H5195" s="375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27" x14ac:dyDescent="0.25">
      <c r="A5196" s="375">
        <v>5129</v>
      </c>
      <c r="B5196" s="375" t="s">
        <v>3517</v>
      </c>
      <c r="C5196" s="375" t="s">
        <v>2567</v>
      </c>
      <c r="D5196" s="375" t="s">
        <v>9</v>
      </c>
      <c r="E5196" s="375" t="s">
        <v>10</v>
      </c>
      <c r="F5196" s="375">
        <v>0</v>
      </c>
      <c r="G5196" s="375">
        <v>0</v>
      </c>
      <c r="H5196" s="375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ht="27" x14ac:dyDescent="0.25">
      <c r="A5197" s="375">
        <v>5129</v>
      </c>
      <c r="B5197" s="375" t="s">
        <v>3518</v>
      </c>
      <c r="C5197" s="375" t="s">
        <v>2567</v>
      </c>
      <c r="D5197" s="375" t="s">
        <v>9</v>
      </c>
      <c r="E5197" s="375" t="s">
        <v>10</v>
      </c>
      <c r="F5197" s="375">
        <v>0</v>
      </c>
      <c r="G5197" s="375">
        <v>0</v>
      </c>
      <c r="H5197" s="375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27" x14ac:dyDescent="0.25">
      <c r="A5198" s="375">
        <v>5129</v>
      </c>
      <c r="B5198" s="375" t="s">
        <v>3519</v>
      </c>
      <c r="C5198" s="375" t="s">
        <v>2567</v>
      </c>
      <c r="D5198" s="375" t="s">
        <v>9</v>
      </c>
      <c r="E5198" s="375" t="s">
        <v>10</v>
      </c>
      <c r="F5198" s="375">
        <v>0</v>
      </c>
      <c r="G5198" s="375">
        <v>0</v>
      </c>
      <c r="H5198" s="375">
        <v>2</v>
      </c>
      <c r="I5198" s="23"/>
      <c r="P5198"/>
      <c r="Q5198"/>
      <c r="R5198"/>
      <c r="S5198"/>
      <c r="T5198"/>
      <c r="U5198"/>
      <c r="V5198"/>
      <c r="W5198"/>
      <c r="X5198"/>
    </row>
    <row r="5199" spans="1:24" ht="27" x14ac:dyDescent="0.25">
      <c r="A5199" s="375">
        <v>5129</v>
      </c>
      <c r="B5199" s="375" t="s">
        <v>3520</v>
      </c>
      <c r="C5199" s="375" t="s">
        <v>2567</v>
      </c>
      <c r="D5199" s="375" t="s">
        <v>9</v>
      </c>
      <c r="E5199" s="375" t="s">
        <v>10</v>
      </c>
      <c r="F5199" s="375">
        <v>0</v>
      </c>
      <c r="G5199" s="375">
        <v>0</v>
      </c>
      <c r="H5199" s="375">
        <v>1</v>
      </c>
      <c r="I5199" s="23"/>
      <c r="P5199"/>
      <c r="Q5199"/>
      <c r="R5199"/>
      <c r="S5199"/>
      <c r="T5199"/>
      <c r="U5199"/>
      <c r="V5199"/>
      <c r="W5199"/>
      <c r="X5199"/>
    </row>
    <row r="5200" spans="1:24" ht="27" x14ac:dyDescent="0.25">
      <c r="A5200" s="375">
        <v>5129</v>
      </c>
      <c r="B5200" s="375" t="s">
        <v>3521</v>
      </c>
      <c r="C5200" s="375" t="s">
        <v>2567</v>
      </c>
      <c r="D5200" s="375" t="s">
        <v>9</v>
      </c>
      <c r="E5200" s="375" t="s">
        <v>10</v>
      </c>
      <c r="F5200" s="375">
        <v>0</v>
      </c>
      <c r="G5200" s="375">
        <v>0</v>
      </c>
      <c r="H5200" s="375">
        <v>1</v>
      </c>
      <c r="I5200" s="23"/>
      <c r="P5200"/>
      <c r="Q5200"/>
      <c r="R5200"/>
      <c r="S5200"/>
      <c r="T5200"/>
      <c r="U5200"/>
      <c r="V5200"/>
      <c r="W5200"/>
      <c r="X5200"/>
    </row>
    <row r="5201" spans="1:24" ht="27" x14ac:dyDescent="0.25">
      <c r="A5201" s="375">
        <v>5129</v>
      </c>
      <c r="B5201" s="375" t="s">
        <v>3522</v>
      </c>
      <c r="C5201" s="375" t="s">
        <v>2567</v>
      </c>
      <c r="D5201" s="375" t="s">
        <v>9</v>
      </c>
      <c r="E5201" s="375" t="s">
        <v>10</v>
      </c>
      <c r="F5201" s="375">
        <v>0</v>
      </c>
      <c r="G5201" s="375">
        <v>0</v>
      </c>
      <c r="H5201" s="375">
        <v>2</v>
      </c>
      <c r="I5201" s="23"/>
      <c r="P5201"/>
      <c r="Q5201"/>
      <c r="R5201"/>
      <c r="S5201"/>
      <c r="T5201"/>
      <c r="U5201"/>
      <c r="V5201"/>
      <c r="W5201"/>
      <c r="X5201"/>
    </row>
    <row r="5202" spans="1:24" ht="27" x14ac:dyDescent="0.25">
      <c r="A5202" s="375">
        <v>5129</v>
      </c>
      <c r="B5202" s="375" t="s">
        <v>3523</v>
      </c>
      <c r="C5202" s="375" t="s">
        <v>2567</v>
      </c>
      <c r="D5202" s="375" t="s">
        <v>9</v>
      </c>
      <c r="E5202" s="375" t="s">
        <v>10</v>
      </c>
      <c r="F5202" s="375">
        <v>0</v>
      </c>
      <c r="G5202" s="375">
        <v>0</v>
      </c>
      <c r="H5202" s="375">
        <v>2</v>
      </c>
      <c r="I5202" s="2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375">
        <v>5129</v>
      </c>
      <c r="B5203" s="375" t="s">
        <v>3524</v>
      </c>
      <c r="C5203" s="375" t="s">
        <v>2567</v>
      </c>
      <c r="D5203" s="375" t="s">
        <v>9</v>
      </c>
      <c r="E5203" s="375" t="s">
        <v>10</v>
      </c>
      <c r="F5203" s="375">
        <v>0</v>
      </c>
      <c r="G5203" s="375">
        <v>0</v>
      </c>
      <c r="H5203" s="375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27" x14ac:dyDescent="0.25">
      <c r="A5204" s="375">
        <v>5129</v>
      </c>
      <c r="B5204" s="375" t="s">
        <v>3525</v>
      </c>
      <c r="C5204" s="375" t="s">
        <v>2567</v>
      </c>
      <c r="D5204" s="375" t="s">
        <v>9</v>
      </c>
      <c r="E5204" s="375" t="s">
        <v>10</v>
      </c>
      <c r="F5204" s="375">
        <v>0</v>
      </c>
      <c r="G5204" s="375">
        <v>0</v>
      </c>
      <c r="H5204" s="375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27" x14ac:dyDescent="0.25">
      <c r="A5205" s="375">
        <v>5129</v>
      </c>
      <c r="B5205" s="375" t="s">
        <v>3526</v>
      </c>
      <c r="C5205" s="375" t="s">
        <v>2567</v>
      </c>
      <c r="D5205" s="375" t="s">
        <v>9</v>
      </c>
      <c r="E5205" s="375" t="s">
        <v>10</v>
      </c>
      <c r="F5205" s="375">
        <v>0</v>
      </c>
      <c r="G5205" s="375">
        <v>0</v>
      </c>
      <c r="H5205" s="375">
        <v>2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375">
        <v>5129</v>
      </c>
      <c r="B5206" s="375" t="s">
        <v>3527</v>
      </c>
      <c r="C5206" s="375" t="s">
        <v>2567</v>
      </c>
      <c r="D5206" s="375" t="s">
        <v>9</v>
      </c>
      <c r="E5206" s="375" t="s">
        <v>10</v>
      </c>
      <c r="F5206" s="375">
        <v>0</v>
      </c>
      <c r="G5206" s="375">
        <v>0</v>
      </c>
      <c r="H5206" s="375">
        <v>3</v>
      </c>
      <c r="I5206" s="23"/>
      <c r="P5206"/>
      <c r="Q5206"/>
      <c r="R5206"/>
      <c r="S5206"/>
      <c r="T5206"/>
      <c r="U5206"/>
      <c r="V5206"/>
      <c r="W5206"/>
      <c r="X5206"/>
    </row>
    <row r="5207" spans="1:24" s="448" customFormat="1" ht="15" customHeight="1" x14ac:dyDescent="0.25">
      <c r="A5207" s="501" t="s">
        <v>12</v>
      </c>
      <c r="B5207" s="502"/>
      <c r="C5207" s="502"/>
      <c r="D5207" s="502"/>
      <c r="E5207" s="502"/>
      <c r="F5207" s="502"/>
      <c r="G5207" s="502"/>
      <c r="H5207" s="503"/>
      <c r="I5207" s="451"/>
    </row>
    <row r="5208" spans="1:24" s="448" customFormat="1" ht="27" x14ac:dyDescent="0.25">
      <c r="A5208" s="351">
        <v>5113</v>
      </c>
      <c r="B5208" s="351" t="s">
        <v>3076</v>
      </c>
      <c r="C5208" s="351" t="s">
        <v>476</v>
      </c>
      <c r="D5208" s="351" t="s">
        <v>1234</v>
      </c>
      <c r="E5208" s="351" t="s">
        <v>14</v>
      </c>
      <c r="F5208" s="351">
        <v>186000</v>
      </c>
      <c r="G5208" s="351">
        <v>186000</v>
      </c>
      <c r="H5208" s="351">
        <v>1</v>
      </c>
      <c r="I5208" s="451"/>
    </row>
    <row r="5209" spans="1:24" s="448" customFormat="1" ht="27" x14ac:dyDescent="0.25">
      <c r="A5209" s="452">
        <v>5113</v>
      </c>
      <c r="B5209" s="452" t="s">
        <v>4603</v>
      </c>
      <c r="C5209" s="452" t="s">
        <v>476</v>
      </c>
      <c r="D5209" s="452" t="s">
        <v>1234</v>
      </c>
      <c r="E5209" s="452" t="s">
        <v>14</v>
      </c>
      <c r="F5209" s="452">
        <v>0</v>
      </c>
      <c r="G5209" s="452">
        <v>0</v>
      </c>
      <c r="H5209" s="452">
        <v>1</v>
      </c>
      <c r="I5209" s="451"/>
    </row>
    <row r="5210" spans="1:24" s="448" customFormat="1" ht="27" x14ac:dyDescent="0.25">
      <c r="A5210" s="452">
        <v>5113</v>
      </c>
      <c r="B5210" s="452" t="s">
        <v>4604</v>
      </c>
      <c r="C5210" s="452" t="s">
        <v>1115</v>
      </c>
      <c r="D5210" s="452" t="s">
        <v>13</v>
      </c>
      <c r="E5210" s="452" t="s">
        <v>14</v>
      </c>
      <c r="F5210" s="452">
        <v>0</v>
      </c>
      <c r="G5210" s="452">
        <v>0</v>
      </c>
      <c r="H5210" s="452">
        <v>1</v>
      </c>
      <c r="I5210" s="451"/>
    </row>
    <row r="5211" spans="1:24" s="448" customFormat="1" ht="27" x14ac:dyDescent="0.25">
      <c r="A5211" s="452">
        <v>5113</v>
      </c>
      <c r="B5211" s="452" t="s">
        <v>4606</v>
      </c>
      <c r="C5211" s="452" t="s">
        <v>476</v>
      </c>
      <c r="D5211" s="452" t="s">
        <v>1234</v>
      </c>
      <c r="E5211" s="452" t="s">
        <v>14</v>
      </c>
      <c r="F5211" s="452">
        <v>0</v>
      </c>
      <c r="G5211" s="452">
        <v>0</v>
      </c>
      <c r="H5211" s="452">
        <v>1</v>
      </c>
      <c r="I5211" s="451"/>
    </row>
    <row r="5212" spans="1:24" s="448" customFormat="1" ht="27" x14ac:dyDescent="0.25">
      <c r="A5212" s="452">
        <v>5113</v>
      </c>
      <c r="B5212" s="452" t="s">
        <v>4607</v>
      </c>
      <c r="C5212" s="452" t="s">
        <v>1115</v>
      </c>
      <c r="D5212" s="452" t="s">
        <v>13</v>
      </c>
      <c r="E5212" s="452" t="s">
        <v>14</v>
      </c>
      <c r="F5212" s="452">
        <v>0</v>
      </c>
      <c r="G5212" s="452">
        <v>0</v>
      </c>
      <c r="H5212" s="452">
        <v>1</v>
      </c>
      <c r="I5212" s="451"/>
    </row>
    <row r="5213" spans="1:24" ht="27" x14ac:dyDescent="0.25">
      <c r="A5213" s="452">
        <v>5113</v>
      </c>
      <c r="B5213" s="452" t="s">
        <v>3129</v>
      </c>
      <c r="C5213" s="452" t="s">
        <v>1115</v>
      </c>
      <c r="D5213" s="452" t="s">
        <v>13</v>
      </c>
      <c r="E5213" s="452" t="s">
        <v>14</v>
      </c>
      <c r="F5213" s="452">
        <v>165041</v>
      </c>
      <c r="G5213" s="452">
        <v>165041</v>
      </c>
      <c r="H5213" s="452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27" x14ac:dyDescent="0.25">
      <c r="A5214" s="452">
        <v>5113</v>
      </c>
      <c r="B5214" s="452" t="s">
        <v>3130</v>
      </c>
      <c r="C5214" s="452" t="s">
        <v>1115</v>
      </c>
      <c r="D5214" s="452" t="s">
        <v>13</v>
      </c>
      <c r="E5214" s="452" t="s">
        <v>14</v>
      </c>
      <c r="F5214" s="452">
        <v>197362</v>
      </c>
      <c r="G5214" s="452">
        <v>197362</v>
      </c>
      <c r="H5214" s="452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452">
        <v>5113</v>
      </c>
      <c r="B5215" s="452" t="s">
        <v>3131</v>
      </c>
      <c r="C5215" s="452" t="s">
        <v>1115</v>
      </c>
      <c r="D5215" s="452" t="s">
        <v>13</v>
      </c>
      <c r="E5215" s="452" t="s">
        <v>14</v>
      </c>
      <c r="F5215" s="452">
        <v>233206</v>
      </c>
      <c r="G5215" s="452">
        <v>233206</v>
      </c>
      <c r="H5215" s="452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27" x14ac:dyDescent="0.25">
      <c r="A5216" s="354">
        <v>5113</v>
      </c>
      <c r="B5216" s="354" t="s">
        <v>3132</v>
      </c>
      <c r="C5216" s="354" t="s">
        <v>1115</v>
      </c>
      <c r="D5216" s="354" t="s">
        <v>13</v>
      </c>
      <c r="E5216" s="354" t="s">
        <v>14</v>
      </c>
      <c r="F5216" s="354">
        <v>336981</v>
      </c>
      <c r="G5216" s="354">
        <v>336981</v>
      </c>
      <c r="H5216" s="354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354">
        <v>5113</v>
      </c>
      <c r="B5217" s="354" t="s">
        <v>3133</v>
      </c>
      <c r="C5217" s="354" t="s">
        <v>1115</v>
      </c>
      <c r="D5217" s="354" t="s">
        <v>13</v>
      </c>
      <c r="E5217" s="354" t="s">
        <v>14</v>
      </c>
      <c r="F5217" s="354">
        <v>364218</v>
      </c>
      <c r="G5217" s="354">
        <v>364218</v>
      </c>
      <c r="H5217" s="354">
        <v>1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354">
        <v>5113</v>
      </c>
      <c r="B5218" s="354" t="s">
        <v>3134</v>
      </c>
      <c r="C5218" s="354" t="s">
        <v>1115</v>
      </c>
      <c r="D5218" s="354" t="s">
        <v>13</v>
      </c>
      <c r="E5218" s="354" t="s">
        <v>14</v>
      </c>
      <c r="F5218" s="354">
        <v>82807</v>
      </c>
      <c r="G5218" s="354">
        <v>82807</v>
      </c>
      <c r="H5218" s="354">
        <v>1</v>
      </c>
      <c r="I5218" s="23"/>
      <c r="P5218"/>
      <c r="Q5218"/>
      <c r="R5218"/>
      <c r="S5218"/>
      <c r="T5218"/>
      <c r="U5218"/>
      <c r="V5218"/>
      <c r="W5218"/>
      <c r="X5218"/>
    </row>
    <row r="5219" spans="1:24" ht="27" x14ac:dyDescent="0.25">
      <c r="A5219" s="354">
        <v>5113</v>
      </c>
      <c r="B5219" s="354" t="s">
        <v>3135</v>
      </c>
      <c r="C5219" s="354" t="s">
        <v>1115</v>
      </c>
      <c r="D5219" s="354" t="s">
        <v>13</v>
      </c>
      <c r="E5219" s="354" t="s">
        <v>14</v>
      </c>
      <c r="F5219" s="354">
        <v>137889</v>
      </c>
      <c r="G5219" s="354">
        <v>137889</v>
      </c>
      <c r="H5219" s="354">
        <v>1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54">
        <v>5113</v>
      </c>
      <c r="B5220" s="354" t="s">
        <v>3136</v>
      </c>
      <c r="C5220" s="354" t="s">
        <v>1115</v>
      </c>
      <c r="D5220" s="354" t="s">
        <v>13</v>
      </c>
      <c r="E5220" s="354" t="s">
        <v>14</v>
      </c>
      <c r="F5220" s="354">
        <v>87341</v>
      </c>
      <c r="G5220" s="354">
        <v>87341</v>
      </c>
      <c r="H5220" s="354">
        <v>1</v>
      </c>
      <c r="I5220" s="23"/>
      <c r="P5220"/>
      <c r="Q5220"/>
      <c r="R5220"/>
      <c r="S5220"/>
      <c r="T5220"/>
      <c r="U5220"/>
      <c r="V5220"/>
      <c r="W5220"/>
      <c r="X5220"/>
    </row>
    <row r="5221" spans="1:24" ht="27" x14ac:dyDescent="0.25">
      <c r="A5221" s="354">
        <v>5113</v>
      </c>
      <c r="B5221" s="354" t="s">
        <v>3137</v>
      </c>
      <c r="C5221" s="354" t="s">
        <v>1115</v>
      </c>
      <c r="D5221" s="354" t="s">
        <v>13</v>
      </c>
      <c r="E5221" s="354" t="s">
        <v>14</v>
      </c>
      <c r="F5221" s="354">
        <v>239805</v>
      </c>
      <c r="G5221" s="354">
        <v>239805</v>
      </c>
      <c r="H5221" s="354">
        <v>1</v>
      </c>
      <c r="I5221" s="23"/>
      <c r="P5221"/>
      <c r="Q5221"/>
      <c r="R5221"/>
      <c r="S5221"/>
      <c r="T5221"/>
      <c r="U5221"/>
      <c r="V5221"/>
      <c r="W5221"/>
      <c r="X5221"/>
    </row>
    <row r="5222" spans="1:24" ht="27" x14ac:dyDescent="0.25">
      <c r="A5222" s="354">
        <v>5113</v>
      </c>
      <c r="B5222" s="354" t="s">
        <v>3138</v>
      </c>
      <c r="C5222" s="354" t="s">
        <v>1115</v>
      </c>
      <c r="D5222" s="354" t="s">
        <v>13</v>
      </c>
      <c r="E5222" s="354" t="s">
        <v>14</v>
      </c>
      <c r="F5222" s="354">
        <v>134049</v>
      </c>
      <c r="G5222" s="354">
        <v>134049</v>
      </c>
      <c r="H5222" s="354">
        <v>1</v>
      </c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354">
        <v>5113</v>
      </c>
      <c r="B5223" s="354" t="s">
        <v>3139</v>
      </c>
      <c r="C5223" s="354" t="s">
        <v>1115</v>
      </c>
      <c r="D5223" s="354" t="s">
        <v>13</v>
      </c>
      <c r="E5223" s="354" t="s">
        <v>14</v>
      </c>
      <c r="F5223" s="354">
        <v>433198</v>
      </c>
      <c r="G5223" s="354">
        <v>433198</v>
      </c>
      <c r="H5223" s="354">
        <v>1</v>
      </c>
      <c r="I5223" s="23"/>
      <c r="P5223"/>
      <c r="Q5223"/>
      <c r="R5223"/>
      <c r="S5223"/>
      <c r="T5223"/>
      <c r="U5223"/>
      <c r="V5223"/>
      <c r="W5223"/>
      <c r="X5223"/>
    </row>
    <row r="5224" spans="1:24" ht="27" x14ac:dyDescent="0.25">
      <c r="A5224" s="354">
        <v>5113</v>
      </c>
      <c r="B5224" s="354" t="s">
        <v>3140</v>
      </c>
      <c r="C5224" s="354" t="s">
        <v>1115</v>
      </c>
      <c r="D5224" s="354" t="s">
        <v>13</v>
      </c>
      <c r="E5224" s="354" t="s">
        <v>14</v>
      </c>
      <c r="F5224" s="354">
        <v>197088</v>
      </c>
      <c r="G5224" s="354">
        <v>197088</v>
      </c>
      <c r="H5224" s="354">
        <v>1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354">
        <v>5113</v>
      </c>
      <c r="B5225" s="354" t="s">
        <v>3141</v>
      </c>
      <c r="C5225" s="354" t="s">
        <v>1115</v>
      </c>
      <c r="D5225" s="354" t="s">
        <v>13</v>
      </c>
      <c r="E5225" s="354" t="s">
        <v>14</v>
      </c>
      <c r="F5225" s="354">
        <v>95924</v>
      </c>
      <c r="G5225" s="354">
        <v>95924</v>
      </c>
      <c r="H5225" s="354">
        <v>1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354">
        <v>5113</v>
      </c>
      <c r="B5226" s="354" t="s">
        <v>3142</v>
      </c>
      <c r="C5226" s="354" t="s">
        <v>1115</v>
      </c>
      <c r="D5226" s="354" t="s">
        <v>13</v>
      </c>
      <c r="E5226" s="354" t="s">
        <v>14</v>
      </c>
      <c r="F5226" s="354">
        <v>367026</v>
      </c>
      <c r="G5226" s="354">
        <v>367026</v>
      </c>
      <c r="H5226" s="354">
        <v>1</v>
      </c>
      <c r="I5226" s="23"/>
      <c r="P5226"/>
      <c r="Q5226"/>
      <c r="R5226"/>
      <c r="S5226"/>
      <c r="T5226"/>
      <c r="U5226"/>
      <c r="V5226"/>
      <c r="W5226"/>
      <c r="X5226"/>
    </row>
    <row r="5227" spans="1:24" ht="27" x14ac:dyDescent="0.25">
      <c r="A5227" s="354">
        <v>5113</v>
      </c>
      <c r="B5227" s="354" t="s">
        <v>3070</v>
      </c>
      <c r="C5227" s="354" t="s">
        <v>1115</v>
      </c>
      <c r="D5227" s="354" t="s">
        <v>13</v>
      </c>
      <c r="E5227" s="354" t="s">
        <v>14</v>
      </c>
      <c r="F5227" s="354">
        <v>71040</v>
      </c>
      <c r="G5227" s="354">
        <v>71040</v>
      </c>
      <c r="H5227" s="354">
        <v>1</v>
      </c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351">
        <v>5113</v>
      </c>
      <c r="B5228" s="354" t="s">
        <v>3071</v>
      </c>
      <c r="C5228" s="354" t="s">
        <v>1115</v>
      </c>
      <c r="D5228" s="354" t="s">
        <v>13</v>
      </c>
      <c r="E5228" s="354" t="s">
        <v>14</v>
      </c>
      <c r="F5228" s="354">
        <v>272310</v>
      </c>
      <c r="G5228" s="354">
        <v>272310</v>
      </c>
      <c r="H5228" s="354">
        <v>1</v>
      </c>
      <c r="I5228" s="23"/>
      <c r="P5228"/>
      <c r="Q5228"/>
      <c r="R5228"/>
      <c r="S5228"/>
      <c r="T5228"/>
      <c r="U5228"/>
      <c r="V5228"/>
      <c r="W5228"/>
      <c r="X5228"/>
    </row>
    <row r="5229" spans="1:24" ht="27" x14ac:dyDescent="0.25">
      <c r="A5229" s="351">
        <v>5113</v>
      </c>
      <c r="B5229" s="351" t="s">
        <v>3072</v>
      </c>
      <c r="C5229" s="351" t="s">
        <v>1115</v>
      </c>
      <c r="D5229" s="351" t="s">
        <v>13</v>
      </c>
      <c r="E5229" s="351" t="s">
        <v>14</v>
      </c>
      <c r="F5229" s="351">
        <v>108400</v>
      </c>
      <c r="G5229" s="351">
        <v>108400</v>
      </c>
      <c r="H5229" s="351">
        <v>1</v>
      </c>
      <c r="I5229" s="23"/>
      <c r="P5229"/>
      <c r="Q5229"/>
      <c r="R5229"/>
      <c r="S5229"/>
      <c r="T5229"/>
      <c r="U5229"/>
      <c r="V5229"/>
      <c r="W5229"/>
      <c r="X5229"/>
    </row>
    <row r="5230" spans="1:24" ht="27" x14ac:dyDescent="0.25">
      <c r="A5230" s="351">
        <v>5113</v>
      </c>
      <c r="B5230" s="351" t="s">
        <v>3073</v>
      </c>
      <c r="C5230" s="351" t="s">
        <v>476</v>
      </c>
      <c r="D5230" s="351" t="s">
        <v>1234</v>
      </c>
      <c r="E5230" s="351" t="s">
        <v>14</v>
      </c>
      <c r="F5230" s="351">
        <v>102000</v>
      </c>
      <c r="G5230" s="351">
        <v>102000</v>
      </c>
      <c r="H5230" s="351">
        <v>1</v>
      </c>
      <c r="I5230" s="23"/>
      <c r="P5230"/>
      <c r="Q5230"/>
      <c r="R5230"/>
      <c r="S5230"/>
      <c r="T5230"/>
      <c r="U5230"/>
      <c r="V5230"/>
      <c r="W5230"/>
      <c r="X5230"/>
    </row>
    <row r="5231" spans="1:24" ht="27" x14ac:dyDescent="0.25">
      <c r="A5231" s="351">
        <v>5113</v>
      </c>
      <c r="B5231" s="351" t="s">
        <v>3074</v>
      </c>
      <c r="C5231" s="351" t="s">
        <v>476</v>
      </c>
      <c r="D5231" s="351" t="s">
        <v>1234</v>
      </c>
      <c r="E5231" s="351" t="s">
        <v>14</v>
      </c>
      <c r="F5231" s="351">
        <v>120000</v>
      </c>
      <c r="G5231" s="351">
        <v>120000</v>
      </c>
      <c r="H5231" s="351">
        <v>1</v>
      </c>
      <c r="I5231" s="23"/>
      <c r="P5231"/>
      <c r="Q5231"/>
      <c r="R5231"/>
      <c r="S5231"/>
      <c r="T5231"/>
      <c r="U5231"/>
      <c r="V5231"/>
      <c r="W5231"/>
      <c r="X5231"/>
    </row>
    <row r="5232" spans="1:24" ht="27" x14ac:dyDescent="0.25">
      <c r="A5232" s="351">
        <v>5113</v>
      </c>
      <c r="B5232" s="351" t="s">
        <v>3075</v>
      </c>
      <c r="C5232" s="351" t="s">
        <v>996</v>
      </c>
      <c r="D5232" s="351" t="s">
        <v>403</v>
      </c>
      <c r="E5232" s="351" t="s">
        <v>14</v>
      </c>
      <c r="F5232" s="351">
        <v>14472000</v>
      </c>
      <c r="G5232" s="351">
        <v>14472000</v>
      </c>
      <c r="H5232" s="351">
        <v>1</v>
      </c>
      <c r="I5232" s="23"/>
      <c r="P5232"/>
      <c r="Q5232"/>
      <c r="R5232"/>
      <c r="S5232"/>
      <c r="T5232"/>
      <c r="U5232"/>
      <c r="V5232"/>
      <c r="W5232"/>
      <c r="X5232"/>
    </row>
    <row r="5233" spans="1:24" ht="27" x14ac:dyDescent="0.25">
      <c r="A5233" s="351">
        <v>5113</v>
      </c>
      <c r="B5233" s="351" t="s">
        <v>2917</v>
      </c>
      <c r="C5233" s="351" t="s">
        <v>1115</v>
      </c>
      <c r="D5233" s="351" t="s">
        <v>13</v>
      </c>
      <c r="E5233" s="351" t="s">
        <v>14</v>
      </c>
      <c r="F5233" s="351">
        <v>92630</v>
      </c>
      <c r="G5233" s="351">
        <v>92630</v>
      </c>
      <c r="H5233" s="351">
        <v>1</v>
      </c>
      <c r="I5233" s="23"/>
      <c r="P5233"/>
      <c r="Q5233"/>
      <c r="R5233"/>
      <c r="S5233"/>
      <c r="T5233"/>
      <c r="U5233"/>
      <c r="V5233"/>
      <c r="W5233"/>
      <c r="X5233"/>
    </row>
    <row r="5234" spans="1:24" ht="27" x14ac:dyDescent="0.25">
      <c r="A5234" s="351">
        <v>5113</v>
      </c>
      <c r="B5234" s="351" t="s">
        <v>2918</v>
      </c>
      <c r="C5234" s="351" t="s">
        <v>476</v>
      </c>
      <c r="D5234" s="351" t="s">
        <v>1234</v>
      </c>
      <c r="E5234" s="351" t="s">
        <v>14</v>
      </c>
      <c r="F5234" s="351">
        <v>0</v>
      </c>
      <c r="G5234" s="351">
        <v>0</v>
      </c>
      <c r="H5234" s="351">
        <v>1</v>
      </c>
      <c r="I5234" s="23"/>
      <c r="P5234"/>
      <c r="Q5234"/>
      <c r="R5234"/>
      <c r="S5234"/>
      <c r="T5234"/>
      <c r="U5234"/>
      <c r="V5234"/>
      <c r="W5234"/>
      <c r="X5234"/>
    </row>
    <row r="5235" spans="1:24" ht="27" x14ac:dyDescent="0.25">
      <c r="A5235" s="351">
        <v>5113</v>
      </c>
      <c r="B5235" s="351" t="s">
        <v>2919</v>
      </c>
      <c r="C5235" s="351" t="s">
        <v>1115</v>
      </c>
      <c r="D5235" s="351" t="s">
        <v>1301</v>
      </c>
      <c r="E5235" s="351" t="s">
        <v>14</v>
      </c>
      <c r="F5235" s="351">
        <v>134880</v>
      </c>
      <c r="G5235" s="351">
        <v>134880</v>
      </c>
      <c r="H5235" s="351">
        <v>1</v>
      </c>
      <c r="I5235" s="23"/>
      <c r="P5235"/>
      <c r="Q5235"/>
      <c r="R5235"/>
      <c r="S5235"/>
      <c r="T5235"/>
      <c r="U5235"/>
      <c r="V5235"/>
      <c r="W5235"/>
      <c r="X5235"/>
    </row>
    <row r="5236" spans="1:24" ht="27" x14ac:dyDescent="0.25">
      <c r="A5236" s="351">
        <v>5113</v>
      </c>
      <c r="B5236" s="351" t="s">
        <v>2920</v>
      </c>
      <c r="C5236" s="351" t="s">
        <v>996</v>
      </c>
      <c r="D5236" s="351" t="s">
        <v>403</v>
      </c>
      <c r="E5236" s="351" t="s">
        <v>14</v>
      </c>
      <c r="F5236" s="351">
        <v>0</v>
      </c>
      <c r="G5236" s="351">
        <v>0</v>
      </c>
      <c r="H5236" s="351">
        <v>1</v>
      </c>
      <c r="I5236" s="23"/>
      <c r="P5236"/>
      <c r="Q5236"/>
      <c r="R5236"/>
      <c r="S5236"/>
      <c r="T5236"/>
      <c r="U5236"/>
      <c r="V5236"/>
      <c r="W5236"/>
      <c r="X5236"/>
    </row>
    <row r="5237" spans="1:24" ht="27" x14ac:dyDescent="0.25">
      <c r="A5237" s="351">
        <v>5113</v>
      </c>
      <c r="B5237" s="351" t="s">
        <v>2921</v>
      </c>
      <c r="C5237" s="351" t="s">
        <v>476</v>
      </c>
      <c r="D5237" s="351" t="s">
        <v>1234</v>
      </c>
      <c r="E5237" s="351" t="s">
        <v>14</v>
      </c>
      <c r="F5237" s="351">
        <v>0</v>
      </c>
      <c r="G5237" s="351">
        <v>0</v>
      </c>
      <c r="H5237" s="351">
        <v>1</v>
      </c>
      <c r="I5237" s="23"/>
      <c r="P5237"/>
      <c r="Q5237"/>
      <c r="R5237"/>
      <c r="S5237"/>
      <c r="T5237"/>
      <c r="U5237"/>
      <c r="V5237"/>
      <c r="W5237"/>
      <c r="X5237"/>
    </row>
    <row r="5238" spans="1:24" ht="27" x14ac:dyDescent="0.25">
      <c r="A5238" s="351">
        <v>5113</v>
      </c>
      <c r="B5238" s="351" t="s">
        <v>2922</v>
      </c>
      <c r="C5238" s="351" t="s">
        <v>476</v>
      </c>
      <c r="D5238" s="351" t="s">
        <v>1234</v>
      </c>
      <c r="E5238" s="351" t="s">
        <v>14</v>
      </c>
      <c r="F5238" s="351">
        <v>0</v>
      </c>
      <c r="G5238" s="351">
        <v>0</v>
      </c>
      <c r="H5238" s="351">
        <v>1</v>
      </c>
      <c r="I5238" s="23"/>
      <c r="P5238"/>
      <c r="Q5238"/>
      <c r="R5238"/>
      <c r="S5238"/>
      <c r="T5238"/>
      <c r="U5238"/>
      <c r="V5238"/>
      <c r="W5238"/>
      <c r="X5238"/>
    </row>
    <row r="5239" spans="1:24" ht="27" x14ac:dyDescent="0.25">
      <c r="A5239" s="351">
        <v>5113</v>
      </c>
      <c r="B5239" s="351" t="s">
        <v>2923</v>
      </c>
      <c r="C5239" s="351" t="s">
        <v>996</v>
      </c>
      <c r="D5239" s="351" t="s">
        <v>403</v>
      </c>
      <c r="E5239" s="351" t="s">
        <v>14</v>
      </c>
      <c r="F5239" s="351">
        <v>0</v>
      </c>
      <c r="G5239" s="351">
        <v>0</v>
      </c>
      <c r="H5239" s="351">
        <v>1</v>
      </c>
      <c r="I5239" s="23"/>
      <c r="P5239"/>
      <c r="Q5239"/>
      <c r="R5239"/>
      <c r="S5239"/>
      <c r="T5239"/>
      <c r="U5239"/>
      <c r="V5239"/>
      <c r="W5239"/>
      <c r="X5239"/>
    </row>
    <row r="5240" spans="1:24" ht="27" x14ac:dyDescent="0.25">
      <c r="A5240" s="351">
        <v>5113</v>
      </c>
      <c r="B5240" s="351" t="s">
        <v>2924</v>
      </c>
      <c r="C5240" s="351" t="s">
        <v>996</v>
      </c>
      <c r="D5240" s="351" t="s">
        <v>403</v>
      </c>
      <c r="E5240" s="351" t="s">
        <v>14</v>
      </c>
      <c r="F5240" s="351">
        <v>0</v>
      </c>
      <c r="G5240" s="351">
        <v>0</v>
      </c>
      <c r="H5240" s="351">
        <v>1</v>
      </c>
      <c r="I5240" s="23"/>
      <c r="P5240"/>
      <c r="Q5240"/>
      <c r="R5240"/>
      <c r="S5240"/>
      <c r="T5240"/>
      <c r="U5240"/>
      <c r="V5240"/>
      <c r="W5240"/>
      <c r="X5240"/>
    </row>
    <row r="5241" spans="1:24" ht="27" x14ac:dyDescent="0.25">
      <c r="A5241" s="351">
        <v>5113</v>
      </c>
      <c r="B5241" s="351" t="s">
        <v>2925</v>
      </c>
      <c r="C5241" s="351" t="s">
        <v>1115</v>
      </c>
      <c r="D5241" s="351" t="s">
        <v>1301</v>
      </c>
      <c r="E5241" s="351" t="s">
        <v>14</v>
      </c>
      <c r="F5241" s="351">
        <v>46210</v>
      </c>
      <c r="G5241" s="351">
        <v>46210</v>
      </c>
      <c r="H5241" s="351">
        <v>1</v>
      </c>
      <c r="I5241" s="23"/>
      <c r="P5241"/>
      <c r="Q5241"/>
      <c r="R5241"/>
      <c r="S5241"/>
      <c r="T5241"/>
      <c r="U5241"/>
      <c r="V5241"/>
      <c r="W5241"/>
      <c r="X5241"/>
    </row>
    <row r="5242" spans="1:24" ht="27" x14ac:dyDescent="0.25">
      <c r="A5242" s="351">
        <v>5113</v>
      </c>
      <c r="B5242" s="351" t="s">
        <v>2926</v>
      </c>
      <c r="C5242" s="351" t="s">
        <v>476</v>
      </c>
      <c r="D5242" s="351" t="s">
        <v>1234</v>
      </c>
      <c r="E5242" s="351" t="s">
        <v>14</v>
      </c>
      <c r="F5242" s="351">
        <v>0</v>
      </c>
      <c r="G5242" s="351">
        <v>0</v>
      </c>
      <c r="H5242" s="351">
        <v>1</v>
      </c>
      <c r="I5242" s="23"/>
      <c r="P5242"/>
      <c r="Q5242"/>
      <c r="R5242"/>
      <c r="S5242"/>
      <c r="T5242"/>
      <c r="U5242"/>
      <c r="V5242"/>
      <c r="W5242"/>
      <c r="X5242"/>
    </row>
    <row r="5243" spans="1:24" ht="40.5" x14ac:dyDescent="0.25">
      <c r="A5243" s="351">
        <v>5113</v>
      </c>
      <c r="B5243" s="351" t="s">
        <v>2927</v>
      </c>
      <c r="C5243" s="351" t="s">
        <v>996</v>
      </c>
      <c r="D5243" s="351" t="s">
        <v>2914</v>
      </c>
      <c r="E5243" s="351" t="s">
        <v>14</v>
      </c>
      <c r="F5243" s="351">
        <v>0</v>
      </c>
      <c r="G5243" s="351">
        <v>0</v>
      </c>
      <c r="H5243" s="351">
        <v>1</v>
      </c>
      <c r="I5243" s="23"/>
      <c r="P5243"/>
      <c r="Q5243"/>
      <c r="R5243"/>
      <c r="S5243"/>
      <c r="T5243"/>
      <c r="U5243"/>
      <c r="V5243"/>
      <c r="W5243"/>
      <c r="X5243"/>
    </row>
    <row r="5244" spans="1:24" ht="27" x14ac:dyDescent="0.25">
      <c r="A5244" s="351">
        <v>5113</v>
      </c>
      <c r="B5244" s="351" t="s">
        <v>2928</v>
      </c>
      <c r="C5244" s="351" t="s">
        <v>476</v>
      </c>
      <c r="D5244" s="351" t="s">
        <v>1234</v>
      </c>
      <c r="E5244" s="351" t="s">
        <v>14</v>
      </c>
      <c r="F5244" s="351">
        <v>0</v>
      </c>
      <c r="G5244" s="351">
        <v>0</v>
      </c>
      <c r="H5244" s="351">
        <v>1</v>
      </c>
      <c r="I5244" s="23"/>
      <c r="P5244"/>
      <c r="Q5244"/>
      <c r="R5244"/>
      <c r="S5244"/>
      <c r="T5244"/>
      <c r="U5244"/>
      <c r="V5244"/>
      <c r="W5244"/>
      <c r="X5244"/>
    </row>
    <row r="5245" spans="1:24" ht="27" x14ac:dyDescent="0.25">
      <c r="A5245" s="351">
        <v>5113</v>
      </c>
      <c r="B5245" s="351" t="s">
        <v>2929</v>
      </c>
      <c r="C5245" s="351" t="s">
        <v>996</v>
      </c>
      <c r="D5245" s="351" t="s">
        <v>3034</v>
      </c>
      <c r="E5245" s="351" t="s">
        <v>14</v>
      </c>
      <c r="F5245" s="351">
        <v>0</v>
      </c>
      <c r="G5245" s="351">
        <v>0</v>
      </c>
      <c r="H5245" s="351">
        <v>1</v>
      </c>
      <c r="I5245" s="23"/>
      <c r="P5245"/>
      <c r="Q5245"/>
      <c r="R5245"/>
      <c r="S5245"/>
      <c r="T5245"/>
      <c r="U5245"/>
      <c r="V5245"/>
      <c r="W5245"/>
      <c r="X5245"/>
    </row>
    <row r="5246" spans="1:24" ht="27" x14ac:dyDescent="0.25">
      <c r="A5246" s="349">
        <v>5113</v>
      </c>
      <c r="B5246" s="349" t="s">
        <v>2930</v>
      </c>
      <c r="C5246" s="349" t="s">
        <v>1115</v>
      </c>
      <c r="D5246" s="349" t="s">
        <v>1301</v>
      </c>
      <c r="E5246" s="349" t="s">
        <v>14</v>
      </c>
      <c r="F5246" s="349">
        <v>115680</v>
      </c>
      <c r="G5246" s="349">
        <v>115680</v>
      </c>
      <c r="H5246" s="349">
        <v>1</v>
      </c>
      <c r="I5246" s="23"/>
      <c r="P5246"/>
      <c r="Q5246"/>
      <c r="R5246"/>
      <c r="S5246"/>
      <c r="T5246"/>
      <c r="U5246"/>
      <c r="V5246"/>
      <c r="W5246"/>
      <c r="X5246"/>
    </row>
    <row r="5247" spans="1:24" ht="27" x14ac:dyDescent="0.25">
      <c r="A5247" s="349">
        <v>5113</v>
      </c>
      <c r="B5247" s="349" t="s">
        <v>2931</v>
      </c>
      <c r="C5247" s="349" t="s">
        <v>1115</v>
      </c>
      <c r="D5247" s="349" t="s">
        <v>1301</v>
      </c>
      <c r="E5247" s="349" t="s">
        <v>14</v>
      </c>
      <c r="F5247" s="349">
        <v>155490</v>
      </c>
      <c r="G5247" s="349">
        <v>155490</v>
      </c>
      <c r="H5247" s="349">
        <v>1</v>
      </c>
      <c r="I5247" s="23"/>
      <c r="P5247"/>
      <c r="Q5247"/>
      <c r="R5247"/>
      <c r="S5247"/>
      <c r="T5247"/>
      <c r="U5247"/>
      <c r="V5247"/>
      <c r="W5247"/>
      <c r="X5247"/>
    </row>
    <row r="5248" spans="1:24" ht="27" x14ac:dyDescent="0.25">
      <c r="A5248" s="349">
        <v>5113</v>
      </c>
      <c r="B5248" s="349" t="s">
        <v>2932</v>
      </c>
      <c r="C5248" s="349" t="s">
        <v>476</v>
      </c>
      <c r="D5248" s="1" t="s">
        <v>1234</v>
      </c>
      <c r="E5248" s="349" t="s">
        <v>14</v>
      </c>
      <c r="F5248" s="349">
        <v>0</v>
      </c>
      <c r="G5248" s="349">
        <v>0</v>
      </c>
      <c r="H5248" s="349">
        <v>1</v>
      </c>
      <c r="I5248" s="23"/>
      <c r="P5248"/>
      <c r="Q5248"/>
      <c r="R5248"/>
      <c r="S5248"/>
      <c r="T5248"/>
      <c r="U5248"/>
      <c r="V5248"/>
      <c r="W5248"/>
      <c r="X5248"/>
    </row>
    <row r="5249" spans="1:24" ht="40.5" x14ac:dyDescent="0.25">
      <c r="A5249" s="349">
        <v>5113</v>
      </c>
      <c r="B5249" s="349" t="s">
        <v>2933</v>
      </c>
      <c r="C5249" s="349" t="s">
        <v>996</v>
      </c>
      <c r="D5249" s="349" t="s">
        <v>2914</v>
      </c>
      <c r="E5249" s="349" t="s">
        <v>14</v>
      </c>
      <c r="F5249" s="349">
        <v>0</v>
      </c>
      <c r="G5249" s="349">
        <v>0</v>
      </c>
      <c r="H5249" s="349">
        <v>1</v>
      </c>
      <c r="I5249" s="23"/>
      <c r="P5249"/>
      <c r="Q5249"/>
      <c r="R5249"/>
      <c r="S5249"/>
      <c r="T5249"/>
      <c r="U5249"/>
      <c r="V5249"/>
      <c r="W5249"/>
      <c r="X5249"/>
    </row>
    <row r="5250" spans="1:24" ht="27" x14ac:dyDescent="0.25">
      <c r="A5250" s="349">
        <v>5113</v>
      </c>
      <c r="B5250" s="349" t="s">
        <v>2934</v>
      </c>
      <c r="C5250" s="349" t="s">
        <v>1115</v>
      </c>
      <c r="D5250" s="349" t="s">
        <v>1301</v>
      </c>
      <c r="E5250" s="349" t="s">
        <v>14</v>
      </c>
      <c r="F5250" s="349">
        <v>61730</v>
      </c>
      <c r="G5250" s="349">
        <v>61730</v>
      </c>
      <c r="H5250" s="349">
        <v>1</v>
      </c>
      <c r="I5250" s="23"/>
      <c r="P5250"/>
      <c r="Q5250"/>
      <c r="R5250"/>
      <c r="S5250"/>
      <c r="T5250"/>
      <c r="U5250"/>
      <c r="V5250"/>
      <c r="W5250"/>
      <c r="X5250"/>
    </row>
    <row r="5251" spans="1:24" ht="40.5" x14ac:dyDescent="0.25">
      <c r="A5251" s="349">
        <v>5113</v>
      </c>
      <c r="B5251" s="349" t="s">
        <v>2935</v>
      </c>
      <c r="C5251" s="349" t="s">
        <v>476</v>
      </c>
      <c r="D5251" s="349" t="s">
        <v>2915</v>
      </c>
      <c r="E5251" s="349" t="s">
        <v>14</v>
      </c>
      <c r="F5251" s="349">
        <v>0</v>
      </c>
      <c r="G5251" s="349">
        <v>0</v>
      </c>
      <c r="H5251" s="349">
        <v>1</v>
      </c>
      <c r="I5251" s="23"/>
      <c r="P5251"/>
      <c r="Q5251"/>
      <c r="R5251"/>
      <c r="S5251"/>
      <c r="T5251"/>
      <c r="U5251"/>
      <c r="V5251"/>
      <c r="W5251"/>
      <c r="X5251"/>
    </row>
    <row r="5252" spans="1:24" ht="40.5" x14ac:dyDescent="0.25">
      <c r="A5252" s="349">
        <v>5113</v>
      </c>
      <c r="B5252" s="349" t="s">
        <v>2936</v>
      </c>
      <c r="C5252" s="349" t="s">
        <v>996</v>
      </c>
      <c r="D5252" s="349" t="s">
        <v>2914</v>
      </c>
      <c r="E5252" s="349" t="s">
        <v>14</v>
      </c>
      <c r="F5252" s="349">
        <v>0</v>
      </c>
      <c r="G5252" s="349">
        <v>0</v>
      </c>
      <c r="H5252" s="349">
        <v>1</v>
      </c>
      <c r="I5252" s="23"/>
      <c r="P5252"/>
      <c r="Q5252"/>
      <c r="R5252"/>
      <c r="S5252"/>
      <c r="T5252"/>
      <c r="U5252"/>
      <c r="V5252"/>
      <c r="W5252"/>
      <c r="X5252"/>
    </row>
    <row r="5253" spans="1:24" ht="27" x14ac:dyDescent="0.25">
      <c r="A5253" s="349">
        <v>5113</v>
      </c>
      <c r="B5253" s="349" t="s">
        <v>2937</v>
      </c>
      <c r="C5253" s="349" t="s">
        <v>1115</v>
      </c>
      <c r="D5253" s="349" t="s">
        <v>1301</v>
      </c>
      <c r="E5253" s="349" t="s">
        <v>14</v>
      </c>
      <c r="F5253" s="349">
        <v>219510</v>
      </c>
      <c r="G5253" s="349">
        <v>219510</v>
      </c>
      <c r="H5253" s="349">
        <v>1</v>
      </c>
      <c r="I5253" s="23"/>
      <c r="P5253"/>
      <c r="Q5253"/>
      <c r="R5253"/>
      <c r="S5253"/>
      <c r="T5253"/>
      <c r="U5253"/>
      <c r="V5253"/>
      <c r="W5253"/>
      <c r="X5253"/>
    </row>
    <row r="5254" spans="1:24" ht="40.5" x14ac:dyDescent="0.25">
      <c r="A5254" s="349">
        <v>5113</v>
      </c>
      <c r="B5254" s="349" t="s">
        <v>2938</v>
      </c>
      <c r="C5254" s="349" t="s">
        <v>996</v>
      </c>
      <c r="D5254" s="349" t="s">
        <v>2914</v>
      </c>
      <c r="E5254" s="349" t="s">
        <v>14</v>
      </c>
      <c r="F5254" s="349">
        <v>0</v>
      </c>
      <c r="G5254" s="349">
        <v>0</v>
      </c>
      <c r="H5254" s="349">
        <v>1</v>
      </c>
      <c r="I5254" s="23"/>
      <c r="P5254"/>
      <c r="Q5254"/>
      <c r="R5254"/>
      <c r="S5254"/>
      <c r="T5254"/>
      <c r="U5254"/>
      <c r="V5254"/>
      <c r="W5254"/>
      <c r="X5254"/>
    </row>
    <row r="5255" spans="1:24" ht="40.5" x14ac:dyDescent="0.25">
      <c r="A5255" s="349">
        <v>5113</v>
      </c>
      <c r="B5255" s="349" t="s">
        <v>2939</v>
      </c>
      <c r="C5255" s="349" t="s">
        <v>996</v>
      </c>
      <c r="D5255" s="349" t="s">
        <v>2914</v>
      </c>
      <c r="E5255" s="349" t="s">
        <v>14</v>
      </c>
      <c r="F5255" s="349">
        <v>0</v>
      </c>
      <c r="G5255" s="349">
        <v>0</v>
      </c>
      <c r="H5255" s="349">
        <v>1</v>
      </c>
      <c r="I5255" s="23"/>
      <c r="P5255"/>
      <c r="Q5255"/>
      <c r="R5255"/>
      <c r="S5255"/>
      <c r="T5255"/>
      <c r="U5255"/>
      <c r="V5255"/>
      <c r="W5255"/>
      <c r="X5255"/>
    </row>
    <row r="5256" spans="1:24" ht="40.5" x14ac:dyDescent="0.25">
      <c r="A5256" s="349">
        <v>5113</v>
      </c>
      <c r="B5256" s="349" t="s">
        <v>2940</v>
      </c>
      <c r="C5256" s="349" t="s">
        <v>996</v>
      </c>
      <c r="D5256" s="349" t="s">
        <v>2914</v>
      </c>
      <c r="E5256" s="349" t="s">
        <v>14</v>
      </c>
      <c r="F5256" s="349">
        <v>0</v>
      </c>
      <c r="G5256" s="349">
        <v>0</v>
      </c>
      <c r="H5256" s="349">
        <v>1</v>
      </c>
      <c r="I5256" s="23"/>
      <c r="P5256"/>
      <c r="Q5256"/>
      <c r="R5256"/>
      <c r="S5256"/>
      <c r="T5256"/>
      <c r="U5256"/>
      <c r="V5256"/>
      <c r="W5256"/>
      <c r="X5256"/>
    </row>
    <row r="5257" spans="1:24" ht="27" x14ac:dyDescent="0.25">
      <c r="A5257" s="349">
        <v>5113</v>
      </c>
      <c r="B5257" s="349" t="s">
        <v>2941</v>
      </c>
      <c r="C5257" s="349" t="s">
        <v>476</v>
      </c>
      <c r="D5257" s="349" t="s">
        <v>1234</v>
      </c>
      <c r="E5257" s="349" t="s">
        <v>14</v>
      </c>
      <c r="F5257" s="349">
        <v>0</v>
      </c>
      <c r="G5257" s="349">
        <v>0</v>
      </c>
      <c r="H5257" s="349">
        <v>1</v>
      </c>
      <c r="I5257" s="23"/>
      <c r="P5257"/>
      <c r="Q5257"/>
      <c r="R5257"/>
      <c r="S5257"/>
      <c r="T5257"/>
      <c r="U5257"/>
      <c r="V5257"/>
      <c r="W5257"/>
      <c r="X5257"/>
    </row>
    <row r="5258" spans="1:24" ht="27" x14ac:dyDescent="0.25">
      <c r="A5258" s="349">
        <v>5113</v>
      </c>
      <c r="B5258" s="349" t="s">
        <v>2942</v>
      </c>
      <c r="C5258" s="349" t="s">
        <v>476</v>
      </c>
      <c r="D5258" s="349" t="s">
        <v>1234</v>
      </c>
      <c r="E5258" s="349" t="s">
        <v>14</v>
      </c>
      <c r="F5258" s="349">
        <v>0</v>
      </c>
      <c r="G5258" s="349">
        <v>0</v>
      </c>
      <c r="H5258" s="349">
        <v>1</v>
      </c>
      <c r="I5258" s="23"/>
      <c r="P5258"/>
      <c r="Q5258"/>
      <c r="R5258"/>
      <c r="S5258"/>
      <c r="T5258"/>
      <c r="U5258"/>
      <c r="V5258"/>
      <c r="W5258"/>
      <c r="X5258"/>
    </row>
    <row r="5259" spans="1:24" ht="27" x14ac:dyDescent="0.25">
      <c r="A5259" s="349">
        <v>5113</v>
      </c>
      <c r="B5259" s="349" t="s">
        <v>2943</v>
      </c>
      <c r="C5259" s="349" t="s">
        <v>996</v>
      </c>
      <c r="D5259" s="349" t="s">
        <v>403</v>
      </c>
      <c r="E5259" s="349" t="s">
        <v>14</v>
      </c>
      <c r="F5259" s="349">
        <v>0</v>
      </c>
      <c r="G5259" s="349">
        <v>0</v>
      </c>
      <c r="H5259" s="349">
        <v>1</v>
      </c>
      <c r="I5259" s="23"/>
      <c r="P5259"/>
      <c r="Q5259"/>
      <c r="R5259"/>
      <c r="S5259"/>
      <c r="T5259"/>
      <c r="U5259"/>
      <c r="V5259"/>
      <c r="W5259"/>
      <c r="X5259"/>
    </row>
    <row r="5260" spans="1:24" ht="27" x14ac:dyDescent="0.25">
      <c r="A5260" s="349">
        <v>5113</v>
      </c>
      <c r="B5260" s="349" t="s">
        <v>2944</v>
      </c>
      <c r="C5260" s="349" t="s">
        <v>476</v>
      </c>
      <c r="D5260" s="351" t="s">
        <v>1234</v>
      </c>
      <c r="E5260" s="349" t="s">
        <v>14</v>
      </c>
      <c r="F5260" s="349">
        <v>0</v>
      </c>
      <c r="G5260" s="349">
        <v>0</v>
      </c>
      <c r="H5260" s="349">
        <v>1</v>
      </c>
      <c r="I5260" s="23"/>
      <c r="P5260"/>
      <c r="Q5260"/>
      <c r="R5260"/>
      <c r="S5260"/>
      <c r="T5260"/>
      <c r="U5260"/>
      <c r="V5260"/>
      <c r="W5260"/>
      <c r="X5260"/>
    </row>
    <row r="5261" spans="1:24" ht="27" x14ac:dyDescent="0.25">
      <c r="A5261" s="349">
        <v>5113</v>
      </c>
      <c r="B5261" s="349" t="s">
        <v>2945</v>
      </c>
      <c r="C5261" s="349" t="s">
        <v>1115</v>
      </c>
      <c r="D5261" s="351" t="s">
        <v>13</v>
      </c>
      <c r="E5261" s="349" t="s">
        <v>14</v>
      </c>
      <c r="F5261" s="349">
        <v>204220</v>
      </c>
      <c r="G5261" s="349">
        <v>204220</v>
      </c>
      <c r="H5261" s="349">
        <v>1</v>
      </c>
      <c r="I5261" s="23"/>
      <c r="P5261"/>
      <c r="Q5261"/>
      <c r="R5261"/>
      <c r="S5261"/>
      <c r="T5261"/>
      <c r="U5261"/>
      <c r="V5261"/>
      <c r="W5261"/>
      <c r="X5261"/>
    </row>
    <row r="5262" spans="1:24" ht="27" x14ac:dyDescent="0.25">
      <c r="A5262" s="349">
        <v>5113</v>
      </c>
      <c r="B5262" s="349" t="s">
        <v>2946</v>
      </c>
      <c r="C5262" s="349" t="s">
        <v>996</v>
      </c>
      <c r="D5262" s="351" t="s">
        <v>403</v>
      </c>
      <c r="E5262" s="349" t="s">
        <v>14</v>
      </c>
      <c r="F5262" s="349">
        <v>0</v>
      </c>
      <c r="G5262" s="349">
        <v>0</v>
      </c>
      <c r="H5262" s="349">
        <v>1</v>
      </c>
      <c r="I5262" s="23"/>
      <c r="P5262"/>
      <c r="Q5262"/>
      <c r="R5262"/>
      <c r="S5262"/>
      <c r="T5262"/>
      <c r="U5262"/>
      <c r="V5262"/>
      <c r="W5262"/>
      <c r="X5262"/>
    </row>
    <row r="5263" spans="1:24" ht="27" x14ac:dyDescent="0.25">
      <c r="A5263" s="349">
        <v>5113</v>
      </c>
      <c r="B5263" s="349" t="s">
        <v>2947</v>
      </c>
      <c r="C5263" s="349" t="s">
        <v>996</v>
      </c>
      <c r="D5263" s="351" t="s">
        <v>403</v>
      </c>
      <c r="E5263" s="349" t="s">
        <v>14</v>
      </c>
      <c r="F5263" s="349">
        <v>0</v>
      </c>
      <c r="G5263" s="349">
        <v>0</v>
      </c>
      <c r="H5263" s="349">
        <v>1</v>
      </c>
      <c r="I5263" s="23"/>
      <c r="P5263"/>
      <c r="Q5263"/>
      <c r="R5263"/>
      <c r="S5263"/>
      <c r="T5263"/>
      <c r="U5263"/>
      <c r="V5263"/>
      <c r="W5263"/>
      <c r="X5263"/>
    </row>
    <row r="5264" spans="1:24" ht="27" x14ac:dyDescent="0.25">
      <c r="A5264" s="349">
        <v>5113</v>
      </c>
      <c r="B5264" s="349" t="s">
        <v>2948</v>
      </c>
      <c r="C5264" s="349" t="s">
        <v>1115</v>
      </c>
      <c r="D5264" s="349" t="s">
        <v>13</v>
      </c>
      <c r="E5264" s="349" t="s">
        <v>14</v>
      </c>
      <c r="F5264" s="349">
        <v>141170</v>
      </c>
      <c r="G5264" s="349">
        <v>141170</v>
      </c>
      <c r="H5264" s="349">
        <v>1</v>
      </c>
      <c r="I5264" s="23"/>
      <c r="P5264"/>
      <c r="Q5264"/>
      <c r="R5264"/>
      <c r="S5264"/>
      <c r="T5264"/>
      <c r="U5264"/>
      <c r="V5264"/>
      <c r="W5264"/>
      <c r="X5264"/>
    </row>
    <row r="5265" spans="1:24" ht="27" x14ac:dyDescent="0.25">
      <c r="A5265" s="349">
        <v>5113</v>
      </c>
      <c r="B5265" s="349" t="s">
        <v>2949</v>
      </c>
      <c r="C5265" s="349" t="s">
        <v>476</v>
      </c>
      <c r="D5265" s="349" t="s">
        <v>15</v>
      </c>
      <c r="E5265" s="349" t="s">
        <v>14</v>
      </c>
      <c r="F5265" s="349">
        <v>0</v>
      </c>
      <c r="G5265" s="349">
        <v>0</v>
      </c>
      <c r="H5265" s="349">
        <v>1</v>
      </c>
      <c r="I5265" s="23"/>
      <c r="P5265"/>
      <c r="Q5265"/>
      <c r="R5265"/>
      <c r="S5265"/>
      <c r="T5265"/>
      <c r="U5265"/>
      <c r="V5265"/>
      <c r="W5265"/>
      <c r="X5265"/>
    </row>
    <row r="5266" spans="1:24" ht="27" x14ac:dyDescent="0.25">
      <c r="A5266" s="349">
        <v>5113</v>
      </c>
      <c r="B5266" s="349" t="s">
        <v>2950</v>
      </c>
      <c r="C5266" s="349" t="s">
        <v>1115</v>
      </c>
      <c r="D5266" s="349" t="s">
        <v>13</v>
      </c>
      <c r="E5266" s="349" t="s">
        <v>14</v>
      </c>
      <c r="F5266" s="349">
        <v>310450</v>
      </c>
      <c r="G5266" s="349">
        <v>310450</v>
      </c>
      <c r="H5266" s="349">
        <v>1</v>
      </c>
      <c r="I5266" s="23"/>
      <c r="P5266"/>
      <c r="Q5266"/>
      <c r="R5266"/>
      <c r="S5266"/>
      <c r="T5266"/>
      <c r="U5266"/>
      <c r="V5266"/>
      <c r="W5266"/>
      <c r="X5266"/>
    </row>
    <row r="5267" spans="1:24" ht="27" x14ac:dyDescent="0.25">
      <c r="A5267" s="349">
        <v>5113</v>
      </c>
      <c r="B5267" s="349" t="s">
        <v>2951</v>
      </c>
      <c r="C5267" s="349" t="s">
        <v>996</v>
      </c>
      <c r="D5267" s="349" t="s">
        <v>403</v>
      </c>
      <c r="E5267" s="349" t="s">
        <v>14</v>
      </c>
      <c r="F5267" s="349">
        <v>0</v>
      </c>
      <c r="G5267" s="349">
        <v>0</v>
      </c>
      <c r="H5267" s="349">
        <v>1</v>
      </c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349">
        <v>5113</v>
      </c>
      <c r="B5268" s="349" t="s">
        <v>2952</v>
      </c>
      <c r="C5268" s="349" t="s">
        <v>996</v>
      </c>
      <c r="D5268" s="351" t="s">
        <v>403</v>
      </c>
      <c r="E5268" s="349" t="s">
        <v>14</v>
      </c>
      <c r="F5268" s="349">
        <v>0</v>
      </c>
      <c r="G5268" s="349">
        <v>0</v>
      </c>
      <c r="H5268" s="349">
        <v>1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349">
        <v>5113</v>
      </c>
      <c r="B5269" s="349" t="s">
        <v>2953</v>
      </c>
      <c r="C5269" s="349" t="s">
        <v>1115</v>
      </c>
      <c r="D5269" s="349" t="s">
        <v>13</v>
      </c>
      <c r="E5269" s="349" t="s">
        <v>14</v>
      </c>
      <c r="F5269" s="349">
        <v>62080</v>
      </c>
      <c r="G5269" s="349">
        <v>62080</v>
      </c>
      <c r="H5269" s="349">
        <v>1</v>
      </c>
      <c r="I5269" s="23"/>
      <c r="P5269"/>
      <c r="Q5269"/>
      <c r="R5269"/>
      <c r="S5269"/>
      <c r="T5269"/>
      <c r="U5269"/>
      <c r="V5269"/>
      <c r="W5269"/>
      <c r="X5269"/>
    </row>
    <row r="5270" spans="1:24" ht="27" x14ac:dyDescent="0.25">
      <c r="A5270" s="349">
        <v>5113</v>
      </c>
      <c r="B5270" s="349" t="s">
        <v>2954</v>
      </c>
      <c r="C5270" s="349" t="s">
        <v>476</v>
      </c>
      <c r="D5270" s="349" t="s">
        <v>1234</v>
      </c>
      <c r="E5270" s="349" t="s">
        <v>14</v>
      </c>
      <c r="F5270" s="349">
        <v>0</v>
      </c>
      <c r="G5270" s="349">
        <v>0</v>
      </c>
      <c r="H5270" s="349">
        <v>1</v>
      </c>
      <c r="I5270" s="23"/>
      <c r="P5270"/>
      <c r="Q5270"/>
      <c r="R5270"/>
      <c r="S5270"/>
      <c r="T5270"/>
      <c r="U5270"/>
      <c r="V5270"/>
      <c r="W5270"/>
      <c r="X5270"/>
    </row>
    <row r="5271" spans="1:24" ht="27" x14ac:dyDescent="0.25">
      <c r="A5271" s="349">
        <v>5113</v>
      </c>
      <c r="B5271" s="349" t="s">
        <v>2955</v>
      </c>
      <c r="C5271" s="349" t="s">
        <v>476</v>
      </c>
      <c r="D5271" s="351" t="s">
        <v>1234</v>
      </c>
      <c r="E5271" s="349" t="s">
        <v>14</v>
      </c>
      <c r="F5271" s="349">
        <v>0</v>
      </c>
      <c r="G5271" s="349">
        <v>0</v>
      </c>
      <c r="H5271" s="349">
        <v>1</v>
      </c>
      <c r="I5271" s="23"/>
      <c r="P5271"/>
      <c r="Q5271"/>
      <c r="R5271"/>
      <c r="S5271"/>
      <c r="T5271"/>
      <c r="U5271"/>
      <c r="V5271"/>
      <c r="W5271"/>
      <c r="X5271"/>
    </row>
    <row r="5272" spans="1:24" ht="27" x14ac:dyDescent="0.25">
      <c r="A5272" s="349">
        <v>5113</v>
      </c>
      <c r="B5272" s="349" t="s">
        <v>2956</v>
      </c>
      <c r="C5272" s="349" t="s">
        <v>1115</v>
      </c>
      <c r="D5272" s="349" t="s">
        <v>13</v>
      </c>
      <c r="E5272" s="349" t="s">
        <v>14</v>
      </c>
      <c r="F5272" s="349">
        <v>85250</v>
      </c>
      <c r="G5272" s="349">
        <v>85250</v>
      </c>
      <c r="H5272" s="349">
        <v>1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349">
        <v>5113</v>
      </c>
      <c r="B5273" s="349" t="s">
        <v>2957</v>
      </c>
      <c r="C5273" s="349" t="s">
        <v>476</v>
      </c>
      <c r="D5273" s="351" t="s">
        <v>1234</v>
      </c>
      <c r="E5273" s="349" t="s">
        <v>14</v>
      </c>
      <c r="F5273" s="349">
        <v>0</v>
      </c>
      <c r="G5273" s="349">
        <v>0</v>
      </c>
      <c r="H5273" s="349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349">
        <v>5113</v>
      </c>
      <c r="B5274" s="349" t="s">
        <v>2958</v>
      </c>
      <c r="C5274" s="349" t="s">
        <v>476</v>
      </c>
      <c r="D5274" s="351" t="s">
        <v>1234</v>
      </c>
      <c r="E5274" s="349" t="s">
        <v>14</v>
      </c>
      <c r="F5274" s="349">
        <v>0</v>
      </c>
      <c r="G5274" s="349">
        <v>0</v>
      </c>
      <c r="H5274" s="349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349">
        <v>5113</v>
      </c>
      <c r="B5275" s="349" t="s">
        <v>2959</v>
      </c>
      <c r="C5275" s="349" t="s">
        <v>476</v>
      </c>
      <c r="D5275" s="351" t="s">
        <v>1234</v>
      </c>
      <c r="E5275" s="349" t="s">
        <v>14</v>
      </c>
      <c r="F5275" s="349">
        <v>0</v>
      </c>
      <c r="G5275" s="349">
        <v>0</v>
      </c>
      <c r="H5275" s="349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27" x14ac:dyDescent="0.25">
      <c r="A5276" s="349">
        <v>5113</v>
      </c>
      <c r="B5276" s="349" t="s">
        <v>2960</v>
      </c>
      <c r="C5276" s="349" t="s">
        <v>1115</v>
      </c>
      <c r="D5276" s="351" t="s">
        <v>13</v>
      </c>
      <c r="E5276" s="349" t="s">
        <v>14</v>
      </c>
      <c r="F5276" s="349">
        <v>143200</v>
      </c>
      <c r="G5276" s="349">
        <v>143200</v>
      </c>
      <c r="H5276" s="349">
        <v>1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349">
        <v>5113</v>
      </c>
      <c r="B5277" s="349" t="s">
        <v>2961</v>
      </c>
      <c r="C5277" s="349" t="s">
        <v>476</v>
      </c>
      <c r="D5277" s="351" t="s">
        <v>1234</v>
      </c>
      <c r="E5277" s="349" t="s">
        <v>14</v>
      </c>
      <c r="F5277" s="349">
        <v>0</v>
      </c>
      <c r="G5277" s="349">
        <v>0</v>
      </c>
      <c r="H5277" s="349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27" x14ac:dyDescent="0.25">
      <c r="A5278" s="349">
        <v>5113</v>
      </c>
      <c r="B5278" s="349" t="s">
        <v>2962</v>
      </c>
      <c r="C5278" s="349" t="s">
        <v>476</v>
      </c>
      <c r="D5278" s="351" t="s">
        <v>1234</v>
      </c>
      <c r="E5278" s="349" t="s">
        <v>14</v>
      </c>
      <c r="F5278" s="349">
        <v>0</v>
      </c>
      <c r="G5278" s="349">
        <v>0</v>
      </c>
      <c r="H5278" s="349">
        <v>1</v>
      </c>
      <c r="I5278" s="23"/>
      <c r="P5278"/>
      <c r="Q5278"/>
      <c r="R5278"/>
      <c r="S5278"/>
      <c r="T5278"/>
      <c r="U5278"/>
      <c r="V5278"/>
      <c r="W5278"/>
      <c r="X5278"/>
    </row>
    <row r="5279" spans="1:24" ht="27" x14ac:dyDescent="0.25">
      <c r="A5279" s="349">
        <v>5113</v>
      </c>
      <c r="B5279" s="349" t="s">
        <v>2963</v>
      </c>
      <c r="C5279" s="349" t="s">
        <v>1115</v>
      </c>
      <c r="D5279" s="351" t="s">
        <v>13</v>
      </c>
      <c r="E5279" s="349" t="s">
        <v>14</v>
      </c>
      <c r="F5279" s="349">
        <v>220180</v>
      </c>
      <c r="G5279" s="349">
        <v>220180</v>
      </c>
      <c r="H5279" s="349">
        <v>1</v>
      </c>
      <c r="I5279" s="23"/>
      <c r="P5279"/>
      <c r="Q5279"/>
      <c r="R5279"/>
      <c r="S5279"/>
      <c r="T5279"/>
      <c r="U5279"/>
      <c r="V5279"/>
      <c r="W5279"/>
      <c r="X5279"/>
    </row>
    <row r="5280" spans="1:24" ht="27" x14ac:dyDescent="0.25">
      <c r="A5280" s="349">
        <v>5113</v>
      </c>
      <c r="B5280" s="349" t="s">
        <v>2964</v>
      </c>
      <c r="C5280" s="349" t="s">
        <v>476</v>
      </c>
      <c r="D5280" s="351" t="s">
        <v>1234</v>
      </c>
      <c r="E5280" s="349" t="s">
        <v>14</v>
      </c>
      <c r="F5280" s="349">
        <v>0</v>
      </c>
      <c r="G5280" s="349">
        <v>0</v>
      </c>
      <c r="H5280" s="349">
        <v>1</v>
      </c>
      <c r="I5280" s="23"/>
      <c r="P5280"/>
      <c r="Q5280"/>
      <c r="R5280"/>
      <c r="S5280"/>
      <c r="T5280"/>
      <c r="U5280"/>
      <c r="V5280"/>
      <c r="W5280"/>
      <c r="X5280"/>
    </row>
    <row r="5281" spans="1:24" ht="27" x14ac:dyDescent="0.25">
      <c r="A5281" s="349">
        <v>5113</v>
      </c>
      <c r="B5281" s="349" t="s">
        <v>2965</v>
      </c>
      <c r="C5281" s="349" t="s">
        <v>1115</v>
      </c>
      <c r="D5281" s="351" t="s">
        <v>13</v>
      </c>
      <c r="E5281" s="349" t="s">
        <v>14</v>
      </c>
      <c r="F5281" s="349">
        <v>130400</v>
      </c>
      <c r="G5281" s="349">
        <v>130400</v>
      </c>
      <c r="H5281" s="349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4" ht="27" x14ac:dyDescent="0.25">
      <c r="A5282" s="349">
        <v>5113</v>
      </c>
      <c r="B5282" s="349" t="s">
        <v>2966</v>
      </c>
      <c r="C5282" s="349" t="s">
        <v>1115</v>
      </c>
      <c r="D5282" s="351" t="s">
        <v>13</v>
      </c>
      <c r="E5282" s="349" t="s">
        <v>14</v>
      </c>
      <c r="F5282" s="349">
        <v>158980</v>
      </c>
      <c r="G5282" s="349">
        <v>158980</v>
      </c>
      <c r="H5282" s="349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4" ht="27" x14ac:dyDescent="0.25">
      <c r="A5283" s="349">
        <v>5113</v>
      </c>
      <c r="B5283" s="349" t="s">
        <v>2967</v>
      </c>
      <c r="C5283" s="349" t="s">
        <v>1115</v>
      </c>
      <c r="D5283" s="351" t="s">
        <v>13</v>
      </c>
      <c r="E5283" s="349" t="s">
        <v>14</v>
      </c>
      <c r="F5283" s="349">
        <v>75310</v>
      </c>
      <c r="G5283" s="349">
        <v>75310</v>
      </c>
      <c r="H5283" s="349">
        <v>1</v>
      </c>
      <c r="I5283" s="23"/>
      <c r="P5283"/>
      <c r="Q5283"/>
      <c r="R5283"/>
      <c r="S5283"/>
      <c r="T5283"/>
      <c r="U5283"/>
      <c r="V5283"/>
      <c r="W5283"/>
      <c r="X5283"/>
    </row>
    <row r="5284" spans="1:24" ht="27" x14ac:dyDescent="0.25">
      <c r="A5284" s="349">
        <v>5113</v>
      </c>
      <c r="B5284" s="349" t="s">
        <v>2968</v>
      </c>
      <c r="C5284" s="349" t="s">
        <v>996</v>
      </c>
      <c r="D5284" s="351" t="s">
        <v>403</v>
      </c>
      <c r="E5284" s="349" t="s">
        <v>14</v>
      </c>
      <c r="F5284" s="349">
        <v>0</v>
      </c>
      <c r="G5284" s="349">
        <v>0</v>
      </c>
      <c r="H5284" s="349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27" x14ac:dyDescent="0.25">
      <c r="A5285" s="349">
        <v>5113</v>
      </c>
      <c r="B5285" s="349" t="s">
        <v>2969</v>
      </c>
      <c r="C5285" s="349" t="s">
        <v>476</v>
      </c>
      <c r="D5285" s="351" t="s">
        <v>1234</v>
      </c>
      <c r="E5285" s="349" t="s">
        <v>14</v>
      </c>
      <c r="F5285" s="349">
        <v>0</v>
      </c>
      <c r="G5285" s="349">
        <v>0</v>
      </c>
      <c r="H5285" s="349">
        <v>1</v>
      </c>
      <c r="I5285" s="23"/>
      <c r="P5285"/>
      <c r="Q5285"/>
      <c r="R5285"/>
      <c r="S5285"/>
      <c r="T5285"/>
      <c r="U5285"/>
      <c r="V5285"/>
      <c r="W5285"/>
      <c r="X5285"/>
    </row>
    <row r="5286" spans="1:24" ht="27" x14ac:dyDescent="0.25">
      <c r="A5286" s="349">
        <v>5113</v>
      </c>
      <c r="B5286" s="349" t="s">
        <v>2970</v>
      </c>
      <c r="C5286" s="349" t="s">
        <v>996</v>
      </c>
      <c r="D5286" s="351" t="s">
        <v>403</v>
      </c>
      <c r="E5286" s="349" t="s">
        <v>14</v>
      </c>
      <c r="F5286" s="349">
        <v>0</v>
      </c>
      <c r="G5286" s="349">
        <v>0</v>
      </c>
      <c r="H5286" s="349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4" ht="27" x14ac:dyDescent="0.25">
      <c r="A5287" s="349">
        <v>5113</v>
      </c>
      <c r="B5287" s="349" t="s">
        <v>2971</v>
      </c>
      <c r="C5287" s="349" t="s">
        <v>1115</v>
      </c>
      <c r="D5287" s="351" t="s">
        <v>13</v>
      </c>
      <c r="E5287" s="349" t="s">
        <v>14</v>
      </c>
      <c r="F5287" s="349">
        <v>132050</v>
      </c>
      <c r="G5287" s="349">
        <v>132050</v>
      </c>
      <c r="H5287" s="349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4" ht="27" x14ac:dyDescent="0.25">
      <c r="A5288" s="349">
        <v>5113</v>
      </c>
      <c r="B5288" s="349" t="s">
        <v>2972</v>
      </c>
      <c r="C5288" s="349" t="s">
        <v>1115</v>
      </c>
      <c r="D5288" s="351" t="s">
        <v>13</v>
      </c>
      <c r="E5288" s="349" t="s">
        <v>14</v>
      </c>
      <c r="F5288" s="349">
        <v>379040</v>
      </c>
      <c r="G5288" s="349">
        <v>379040</v>
      </c>
      <c r="H5288" s="349">
        <v>1</v>
      </c>
      <c r="I5288" s="23"/>
      <c r="P5288"/>
      <c r="Q5288"/>
      <c r="R5288"/>
      <c r="S5288"/>
      <c r="T5288"/>
      <c r="U5288"/>
      <c r="V5288"/>
      <c r="W5288"/>
      <c r="X5288"/>
    </row>
    <row r="5289" spans="1:24" ht="27" x14ac:dyDescent="0.25">
      <c r="A5289" s="349">
        <v>5113</v>
      </c>
      <c r="B5289" s="349" t="s">
        <v>2973</v>
      </c>
      <c r="C5289" s="349" t="s">
        <v>476</v>
      </c>
      <c r="D5289" s="351" t="s">
        <v>1234</v>
      </c>
      <c r="E5289" s="349" t="s">
        <v>14</v>
      </c>
      <c r="F5289" s="349">
        <v>0</v>
      </c>
      <c r="G5289" s="349">
        <v>0</v>
      </c>
      <c r="H5289" s="349">
        <v>1</v>
      </c>
      <c r="I5289" s="23"/>
      <c r="P5289"/>
      <c r="Q5289"/>
      <c r="R5289"/>
      <c r="S5289"/>
      <c r="T5289"/>
      <c r="U5289"/>
      <c r="V5289"/>
      <c r="W5289"/>
      <c r="X5289"/>
    </row>
    <row r="5290" spans="1:24" ht="27" x14ac:dyDescent="0.25">
      <c r="A5290" s="349">
        <v>5113</v>
      </c>
      <c r="B5290" s="349" t="s">
        <v>2974</v>
      </c>
      <c r="C5290" s="349" t="s">
        <v>996</v>
      </c>
      <c r="D5290" s="351" t="s">
        <v>403</v>
      </c>
      <c r="E5290" s="349" t="s">
        <v>14</v>
      </c>
      <c r="F5290" s="349">
        <v>0</v>
      </c>
      <c r="G5290" s="349">
        <v>0</v>
      </c>
      <c r="H5290" s="349">
        <v>1</v>
      </c>
      <c r="I5290" s="23"/>
      <c r="P5290"/>
      <c r="Q5290"/>
      <c r="R5290"/>
      <c r="S5290"/>
      <c r="T5290"/>
      <c r="U5290"/>
      <c r="V5290"/>
      <c r="W5290"/>
      <c r="X5290"/>
    </row>
    <row r="5291" spans="1:24" ht="27" x14ac:dyDescent="0.25">
      <c r="A5291" s="349">
        <v>5113</v>
      </c>
      <c r="B5291" s="349" t="s">
        <v>2975</v>
      </c>
      <c r="C5291" s="349" t="s">
        <v>996</v>
      </c>
      <c r="D5291" s="351" t="s">
        <v>403</v>
      </c>
      <c r="E5291" s="349" t="s">
        <v>14</v>
      </c>
      <c r="F5291" s="349">
        <v>0</v>
      </c>
      <c r="G5291" s="349">
        <v>0</v>
      </c>
      <c r="H5291" s="349">
        <v>1</v>
      </c>
      <c r="I5291" s="23"/>
      <c r="P5291"/>
      <c r="Q5291"/>
      <c r="R5291"/>
      <c r="S5291"/>
      <c r="T5291"/>
      <c r="U5291"/>
      <c r="V5291"/>
      <c r="W5291"/>
      <c r="X5291"/>
    </row>
    <row r="5292" spans="1:24" ht="27" x14ac:dyDescent="0.25">
      <c r="A5292" s="349">
        <v>5113</v>
      </c>
      <c r="B5292" s="349" t="s">
        <v>2976</v>
      </c>
      <c r="C5292" s="349" t="s">
        <v>1115</v>
      </c>
      <c r="D5292" s="351" t="s">
        <v>13</v>
      </c>
      <c r="E5292" s="349" t="s">
        <v>14</v>
      </c>
      <c r="F5292" s="349">
        <v>306910</v>
      </c>
      <c r="G5292" s="349">
        <v>306910</v>
      </c>
      <c r="H5292" s="349">
        <v>1</v>
      </c>
      <c r="I5292" s="23"/>
      <c r="P5292"/>
      <c r="Q5292"/>
      <c r="R5292"/>
      <c r="S5292"/>
      <c r="T5292"/>
      <c r="U5292"/>
      <c r="V5292"/>
      <c r="W5292"/>
      <c r="X5292"/>
    </row>
    <row r="5293" spans="1:24" ht="27" x14ac:dyDescent="0.25">
      <c r="A5293" s="349">
        <v>5113</v>
      </c>
      <c r="B5293" s="349" t="s">
        <v>2977</v>
      </c>
      <c r="C5293" s="349" t="s">
        <v>1115</v>
      </c>
      <c r="D5293" s="351" t="s">
        <v>13</v>
      </c>
      <c r="E5293" s="349" t="s">
        <v>14</v>
      </c>
      <c r="F5293" s="349">
        <v>111760</v>
      </c>
      <c r="G5293" s="349">
        <v>111760</v>
      </c>
      <c r="H5293" s="349">
        <v>1</v>
      </c>
      <c r="I5293" s="23"/>
      <c r="P5293"/>
      <c r="Q5293"/>
      <c r="R5293"/>
      <c r="S5293"/>
      <c r="T5293"/>
      <c r="U5293"/>
      <c r="V5293"/>
      <c r="W5293"/>
      <c r="X5293"/>
    </row>
    <row r="5294" spans="1:24" ht="27" x14ac:dyDescent="0.25">
      <c r="A5294" s="349">
        <v>5113</v>
      </c>
      <c r="B5294" s="349" t="s">
        <v>2978</v>
      </c>
      <c r="C5294" s="349" t="s">
        <v>1115</v>
      </c>
      <c r="D5294" s="351" t="s">
        <v>13</v>
      </c>
      <c r="E5294" s="349" t="s">
        <v>14</v>
      </c>
      <c r="F5294" s="349">
        <v>206280</v>
      </c>
      <c r="G5294" s="349">
        <v>206280</v>
      </c>
      <c r="H5294" s="349">
        <v>1</v>
      </c>
      <c r="I5294" s="23"/>
      <c r="P5294"/>
      <c r="Q5294"/>
      <c r="R5294"/>
      <c r="S5294"/>
      <c r="T5294"/>
      <c r="U5294"/>
      <c r="V5294"/>
      <c r="W5294"/>
      <c r="X5294"/>
    </row>
    <row r="5295" spans="1:24" ht="27" x14ac:dyDescent="0.25">
      <c r="A5295" s="349">
        <v>5113</v>
      </c>
      <c r="B5295" s="349" t="s">
        <v>2979</v>
      </c>
      <c r="C5295" s="349" t="s">
        <v>476</v>
      </c>
      <c r="D5295" s="351" t="s">
        <v>1234</v>
      </c>
      <c r="E5295" s="349" t="s">
        <v>14</v>
      </c>
      <c r="F5295" s="349">
        <v>0</v>
      </c>
      <c r="G5295" s="349">
        <v>0</v>
      </c>
      <c r="H5295" s="349">
        <v>1</v>
      </c>
      <c r="I5295" s="23"/>
      <c r="P5295"/>
      <c r="Q5295"/>
      <c r="R5295"/>
      <c r="S5295"/>
      <c r="T5295"/>
      <c r="U5295"/>
      <c r="V5295"/>
      <c r="W5295"/>
      <c r="X5295"/>
    </row>
    <row r="5296" spans="1:24" ht="27" x14ac:dyDescent="0.25">
      <c r="A5296" s="349">
        <v>5113</v>
      </c>
      <c r="B5296" s="349" t="s">
        <v>2980</v>
      </c>
      <c r="C5296" s="349" t="s">
        <v>476</v>
      </c>
      <c r="D5296" s="351" t="s">
        <v>1234</v>
      </c>
      <c r="E5296" s="349" t="s">
        <v>14</v>
      </c>
      <c r="F5296" s="349">
        <v>0</v>
      </c>
      <c r="G5296" s="349">
        <v>0</v>
      </c>
      <c r="H5296" s="349">
        <v>1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349">
        <v>5113</v>
      </c>
      <c r="B5297" s="349" t="s">
        <v>2981</v>
      </c>
      <c r="C5297" s="349" t="s">
        <v>1115</v>
      </c>
      <c r="D5297" s="349" t="s">
        <v>13</v>
      </c>
      <c r="E5297" s="349" t="s">
        <v>14</v>
      </c>
      <c r="F5297" s="349">
        <v>90420</v>
      </c>
      <c r="G5297" s="349">
        <v>90420</v>
      </c>
      <c r="H5297" s="349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ht="27" x14ac:dyDescent="0.25">
      <c r="A5298" s="349">
        <v>5113</v>
      </c>
      <c r="B5298" s="349" t="s">
        <v>2982</v>
      </c>
      <c r="C5298" s="349" t="s">
        <v>476</v>
      </c>
      <c r="D5298" s="351" t="s">
        <v>1234</v>
      </c>
      <c r="E5298" s="349" t="s">
        <v>14</v>
      </c>
      <c r="F5298" s="349">
        <v>0</v>
      </c>
      <c r="G5298" s="349">
        <v>0</v>
      </c>
      <c r="H5298" s="349">
        <v>1</v>
      </c>
      <c r="I5298" s="23"/>
      <c r="P5298"/>
      <c r="Q5298"/>
      <c r="R5298"/>
      <c r="S5298"/>
      <c r="T5298"/>
      <c r="U5298"/>
      <c r="V5298"/>
      <c r="W5298"/>
      <c r="X5298"/>
    </row>
    <row r="5299" spans="1:24" ht="27" x14ac:dyDescent="0.25">
      <c r="A5299" s="349">
        <v>5113</v>
      </c>
      <c r="B5299" s="349" t="s">
        <v>2983</v>
      </c>
      <c r="C5299" s="349" t="s">
        <v>476</v>
      </c>
      <c r="D5299" s="351" t="s">
        <v>1234</v>
      </c>
      <c r="E5299" s="349" t="s">
        <v>14</v>
      </c>
      <c r="F5299" s="349">
        <v>0</v>
      </c>
      <c r="G5299" s="349">
        <v>0</v>
      </c>
      <c r="H5299" s="349">
        <v>1</v>
      </c>
      <c r="I5299" s="23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349">
        <v>5113</v>
      </c>
      <c r="B5300" s="349" t="s">
        <v>2984</v>
      </c>
      <c r="C5300" s="349" t="s">
        <v>1115</v>
      </c>
      <c r="D5300" s="349" t="s">
        <v>13</v>
      </c>
      <c r="E5300" s="349" t="s">
        <v>14</v>
      </c>
      <c r="F5300" s="349">
        <v>100760</v>
      </c>
      <c r="G5300" s="349">
        <v>100760</v>
      </c>
      <c r="H5300" s="349">
        <v>1</v>
      </c>
      <c r="I5300" s="23"/>
      <c r="P5300"/>
      <c r="Q5300"/>
      <c r="R5300"/>
      <c r="S5300"/>
      <c r="T5300"/>
      <c r="U5300"/>
      <c r="V5300"/>
      <c r="W5300"/>
      <c r="X5300"/>
    </row>
    <row r="5301" spans="1:24" ht="27" x14ac:dyDescent="0.25">
      <c r="A5301" s="349">
        <v>5113</v>
      </c>
      <c r="B5301" s="349" t="s">
        <v>2985</v>
      </c>
      <c r="C5301" s="349" t="s">
        <v>996</v>
      </c>
      <c r="D5301" s="351" t="s">
        <v>403</v>
      </c>
      <c r="E5301" s="349" t="s">
        <v>14</v>
      </c>
      <c r="F5301" s="349">
        <v>0</v>
      </c>
      <c r="G5301" s="349">
        <v>0</v>
      </c>
      <c r="H5301" s="349">
        <v>1</v>
      </c>
      <c r="I5301" s="23"/>
      <c r="P5301"/>
      <c r="Q5301"/>
      <c r="R5301"/>
      <c r="S5301"/>
      <c r="T5301"/>
      <c r="U5301"/>
      <c r="V5301"/>
      <c r="W5301"/>
      <c r="X5301"/>
    </row>
    <row r="5302" spans="1:24" ht="27" x14ac:dyDescent="0.25">
      <c r="A5302" s="349">
        <v>5113</v>
      </c>
      <c r="B5302" s="349" t="s">
        <v>2986</v>
      </c>
      <c r="C5302" s="349" t="s">
        <v>996</v>
      </c>
      <c r="D5302" s="351" t="s">
        <v>403</v>
      </c>
      <c r="E5302" s="349" t="s">
        <v>14</v>
      </c>
      <c r="F5302" s="349">
        <v>0</v>
      </c>
      <c r="G5302" s="349">
        <v>0</v>
      </c>
      <c r="H5302" s="349">
        <v>1</v>
      </c>
      <c r="I5302" s="23"/>
      <c r="P5302"/>
      <c r="Q5302"/>
      <c r="R5302"/>
      <c r="S5302"/>
      <c r="T5302"/>
      <c r="U5302"/>
      <c r="V5302"/>
      <c r="W5302"/>
      <c r="X5302"/>
    </row>
    <row r="5303" spans="1:24" ht="27" x14ac:dyDescent="0.25">
      <c r="A5303" s="349">
        <v>5113</v>
      </c>
      <c r="B5303" s="349" t="s">
        <v>2987</v>
      </c>
      <c r="C5303" s="349" t="s">
        <v>996</v>
      </c>
      <c r="D5303" s="351" t="s">
        <v>403</v>
      </c>
      <c r="E5303" s="349" t="s">
        <v>14</v>
      </c>
      <c r="F5303" s="349">
        <v>0</v>
      </c>
      <c r="G5303" s="349">
        <v>0</v>
      </c>
      <c r="H5303" s="349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27" x14ac:dyDescent="0.25">
      <c r="A5304" s="349">
        <v>5113</v>
      </c>
      <c r="B5304" s="349" t="s">
        <v>2988</v>
      </c>
      <c r="C5304" s="349" t="s">
        <v>996</v>
      </c>
      <c r="D5304" s="351" t="s">
        <v>403</v>
      </c>
      <c r="E5304" s="349" t="s">
        <v>14</v>
      </c>
      <c r="F5304" s="349">
        <v>0</v>
      </c>
      <c r="G5304" s="349">
        <v>0</v>
      </c>
      <c r="H5304" s="349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27" x14ac:dyDescent="0.25">
      <c r="A5305" s="349">
        <v>5113</v>
      </c>
      <c r="B5305" s="349" t="s">
        <v>2989</v>
      </c>
      <c r="C5305" s="349" t="s">
        <v>1115</v>
      </c>
      <c r="D5305" s="349" t="s">
        <v>13</v>
      </c>
      <c r="E5305" s="349" t="s">
        <v>14</v>
      </c>
      <c r="F5305" s="349">
        <v>144020</v>
      </c>
      <c r="G5305" s="349">
        <v>144020</v>
      </c>
      <c r="H5305" s="349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349">
        <v>5113</v>
      </c>
      <c r="B5306" s="349" t="s">
        <v>2990</v>
      </c>
      <c r="C5306" s="349" t="s">
        <v>996</v>
      </c>
      <c r="D5306" s="351" t="s">
        <v>403</v>
      </c>
      <c r="E5306" s="349" t="s">
        <v>14</v>
      </c>
      <c r="F5306" s="349">
        <v>0</v>
      </c>
      <c r="G5306" s="349">
        <v>0</v>
      </c>
      <c r="H5306" s="349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349">
        <v>5113</v>
      </c>
      <c r="B5307" s="349" t="s">
        <v>2991</v>
      </c>
      <c r="C5307" s="349" t="s">
        <v>476</v>
      </c>
      <c r="D5307" s="351" t="s">
        <v>1234</v>
      </c>
      <c r="E5307" s="349" t="s">
        <v>14</v>
      </c>
      <c r="F5307" s="349">
        <v>0</v>
      </c>
      <c r="G5307" s="349">
        <v>0</v>
      </c>
      <c r="H5307" s="349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349">
        <v>5113</v>
      </c>
      <c r="B5308" s="349" t="s">
        <v>2992</v>
      </c>
      <c r="C5308" s="349" t="s">
        <v>996</v>
      </c>
      <c r="D5308" s="351" t="s">
        <v>403</v>
      </c>
      <c r="E5308" s="349" t="s">
        <v>14</v>
      </c>
      <c r="F5308" s="349">
        <v>0</v>
      </c>
      <c r="G5308" s="349">
        <v>0</v>
      </c>
      <c r="H5308" s="349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349">
        <v>5113</v>
      </c>
      <c r="B5309" s="349" t="s">
        <v>2993</v>
      </c>
      <c r="C5309" s="349" t="s">
        <v>476</v>
      </c>
      <c r="D5309" s="351" t="s">
        <v>1234</v>
      </c>
      <c r="E5309" s="349" t="s">
        <v>14</v>
      </c>
      <c r="F5309" s="349">
        <v>0</v>
      </c>
      <c r="G5309" s="349">
        <v>0</v>
      </c>
      <c r="H5309" s="349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349">
        <v>5113</v>
      </c>
      <c r="B5310" s="349" t="s">
        <v>2994</v>
      </c>
      <c r="C5310" s="349" t="s">
        <v>1115</v>
      </c>
      <c r="D5310" s="349" t="s">
        <v>13</v>
      </c>
      <c r="E5310" s="349" t="s">
        <v>14</v>
      </c>
      <c r="F5310" s="349">
        <v>54350</v>
      </c>
      <c r="G5310" s="349">
        <v>54350</v>
      </c>
      <c r="H5310" s="349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27" x14ac:dyDescent="0.25">
      <c r="A5311" s="349">
        <v>5113</v>
      </c>
      <c r="B5311" s="349" t="s">
        <v>2995</v>
      </c>
      <c r="C5311" s="349" t="s">
        <v>1115</v>
      </c>
      <c r="D5311" s="349" t="s">
        <v>13</v>
      </c>
      <c r="E5311" s="349" t="s">
        <v>14</v>
      </c>
      <c r="F5311" s="349">
        <v>206460</v>
      </c>
      <c r="G5311" s="349">
        <v>206460</v>
      </c>
      <c r="H5311" s="349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27" x14ac:dyDescent="0.25">
      <c r="A5312" s="349">
        <v>5113</v>
      </c>
      <c r="B5312" s="349" t="s">
        <v>2996</v>
      </c>
      <c r="C5312" s="349" t="s">
        <v>996</v>
      </c>
      <c r="D5312" s="351" t="s">
        <v>403</v>
      </c>
      <c r="E5312" s="349" t="s">
        <v>14</v>
      </c>
      <c r="F5312" s="349">
        <v>0</v>
      </c>
      <c r="G5312" s="349">
        <v>0</v>
      </c>
      <c r="H5312" s="349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4" ht="27" x14ac:dyDescent="0.25">
      <c r="A5313" s="349">
        <v>5113</v>
      </c>
      <c r="B5313" s="349" t="s">
        <v>2997</v>
      </c>
      <c r="C5313" s="349" t="s">
        <v>476</v>
      </c>
      <c r="D5313" s="351" t="s">
        <v>1234</v>
      </c>
      <c r="E5313" s="349" t="s">
        <v>14</v>
      </c>
      <c r="F5313" s="349">
        <v>0</v>
      </c>
      <c r="G5313" s="349">
        <v>0</v>
      </c>
      <c r="H5313" s="349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ht="27" x14ac:dyDescent="0.25">
      <c r="A5314" s="349">
        <v>5113</v>
      </c>
      <c r="B5314" s="349" t="s">
        <v>2998</v>
      </c>
      <c r="C5314" s="349" t="s">
        <v>996</v>
      </c>
      <c r="D5314" s="351" t="s">
        <v>403</v>
      </c>
      <c r="E5314" s="349" t="s">
        <v>14</v>
      </c>
      <c r="F5314" s="349">
        <v>0</v>
      </c>
      <c r="G5314" s="349">
        <v>0</v>
      </c>
      <c r="H5314" s="349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4" ht="27" x14ac:dyDescent="0.25">
      <c r="A5315" s="349">
        <v>5113</v>
      </c>
      <c r="B5315" s="349" t="s">
        <v>2999</v>
      </c>
      <c r="C5315" s="349" t="s">
        <v>996</v>
      </c>
      <c r="D5315" s="351" t="s">
        <v>13</v>
      </c>
      <c r="E5315" s="349" t="s">
        <v>14</v>
      </c>
      <c r="F5315" s="349">
        <v>0</v>
      </c>
      <c r="G5315" s="349">
        <v>0</v>
      </c>
      <c r="H5315" s="349">
        <v>1</v>
      </c>
      <c r="I5315" s="23"/>
      <c r="P5315"/>
      <c r="Q5315"/>
      <c r="R5315"/>
      <c r="S5315"/>
      <c r="T5315"/>
      <c r="U5315"/>
      <c r="V5315"/>
      <c r="W5315"/>
      <c r="X5315"/>
    </row>
    <row r="5316" spans="1:24" ht="27" x14ac:dyDescent="0.25">
      <c r="A5316" s="349">
        <v>5113</v>
      </c>
      <c r="B5316" s="349" t="s">
        <v>3000</v>
      </c>
      <c r="C5316" s="349" t="s">
        <v>476</v>
      </c>
      <c r="D5316" s="351" t="s">
        <v>1234</v>
      </c>
      <c r="E5316" s="349" t="s">
        <v>14</v>
      </c>
      <c r="F5316" s="349">
        <v>0</v>
      </c>
      <c r="G5316" s="349">
        <v>0</v>
      </c>
      <c r="H5316" s="349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349">
        <v>5113</v>
      </c>
      <c r="B5317" s="349" t="s">
        <v>3001</v>
      </c>
      <c r="C5317" s="349" t="s">
        <v>1115</v>
      </c>
      <c r="D5317" s="351" t="s">
        <v>13</v>
      </c>
      <c r="E5317" s="349" t="s">
        <v>14</v>
      </c>
      <c r="F5317" s="349">
        <v>87020</v>
      </c>
      <c r="G5317" s="349">
        <v>87020</v>
      </c>
      <c r="H5317" s="349">
        <v>1</v>
      </c>
      <c r="I5317" s="23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349">
        <v>5113</v>
      </c>
      <c r="B5318" s="349" t="s">
        <v>3002</v>
      </c>
      <c r="C5318" s="349" t="s">
        <v>476</v>
      </c>
      <c r="D5318" s="349" t="s">
        <v>15</v>
      </c>
      <c r="E5318" s="349" t="s">
        <v>14</v>
      </c>
      <c r="F5318" s="349">
        <v>0</v>
      </c>
      <c r="G5318" s="349">
        <v>0</v>
      </c>
      <c r="H5318" s="349">
        <v>1</v>
      </c>
      <c r="I5318" s="23"/>
      <c r="P5318"/>
      <c r="Q5318"/>
      <c r="R5318"/>
      <c r="S5318"/>
      <c r="T5318"/>
      <c r="U5318"/>
      <c r="V5318"/>
      <c r="W5318"/>
      <c r="X5318"/>
    </row>
    <row r="5319" spans="1:24" ht="27" x14ac:dyDescent="0.25">
      <c r="A5319" s="349">
        <v>5113</v>
      </c>
      <c r="B5319" s="349" t="s">
        <v>3003</v>
      </c>
      <c r="C5319" s="349" t="s">
        <v>996</v>
      </c>
      <c r="D5319" s="349" t="s">
        <v>403</v>
      </c>
      <c r="E5319" s="349" t="s">
        <v>14</v>
      </c>
      <c r="F5319" s="349">
        <v>0</v>
      </c>
      <c r="G5319" s="349">
        <v>0</v>
      </c>
      <c r="H5319" s="349">
        <v>1</v>
      </c>
      <c r="I5319" s="23"/>
      <c r="P5319"/>
      <c r="Q5319"/>
      <c r="R5319"/>
      <c r="S5319"/>
      <c r="T5319"/>
      <c r="U5319"/>
      <c r="V5319"/>
      <c r="W5319"/>
      <c r="X5319"/>
    </row>
    <row r="5320" spans="1:24" ht="27" x14ac:dyDescent="0.25">
      <c r="A5320" s="349">
        <v>5113</v>
      </c>
      <c r="B5320" s="349" t="s">
        <v>3004</v>
      </c>
      <c r="C5320" s="349" t="s">
        <v>1115</v>
      </c>
      <c r="D5320" s="351" t="s">
        <v>13</v>
      </c>
      <c r="E5320" s="349" t="s">
        <v>14</v>
      </c>
      <c r="F5320" s="349">
        <v>86840</v>
      </c>
      <c r="G5320" s="349">
        <v>86840</v>
      </c>
      <c r="H5320" s="349">
        <v>1</v>
      </c>
      <c r="I5320" s="23"/>
      <c r="P5320"/>
      <c r="Q5320"/>
      <c r="R5320"/>
      <c r="S5320"/>
      <c r="T5320"/>
      <c r="U5320"/>
      <c r="V5320"/>
      <c r="W5320"/>
      <c r="X5320"/>
    </row>
    <row r="5321" spans="1:24" ht="27" x14ac:dyDescent="0.25">
      <c r="A5321" s="349">
        <v>5113</v>
      </c>
      <c r="B5321" s="349" t="s">
        <v>3005</v>
      </c>
      <c r="C5321" s="349" t="s">
        <v>996</v>
      </c>
      <c r="D5321" s="349" t="s">
        <v>403</v>
      </c>
      <c r="E5321" s="349" t="s">
        <v>14</v>
      </c>
      <c r="F5321" s="349">
        <v>0</v>
      </c>
      <c r="G5321" s="349">
        <v>0</v>
      </c>
      <c r="H5321" s="349">
        <v>1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349">
        <v>5113</v>
      </c>
      <c r="B5322" s="349" t="s">
        <v>3006</v>
      </c>
      <c r="C5322" s="349" t="s">
        <v>476</v>
      </c>
      <c r="D5322" s="351" t="s">
        <v>1234</v>
      </c>
      <c r="E5322" s="349" t="s">
        <v>14</v>
      </c>
      <c r="F5322" s="349">
        <v>0</v>
      </c>
      <c r="G5322" s="349">
        <v>0</v>
      </c>
      <c r="H5322" s="349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349">
        <v>5113</v>
      </c>
      <c r="B5323" s="349" t="s">
        <v>3007</v>
      </c>
      <c r="C5323" s="349" t="s">
        <v>476</v>
      </c>
      <c r="D5323" s="351" t="s">
        <v>1234</v>
      </c>
      <c r="E5323" s="349" t="s">
        <v>14</v>
      </c>
      <c r="F5323" s="349">
        <v>0</v>
      </c>
      <c r="G5323" s="349">
        <v>0</v>
      </c>
      <c r="H5323" s="349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ht="27" x14ac:dyDescent="0.25">
      <c r="A5324" s="349">
        <v>5113</v>
      </c>
      <c r="B5324" s="349" t="s">
        <v>3008</v>
      </c>
      <c r="C5324" s="349" t="s">
        <v>996</v>
      </c>
      <c r="D5324" s="351" t="s">
        <v>403</v>
      </c>
      <c r="E5324" s="349" t="s">
        <v>14</v>
      </c>
      <c r="F5324" s="349">
        <v>0</v>
      </c>
      <c r="G5324" s="349">
        <v>0</v>
      </c>
      <c r="H5324" s="349">
        <v>1</v>
      </c>
      <c r="I5324" s="23"/>
      <c r="P5324"/>
      <c r="Q5324"/>
      <c r="R5324"/>
      <c r="S5324"/>
      <c r="T5324"/>
      <c r="U5324"/>
      <c r="V5324"/>
      <c r="W5324"/>
      <c r="X5324"/>
    </row>
    <row r="5325" spans="1:24" ht="27" x14ac:dyDescent="0.25">
      <c r="A5325" s="349">
        <v>5113</v>
      </c>
      <c r="B5325" s="349" t="s">
        <v>3009</v>
      </c>
      <c r="C5325" s="349" t="s">
        <v>996</v>
      </c>
      <c r="D5325" s="351" t="s">
        <v>403</v>
      </c>
      <c r="E5325" s="349" t="s">
        <v>14</v>
      </c>
      <c r="F5325" s="349">
        <v>0</v>
      </c>
      <c r="G5325" s="349">
        <v>0</v>
      </c>
      <c r="H5325" s="349">
        <v>1</v>
      </c>
      <c r="I5325" s="23"/>
      <c r="P5325"/>
      <c r="Q5325"/>
      <c r="R5325"/>
      <c r="S5325"/>
      <c r="T5325"/>
      <c r="U5325"/>
      <c r="V5325"/>
      <c r="W5325"/>
      <c r="X5325"/>
    </row>
    <row r="5326" spans="1:24" ht="27" x14ac:dyDescent="0.25">
      <c r="A5326" s="349">
        <v>5113</v>
      </c>
      <c r="B5326" s="349" t="s">
        <v>3010</v>
      </c>
      <c r="C5326" s="349" t="s">
        <v>1115</v>
      </c>
      <c r="D5326" s="351" t="s">
        <v>13</v>
      </c>
      <c r="E5326" s="349" t="s">
        <v>14</v>
      </c>
      <c r="F5326" s="349">
        <v>231810</v>
      </c>
      <c r="G5326" s="349">
        <v>231810</v>
      </c>
      <c r="H5326" s="349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ht="27" x14ac:dyDescent="0.25">
      <c r="A5327" s="349">
        <v>5113</v>
      </c>
      <c r="B5327" s="349" t="s">
        <v>3011</v>
      </c>
      <c r="C5327" s="349" t="s">
        <v>1115</v>
      </c>
      <c r="D5327" s="351" t="s">
        <v>13</v>
      </c>
      <c r="E5327" s="349" t="s">
        <v>14</v>
      </c>
      <c r="F5327" s="349">
        <v>90390</v>
      </c>
      <c r="G5327" s="349">
        <v>90390</v>
      </c>
      <c r="H5327" s="349">
        <v>1</v>
      </c>
      <c r="I5327" s="23"/>
      <c r="P5327"/>
      <c r="Q5327"/>
      <c r="R5327"/>
      <c r="S5327"/>
      <c r="T5327"/>
      <c r="U5327"/>
      <c r="V5327"/>
      <c r="W5327"/>
      <c r="X5327"/>
    </row>
    <row r="5328" spans="1:24" ht="27" x14ac:dyDescent="0.25">
      <c r="A5328" s="349">
        <v>5113</v>
      </c>
      <c r="B5328" s="349" t="s">
        <v>3012</v>
      </c>
      <c r="C5328" s="349" t="s">
        <v>1115</v>
      </c>
      <c r="D5328" s="351" t="s">
        <v>13</v>
      </c>
      <c r="E5328" s="349" t="s">
        <v>14</v>
      </c>
      <c r="F5328" s="349">
        <v>77520</v>
      </c>
      <c r="G5328" s="349">
        <v>77520</v>
      </c>
      <c r="H5328" s="349">
        <v>1</v>
      </c>
      <c r="I5328" s="23"/>
      <c r="P5328"/>
      <c r="Q5328"/>
      <c r="R5328"/>
      <c r="S5328"/>
      <c r="T5328"/>
      <c r="U5328"/>
      <c r="V5328"/>
      <c r="W5328"/>
      <c r="X5328"/>
    </row>
    <row r="5329" spans="1:24" ht="27" x14ac:dyDescent="0.25">
      <c r="A5329" s="349">
        <v>5113</v>
      </c>
      <c r="B5329" s="349" t="s">
        <v>3013</v>
      </c>
      <c r="C5329" s="349" t="s">
        <v>996</v>
      </c>
      <c r="D5329" s="351" t="s">
        <v>403</v>
      </c>
      <c r="E5329" s="349" t="s">
        <v>14</v>
      </c>
      <c r="F5329" s="349">
        <v>0</v>
      </c>
      <c r="G5329" s="349">
        <v>0</v>
      </c>
      <c r="H5329" s="349">
        <v>1</v>
      </c>
      <c r="I5329" s="23"/>
      <c r="P5329"/>
      <c r="Q5329"/>
      <c r="R5329"/>
      <c r="S5329"/>
      <c r="T5329"/>
      <c r="U5329"/>
      <c r="V5329"/>
      <c r="W5329"/>
      <c r="X5329"/>
    </row>
    <row r="5330" spans="1:24" ht="27" x14ac:dyDescent="0.25">
      <c r="A5330" s="349">
        <v>5113</v>
      </c>
      <c r="B5330" s="349" t="s">
        <v>3014</v>
      </c>
      <c r="C5330" s="349" t="s">
        <v>476</v>
      </c>
      <c r="D5330" s="351" t="s">
        <v>1234</v>
      </c>
      <c r="E5330" s="349" t="s">
        <v>14</v>
      </c>
      <c r="F5330" s="349">
        <v>0</v>
      </c>
      <c r="G5330" s="349">
        <v>0</v>
      </c>
      <c r="H5330" s="349">
        <v>1</v>
      </c>
      <c r="I5330" s="23"/>
      <c r="P5330"/>
      <c r="Q5330"/>
      <c r="R5330"/>
      <c r="S5330"/>
      <c r="T5330"/>
      <c r="U5330"/>
      <c r="V5330"/>
      <c r="W5330"/>
      <c r="X5330"/>
    </row>
    <row r="5331" spans="1:24" ht="27" x14ac:dyDescent="0.25">
      <c r="A5331" s="349">
        <v>5113</v>
      </c>
      <c r="B5331" s="349" t="s">
        <v>3015</v>
      </c>
      <c r="C5331" s="349" t="s">
        <v>1115</v>
      </c>
      <c r="D5331" s="351" t="s">
        <v>13</v>
      </c>
      <c r="E5331" s="349" t="s">
        <v>14</v>
      </c>
      <c r="F5331" s="349">
        <v>799960</v>
      </c>
      <c r="G5331" s="349">
        <v>799960</v>
      </c>
      <c r="H5331" s="349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349">
        <v>5113</v>
      </c>
      <c r="B5332" s="349" t="s">
        <v>3016</v>
      </c>
      <c r="C5332" s="349" t="s">
        <v>1115</v>
      </c>
      <c r="D5332" s="351" t="s">
        <v>13</v>
      </c>
      <c r="E5332" s="349" t="s">
        <v>14</v>
      </c>
      <c r="F5332" s="349">
        <v>142190</v>
      </c>
      <c r="G5332" s="349">
        <v>142190</v>
      </c>
      <c r="H5332" s="349">
        <v>1</v>
      </c>
      <c r="I5332" s="23"/>
      <c r="P5332"/>
      <c r="Q5332"/>
      <c r="R5332"/>
      <c r="S5332"/>
      <c r="T5332"/>
      <c r="U5332"/>
      <c r="V5332"/>
      <c r="W5332"/>
      <c r="X5332"/>
    </row>
    <row r="5333" spans="1:24" ht="27" x14ac:dyDescent="0.25">
      <c r="A5333" s="349">
        <v>5113</v>
      </c>
      <c r="B5333" s="349" t="s">
        <v>3017</v>
      </c>
      <c r="C5333" s="349" t="s">
        <v>1115</v>
      </c>
      <c r="D5333" s="351" t="s">
        <v>13</v>
      </c>
      <c r="E5333" s="349" t="s">
        <v>14</v>
      </c>
      <c r="F5333" s="349">
        <v>76420</v>
      </c>
      <c r="G5333" s="349">
        <v>76420</v>
      </c>
      <c r="H5333" s="349">
        <v>1</v>
      </c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349">
        <v>5113</v>
      </c>
      <c r="B5334" s="349" t="s">
        <v>3018</v>
      </c>
      <c r="C5334" s="349" t="s">
        <v>476</v>
      </c>
      <c r="D5334" s="351" t="s">
        <v>1234</v>
      </c>
      <c r="E5334" s="349" t="s">
        <v>14</v>
      </c>
      <c r="F5334" s="349">
        <v>0</v>
      </c>
      <c r="G5334" s="349">
        <v>0</v>
      </c>
      <c r="H5334" s="349">
        <v>1</v>
      </c>
      <c r="I5334" s="23"/>
      <c r="P5334"/>
      <c r="Q5334"/>
      <c r="R5334"/>
      <c r="S5334"/>
      <c r="T5334"/>
      <c r="U5334"/>
      <c r="V5334"/>
      <c r="W5334"/>
      <c r="X5334"/>
    </row>
    <row r="5335" spans="1:24" ht="27" x14ac:dyDescent="0.25">
      <c r="A5335" s="349">
        <v>5113</v>
      </c>
      <c r="B5335" s="349" t="s">
        <v>3019</v>
      </c>
      <c r="C5335" s="349" t="s">
        <v>476</v>
      </c>
      <c r="D5335" s="351" t="s">
        <v>1234</v>
      </c>
      <c r="E5335" s="349" t="s">
        <v>14</v>
      </c>
      <c r="F5335" s="349">
        <v>0</v>
      </c>
      <c r="G5335" s="349">
        <v>0</v>
      </c>
      <c r="H5335" s="349">
        <v>1</v>
      </c>
      <c r="I5335" s="23"/>
      <c r="P5335"/>
      <c r="Q5335"/>
      <c r="R5335"/>
      <c r="S5335"/>
      <c r="T5335"/>
      <c r="U5335"/>
      <c r="V5335"/>
      <c r="W5335"/>
      <c r="X5335"/>
    </row>
    <row r="5336" spans="1:24" ht="27" x14ac:dyDescent="0.25">
      <c r="A5336" s="349">
        <v>5113</v>
      </c>
      <c r="B5336" s="349" t="s">
        <v>3020</v>
      </c>
      <c r="C5336" s="349" t="s">
        <v>996</v>
      </c>
      <c r="D5336" s="351" t="s">
        <v>403</v>
      </c>
      <c r="E5336" s="349" t="s">
        <v>14</v>
      </c>
      <c r="F5336" s="349">
        <v>0</v>
      </c>
      <c r="G5336" s="349">
        <v>0</v>
      </c>
      <c r="H5336" s="349">
        <v>1</v>
      </c>
      <c r="I5336" s="23"/>
      <c r="P5336"/>
      <c r="Q5336"/>
      <c r="R5336"/>
      <c r="S5336"/>
      <c r="T5336"/>
      <c r="U5336"/>
      <c r="V5336"/>
      <c r="W5336"/>
      <c r="X5336"/>
    </row>
    <row r="5337" spans="1:24" ht="27" x14ac:dyDescent="0.25">
      <c r="A5337" s="349">
        <v>5113</v>
      </c>
      <c r="B5337" s="349" t="s">
        <v>3021</v>
      </c>
      <c r="C5337" s="349" t="s">
        <v>476</v>
      </c>
      <c r="D5337" s="351" t="s">
        <v>1234</v>
      </c>
      <c r="E5337" s="349" t="s">
        <v>14</v>
      </c>
      <c r="F5337" s="349">
        <v>0</v>
      </c>
      <c r="G5337" s="349">
        <v>0</v>
      </c>
      <c r="H5337" s="349">
        <v>1</v>
      </c>
      <c r="I5337" s="23"/>
      <c r="P5337"/>
      <c r="Q5337"/>
      <c r="R5337"/>
      <c r="S5337"/>
      <c r="T5337"/>
      <c r="U5337"/>
      <c r="V5337"/>
      <c r="W5337"/>
      <c r="X5337"/>
    </row>
    <row r="5338" spans="1:24" ht="27" x14ac:dyDescent="0.25">
      <c r="A5338" s="349">
        <v>5113</v>
      </c>
      <c r="B5338" s="349" t="s">
        <v>3022</v>
      </c>
      <c r="C5338" s="349" t="s">
        <v>996</v>
      </c>
      <c r="D5338" s="351" t="s">
        <v>403</v>
      </c>
      <c r="E5338" s="349" t="s">
        <v>14</v>
      </c>
      <c r="F5338" s="349">
        <v>0</v>
      </c>
      <c r="G5338" s="349">
        <v>0</v>
      </c>
      <c r="H5338" s="349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ht="27" x14ac:dyDescent="0.25">
      <c r="A5339" s="349">
        <v>5113</v>
      </c>
      <c r="B5339" s="349" t="s">
        <v>3023</v>
      </c>
      <c r="C5339" s="349" t="s">
        <v>1115</v>
      </c>
      <c r="D5339" s="351" t="s">
        <v>13</v>
      </c>
      <c r="E5339" s="349" t="s">
        <v>14</v>
      </c>
      <c r="F5339" s="349">
        <v>44790</v>
      </c>
      <c r="G5339" s="349">
        <v>44790</v>
      </c>
      <c r="H5339" s="349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27" x14ac:dyDescent="0.25">
      <c r="A5340" s="349">
        <v>5113</v>
      </c>
      <c r="B5340" s="349" t="s">
        <v>3024</v>
      </c>
      <c r="C5340" s="349" t="s">
        <v>476</v>
      </c>
      <c r="D5340" s="351" t="s">
        <v>1234</v>
      </c>
      <c r="E5340" s="349" t="s">
        <v>14</v>
      </c>
      <c r="F5340" s="349">
        <v>0</v>
      </c>
      <c r="G5340" s="349">
        <v>0</v>
      </c>
      <c r="H5340" s="349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ht="27" x14ac:dyDescent="0.25">
      <c r="A5341" s="349">
        <v>5113</v>
      </c>
      <c r="B5341" s="349" t="s">
        <v>3025</v>
      </c>
      <c r="C5341" s="349" t="s">
        <v>996</v>
      </c>
      <c r="D5341" s="349" t="s">
        <v>403</v>
      </c>
      <c r="E5341" s="349" t="s">
        <v>14</v>
      </c>
      <c r="F5341" s="349">
        <v>0</v>
      </c>
      <c r="G5341" s="349">
        <v>0</v>
      </c>
      <c r="H5341" s="349">
        <v>1</v>
      </c>
      <c r="I5341" s="23"/>
      <c r="P5341"/>
      <c r="Q5341"/>
      <c r="R5341"/>
      <c r="S5341"/>
      <c r="T5341"/>
      <c r="U5341"/>
      <c r="V5341"/>
      <c r="W5341"/>
      <c r="X5341"/>
    </row>
    <row r="5342" spans="1:24" ht="27" x14ac:dyDescent="0.25">
      <c r="A5342" s="349">
        <v>5113</v>
      </c>
      <c r="B5342" s="349" t="s">
        <v>3026</v>
      </c>
      <c r="C5342" s="349" t="s">
        <v>476</v>
      </c>
      <c r="D5342" s="351" t="s">
        <v>1234</v>
      </c>
      <c r="E5342" s="349" t="s">
        <v>14</v>
      </c>
      <c r="F5342" s="349">
        <v>0</v>
      </c>
      <c r="G5342" s="349">
        <v>0</v>
      </c>
      <c r="H5342" s="349">
        <v>1</v>
      </c>
      <c r="I5342" s="23"/>
      <c r="P5342"/>
      <c r="Q5342"/>
      <c r="R5342"/>
      <c r="S5342"/>
      <c r="T5342"/>
      <c r="U5342"/>
      <c r="V5342"/>
      <c r="W5342"/>
      <c r="X5342"/>
    </row>
    <row r="5343" spans="1:24" ht="27" x14ac:dyDescent="0.25">
      <c r="A5343" s="349">
        <v>5113</v>
      </c>
      <c r="B5343" s="349" t="s">
        <v>3027</v>
      </c>
      <c r="C5343" s="349" t="s">
        <v>1115</v>
      </c>
      <c r="D5343" s="349" t="s">
        <v>13</v>
      </c>
      <c r="E5343" s="349" t="s">
        <v>14</v>
      </c>
      <c r="F5343" s="349">
        <v>409140</v>
      </c>
      <c r="G5343" s="349">
        <v>409140</v>
      </c>
      <c r="H5343" s="349">
        <v>1</v>
      </c>
      <c r="I5343" s="23"/>
      <c r="P5343"/>
      <c r="Q5343"/>
      <c r="R5343"/>
      <c r="S5343"/>
      <c r="T5343"/>
      <c r="U5343"/>
      <c r="V5343"/>
      <c r="W5343"/>
      <c r="X5343"/>
    </row>
    <row r="5344" spans="1:24" ht="27" x14ac:dyDescent="0.25">
      <c r="A5344" s="349">
        <v>5113</v>
      </c>
      <c r="B5344" s="349" t="s">
        <v>3028</v>
      </c>
      <c r="C5344" s="349" t="s">
        <v>476</v>
      </c>
      <c r="D5344" s="351" t="s">
        <v>1234</v>
      </c>
      <c r="E5344" s="349" t="s">
        <v>14</v>
      </c>
      <c r="F5344" s="349">
        <v>0</v>
      </c>
      <c r="G5344" s="349">
        <v>0</v>
      </c>
      <c r="H5344" s="349">
        <v>1</v>
      </c>
      <c r="I5344" s="23"/>
      <c r="P5344"/>
      <c r="Q5344"/>
      <c r="R5344"/>
      <c r="S5344"/>
      <c r="T5344"/>
      <c r="U5344"/>
      <c r="V5344"/>
      <c r="W5344"/>
      <c r="X5344"/>
    </row>
    <row r="5345" spans="1:24" ht="27" x14ac:dyDescent="0.25">
      <c r="A5345" s="349">
        <v>5113</v>
      </c>
      <c r="B5345" s="349" t="s">
        <v>3029</v>
      </c>
      <c r="C5345" s="349" t="s">
        <v>996</v>
      </c>
      <c r="D5345" s="351" t="s">
        <v>403</v>
      </c>
      <c r="E5345" s="349" t="s">
        <v>14</v>
      </c>
      <c r="F5345" s="349">
        <v>0</v>
      </c>
      <c r="G5345" s="349">
        <v>0</v>
      </c>
      <c r="H5345" s="349">
        <v>1</v>
      </c>
      <c r="I5345" s="23"/>
      <c r="P5345"/>
      <c r="Q5345"/>
      <c r="R5345"/>
      <c r="S5345"/>
      <c r="T5345"/>
      <c r="U5345"/>
      <c r="V5345"/>
      <c r="W5345"/>
      <c r="X5345"/>
    </row>
    <row r="5346" spans="1:24" ht="27" x14ac:dyDescent="0.25">
      <c r="A5346" s="349">
        <v>5113</v>
      </c>
      <c r="B5346" s="349" t="s">
        <v>3030</v>
      </c>
      <c r="C5346" s="349" t="s">
        <v>1115</v>
      </c>
      <c r="D5346" s="351" t="s">
        <v>13</v>
      </c>
      <c r="E5346" s="349" t="s">
        <v>14</v>
      </c>
      <c r="F5346" s="349">
        <v>80750</v>
      </c>
      <c r="G5346" s="349">
        <v>80750</v>
      </c>
      <c r="H5346" s="349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27" x14ac:dyDescent="0.25">
      <c r="A5347" s="349">
        <v>5113</v>
      </c>
      <c r="B5347" s="349" t="s">
        <v>3031</v>
      </c>
      <c r="C5347" s="349" t="s">
        <v>996</v>
      </c>
      <c r="D5347" s="349" t="s">
        <v>403</v>
      </c>
      <c r="E5347" s="349" t="s">
        <v>14</v>
      </c>
      <c r="F5347" s="349">
        <v>0</v>
      </c>
      <c r="G5347" s="349">
        <v>0</v>
      </c>
      <c r="H5347" s="349">
        <v>1</v>
      </c>
      <c r="I5347" s="23"/>
      <c r="P5347"/>
      <c r="Q5347"/>
      <c r="R5347"/>
      <c r="S5347"/>
      <c r="T5347"/>
      <c r="U5347"/>
      <c r="V5347"/>
      <c r="W5347"/>
      <c r="X5347"/>
    </row>
    <row r="5348" spans="1:24" ht="27" x14ac:dyDescent="0.25">
      <c r="A5348" s="349">
        <v>5113</v>
      </c>
      <c r="B5348" s="354" t="s">
        <v>3032</v>
      </c>
      <c r="C5348" s="354" t="s">
        <v>996</v>
      </c>
      <c r="D5348" s="354" t="s">
        <v>15</v>
      </c>
      <c r="E5348" s="354" t="s">
        <v>14</v>
      </c>
      <c r="F5348" s="354">
        <v>0</v>
      </c>
      <c r="G5348" s="354">
        <v>0</v>
      </c>
      <c r="H5348" s="354">
        <v>1</v>
      </c>
      <c r="I5348" s="23"/>
      <c r="P5348"/>
      <c r="Q5348"/>
      <c r="R5348"/>
      <c r="S5348"/>
      <c r="T5348"/>
      <c r="U5348"/>
      <c r="V5348"/>
      <c r="W5348"/>
      <c r="X5348"/>
    </row>
    <row r="5349" spans="1:24" ht="27" x14ac:dyDescent="0.25">
      <c r="A5349" s="354">
        <v>5113</v>
      </c>
      <c r="B5349" s="354" t="s">
        <v>3033</v>
      </c>
      <c r="C5349" s="354" t="s">
        <v>1115</v>
      </c>
      <c r="D5349" s="354" t="s">
        <v>13</v>
      </c>
      <c r="E5349" s="354" t="s">
        <v>14</v>
      </c>
      <c r="F5349" s="354">
        <v>171040</v>
      </c>
      <c r="G5349" s="354">
        <v>171040</v>
      </c>
      <c r="H5349" s="354">
        <v>1</v>
      </c>
      <c r="I5349" s="23"/>
      <c r="P5349"/>
      <c r="Q5349"/>
      <c r="R5349"/>
      <c r="S5349"/>
      <c r="T5349"/>
      <c r="U5349"/>
      <c r="V5349"/>
      <c r="W5349"/>
      <c r="X5349"/>
    </row>
    <row r="5350" spans="1:24" ht="27" x14ac:dyDescent="0.25">
      <c r="A5350" s="354">
        <v>5113</v>
      </c>
      <c r="B5350" s="354" t="s">
        <v>1668</v>
      </c>
      <c r="C5350" s="354" t="s">
        <v>476</v>
      </c>
      <c r="D5350" s="354" t="s">
        <v>1234</v>
      </c>
      <c r="E5350" s="354" t="s">
        <v>14</v>
      </c>
      <c r="F5350" s="354">
        <v>799349</v>
      </c>
      <c r="G5350" s="354">
        <v>799349</v>
      </c>
      <c r="H5350" s="354">
        <v>1</v>
      </c>
      <c r="I5350" s="23"/>
      <c r="P5350"/>
      <c r="Q5350"/>
      <c r="R5350"/>
      <c r="S5350"/>
      <c r="T5350"/>
      <c r="U5350"/>
      <c r="V5350"/>
      <c r="W5350"/>
      <c r="X5350"/>
    </row>
    <row r="5351" spans="1:24" ht="27" x14ac:dyDescent="0.25">
      <c r="A5351" s="354">
        <v>5113</v>
      </c>
      <c r="B5351" s="354" t="s">
        <v>1669</v>
      </c>
      <c r="C5351" s="354" t="s">
        <v>476</v>
      </c>
      <c r="D5351" s="354" t="s">
        <v>1234</v>
      </c>
      <c r="E5351" s="354" t="s">
        <v>14</v>
      </c>
      <c r="F5351" s="354">
        <v>459631</v>
      </c>
      <c r="G5351" s="354">
        <v>459631</v>
      </c>
      <c r="H5351" s="354">
        <v>1</v>
      </c>
      <c r="I5351" s="23"/>
      <c r="P5351"/>
      <c r="Q5351"/>
      <c r="R5351"/>
      <c r="S5351"/>
      <c r="T5351"/>
      <c r="U5351"/>
      <c r="V5351"/>
      <c r="W5351"/>
      <c r="X5351"/>
    </row>
    <row r="5352" spans="1:24" ht="27" x14ac:dyDescent="0.25">
      <c r="A5352" s="354">
        <v>5113</v>
      </c>
      <c r="B5352" s="354" t="s">
        <v>1670</v>
      </c>
      <c r="C5352" s="354" t="s">
        <v>476</v>
      </c>
      <c r="D5352" s="354" t="s">
        <v>1234</v>
      </c>
      <c r="E5352" s="354" t="s">
        <v>14</v>
      </c>
      <c r="F5352" s="354">
        <v>1299595</v>
      </c>
      <c r="G5352" s="354">
        <v>1299595</v>
      </c>
      <c r="H5352" s="354">
        <v>1</v>
      </c>
      <c r="I5352" s="23"/>
      <c r="P5352"/>
      <c r="Q5352"/>
      <c r="R5352"/>
      <c r="S5352"/>
      <c r="T5352"/>
      <c r="U5352"/>
      <c r="V5352"/>
      <c r="W5352"/>
      <c r="X5352"/>
    </row>
    <row r="5353" spans="1:24" ht="27" x14ac:dyDescent="0.25">
      <c r="A5353" s="354">
        <v>5113</v>
      </c>
      <c r="B5353" s="354" t="s">
        <v>1671</v>
      </c>
      <c r="C5353" s="354" t="s">
        <v>476</v>
      </c>
      <c r="D5353" s="354" t="s">
        <v>1234</v>
      </c>
      <c r="E5353" s="354" t="s">
        <v>14</v>
      </c>
      <c r="F5353" s="354">
        <v>1123270</v>
      </c>
      <c r="G5353" s="354">
        <v>1123270</v>
      </c>
      <c r="H5353" s="354">
        <v>1</v>
      </c>
      <c r="I5353" s="23"/>
      <c r="P5353"/>
      <c r="Q5353"/>
      <c r="R5353"/>
      <c r="S5353"/>
      <c r="T5353"/>
      <c r="U5353"/>
      <c r="V5353"/>
      <c r="W5353"/>
      <c r="X5353"/>
    </row>
    <row r="5354" spans="1:24" ht="27" x14ac:dyDescent="0.25">
      <c r="A5354" s="354">
        <v>5113</v>
      </c>
      <c r="B5354" s="354" t="s">
        <v>1672</v>
      </c>
      <c r="C5354" s="354" t="s">
        <v>476</v>
      </c>
      <c r="D5354" s="354" t="s">
        <v>1234</v>
      </c>
      <c r="E5354" s="354" t="s">
        <v>14</v>
      </c>
      <c r="F5354" s="354">
        <v>291137</v>
      </c>
      <c r="G5354" s="354">
        <v>291137</v>
      </c>
      <c r="H5354" s="354">
        <v>1</v>
      </c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354">
        <v>5113</v>
      </c>
      <c r="B5355" s="354" t="s">
        <v>1673</v>
      </c>
      <c r="C5355" s="354" t="s">
        <v>476</v>
      </c>
      <c r="D5355" s="354" t="s">
        <v>1234</v>
      </c>
      <c r="E5355" s="354" t="s">
        <v>14</v>
      </c>
      <c r="F5355" s="354">
        <v>657873</v>
      </c>
      <c r="G5355" s="354">
        <v>657873</v>
      </c>
      <c r="H5355" s="354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27" x14ac:dyDescent="0.25">
      <c r="A5356" s="354">
        <v>5113</v>
      </c>
      <c r="B5356" s="354" t="s">
        <v>1674</v>
      </c>
      <c r="C5356" s="354" t="s">
        <v>476</v>
      </c>
      <c r="D5356" s="354" t="s">
        <v>1234</v>
      </c>
      <c r="E5356" s="354" t="s">
        <v>14</v>
      </c>
      <c r="F5356" s="354">
        <v>1101077</v>
      </c>
      <c r="G5356" s="354">
        <v>1101077</v>
      </c>
      <c r="H5356" s="354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27" x14ac:dyDescent="0.25">
      <c r="A5357" s="354">
        <v>5113</v>
      </c>
      <c r="B5357" s="354" t="s">
        <v>1675</v>
      </c>
      <c r="C5357" s="354" t="s">
        <v>476</v>
      </c>
      <c r="D5357" s="354" t="s">
        <v>1234</v>
      </c>
      <c r="E5357" s="354" t="s">
        <v>14</v>
      </c>
      <c r="F5357" s="354">
        <v>777354</v>
      </c>
      <c r="G5357" s="354">
        <v>777354</v>
      </c>
      <c r="H5357" s="354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27" x14ac:dyDescent="0.25">
      <c r="A5358" s="354">
        <v>5113</v>
      </c>
      <c r="B5358" s="354" t="s">
        <v>1676</v>
      </c>
      <c r="C5358" s="354" t="s">
        <v>476</v>
      </c>
      <c r="D5358" s="354" t="s">
        <v>1234</v>
      </c>
      <c r="E5358" s="354" t="s">
        <v>14</v>
      </c>
      <c r="F5358" s="354">
        <v>656959</v>
      </c>
      <c r="G5358" s="354">
        <v>656959</v>
      </c>
      <c r="H5358" s="354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354">
        <v>5113</v>
      </c>
      <c r="B5359" s="354" t="s">
        <v>1677</v>
      </c>
      <c r="C5359" s="354" t="s">
        <v>476</v>
      </c>
      <c r="D5359" s="354" t="s">
        <v>1234</v>
      </c>
      <c r="E5359" s="354" t="s">
        <v>14</v>
      </c>
      <c r="F5359" s="354">
        <v>1092654</v>
      </c>
      <c r="G5359" s="354">
        <v>1092654</v>
      </c>
      <c r="H5359" s="354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354">
        <v>5113</v>
      </c>
      <c r="B5360" s="354" t="s">
        <v>1678</v>
      </c>
      <c r="C5360" s="354" t="s">
        <v>476</v>
      </c>
      <c r="D5360" s="354" t="s">
        <v>1234</v>
      </c>
      <c r="E5360" s="354" t="s">
        <v>14</v>
      </c>
      <c r="F5360" s="354">
        <v>446830</v>
      </c>
      <c r="G5360" s="354">
        <v>446830</v>
      </c>
      <c r="H5360" s="354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27" x14ac:dyDescent="0.25">
      <c r="A5361" s="354">
        <v>5113</v>
      </c>
      <c r="B5361" s="354" t="s">
        <v>1679</v>
      </c>
      <c r="C5361" s="354" t="s">
        <v>476</v>
      </c>
      <c r="D5361" s="354" t="s">
        <v>1234</v>
      </c>
      <c r="E5361" s="354" t="s">
        <v>14</v>
      </c>
      <c r="F5361" s="354">
        <v>550136</v>
      </c>
      <c r="G5361" s="354">
        <v>550136</v>
      </c>
      <c r="H5361" s="354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27" x14ac:dyDescent="0.25">
      <c r="A5362" s="354">
        <v>5113</v>
      </c>
      <c r="B5362" s="354" t="s">
        <v>1680</v>
      </c>
      <c r="C5362" s="354" t="s">
        <v>476</v>
      </c>
      <c r="D5362" s="354" t="s">
        <v>1234</v>
      </c>
      <c r="E5362" s="354" t="s">
        <v>14</v>
      </c>
      <c r="F5362" s="354">
        <v>319747</v>
      </c>
      <c r="G5362" s="354">
        <v>319747</v>
      </c>
      <c r="H5362" s="354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27" x14ac:dyDescent="0.25">
      <c r="A5363" s="354">
        <v>5113</v>
      </c>
      <c r="B5363" s="354" t="s">
        <v>1681</v>
      </c>
      <c r="C5363" s="354" t="s">
        <v>476</v>
      </c>
      <c r="D5363" s="354" t="s">
        <v>1234</v>
      </c>
      <c r="E5363" s="354" t="s">
        <v>14</v>
      </c>
      <c r="F5363" s="354">
        <v>276024</v>
      </c>
      <c r="G5363" s="354">
        <v>276024</v>
      </c>
      <c r="H5363" s="354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354">
        <v>4251</v>
      </c>
      <c r="B5364" s="354" t="s">
        <v>1236</v>
      </c>
      <c r="C5364" s="354" t="s">
        <v>476</v>
      </c>
      <c r="D5364" s="354" t="s">
        <v>1234</v>
      </c>
      <c r="E5364" s="354" t="s">
        <v>14</v>
      </c>
      <c r="F5364" s="354">
        <v>0</v>
      </c>
      <c r="G5364" s="354">
        <v>0</v>
      </c>
      <c r="H5364" s="354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s="448" customFormat="1" ht="27" x14ac:dyDescent="0.25">
      <c r="A5365" s="470">
        <v>5113</v>
      </c>
      <c r="B5365" s="470" t="s">
        <v>5007</v>
      </c>
      <c r="C5365" s="470" t="s">
        <v>1115</v>
      </c>
      <c r="D5365" s="470" t="s">
        <v>13</v>
      </c>
      <c r="E5365" s="470" t="s">
        <v>14</v>
      </c>
      <c r="F5365" s="470">
        <v>220200</v>
      </c>
      <c r="G5365" s="450">
        <v>220200</v>
      </c>
      <c r="H5365" s="450">
        <v>1</v>
      </c>
      <c r="I5365" s="451"/>
    </row>
    <row r="5366" spans="1:24" s="448" customFormat="1" ht="27" x14ac:dyDescent="0.25">
      <c r="A5366" s="470">
        <v>5113</v>
      </c>
      <c r="B5366" s="470" t="s">
        <v>5008</v>
      </c>
      <c r="C5366" s="470" t="s">
        <v>476</v>
      </c>
      <c r="D5366" s="470" t="s">
        <v>1234</v>
      </c>
      <c r="E5366" s="470" t="s">
        <v>14</v>
      </c>
      <c r="F5366" s="470">
        <v>734000</v>
      </c>
      <c r="G5366" s="450">
        <v>734000</v>
      </c>
      <c r="H5366" s="450">
        <v>1</v>
      </c>
      <c r="I5366" s="451"/>
    </row>
    <row r="5367" spans="1:24" s="448" customFormat="1" ht="27" x14ac:dyDescent="0.25">
      <c r="A5367" s="477">
        <v>5113</v>
      </c>
      <c r="B5367" s="477" t="s">
        <v>5007</v>
      </c>
      <c r="C5367" s="477" t="s">
        <v>1115</v>
      </c>
      <c r="D5367" s="477" t="s">
        <v>13</v>
      </c>
      <c r="E5367" s="477" t="s">
        <v>14</v>
      </c>
      <c r="F5367" s="477">
        <v>220200</v>
      </c>
      <c r="G5367" s="450">
        <v>220200</v>
      </c>
      <c r="H5367" s="450">
        <v>1</v>
      </c>
      <c r="I5367" s="451"/>
    </row>
    <row r="5368" spans="1:24" s="448" customFormat="1" ht="27" x14ac:dyDescent="0.25">
      <c r="A5368" s="477">
        <v>5113</v>
      </c>
      <c r="B5368" s="477" t="s">
        <v>5008</v>
      </c>
      <c r="C5368" s="477" t="s">
        <v>476</v>
      </c>
      <c r="D5368" s="477" t="s">
        <v>1234</v>
      </c>
      <c r="E5368" s="477" t="s">
        <v>14</v>
      </c>
      <c r="F5368" s="477">
        <v>734000</v>
      </c>
      <c r="G5368" s="450">
        <v>734000</v>
      </c>
      <c r="H5368" s="450">
        <v>1</v>
      </c>
      <c r="I5368" s="451"/>
    </row>
    <row r="5369" spans="1:24" ht="15" customHeight="1" x14ac:dyDescent="0.25">
      <c r="A5369" s="507" t="s">
        <v>2910</v>
      </c>
      <c r="B5369" s="508"/>
      <c r="C5369" s="508"/>
      <c r="D5369" s="508"/>
      <c r="E5369" s="508"/>
      <c r="F5369" s="508"/>
      <c r="G5369" s="508"/>
      <c r="H5369" s="509"/>
      <c r="I5369" s="23"/>
      <c r="P5369"/>
      <c r="Q5369"/>
      <c r="R5369"/>
      <c r="S5369"/>
      <c r="T5369"/>
      <c r="U5369"/>
      <c r="V5369"/>
      <c r="W5369"/>
      <c r="X5369"/>
    </row>
    <row r="5370" spans="1:24" ht="15" customHeight="1" x14ac:dyDescent="0.25">
      <c r="A5370" s="501" t="s">
        <v>12</v>
      </c>
      <c r="B5370" s="502"/>
      <c r="C5370" s="502"/>
      <c r="D5370" s="502"/>
      <c r="E5370" s="502"/>
      <c r="F5370" s="502"/>
      <c r="G5370" s="502"/>
      <c r="H5370" s="503"/>
      <c r="I5370" s="23"/>
      <c r="P5370"/>
      <c r="Q5370"/>
      <c r="R5370"/>
      <c r="S5370"/>
      <c r="T5370"/>
      <c r="U5370"/>
      <c r="V5370"/>
      <c r="W5370"/>
      <c r="X5370"/>
    </row>
    <row r="5371" spans="1:24" ht="27" x14ac:dyDescent="0.25">
      <c r="A5371" s="349">
        <v>5113</v>
      </c>
      <c r="B5371" s="349" t="s">
        <v>2911</v>
      </c>
      <c r="C5371" s="349" t="s">
        <v>1115</v>
      </c>
      <c r="D5371" s="349" t="s">
        <v>2916</v>
      </c>
      <c r="E5371" s="349" t="s">
        <v>14</v>
      </c>
      <c r="F5371" s="349">
        <v>115050</v>
      </c>
      <c r="G5371" s="349">
        <v>115050</v>
      </c>
      <c r="H5371" s="349">
        <v>1</v>
      </c>
      <c r="I5371" s="23"/>
      <c r="P5371"/>
      <c r="Q5371"/>
      <c r="R5371"/>
      <c r="S5371"/>
      <c r="T5371"/>
      <c r="U5371"/>
      <c r="V5371"/>
      <c r="W5371"/>
      <c r="X5371"/>
    </row>
    <row r="5372" spans="1:24" ht="27" x14ac:dyDescent="0.25">
      <c r="A5372" s="349">
        <v>5113</v>
      </c>
      <c r="B5372" s="349" t="s">
        <v>2913</v>
      </c>
      <c r="C5372" s="349" t="s">
        <v>476</v>
      </c>
      <c r="D5372" s="349" t="s">
        <v>1234</v>
      </c>
      <c r="E5372" s="349" t="s">
        <v>14</v>
      </c>
      <c r="F5372" s="349">
        <v>383500</v>
      </c>
      <c r="G5372" s="349">
        <v>383500</v>
      </c>
      <c r="H5372" s="349">
        <v>1</v>
      </c>
      <c r="I5372" s="23"/>
      <c r="P5372"/>
      <c r="Q5372"/>
      <c r="R5372"/>
      <c r="S5372"/>
      <c r="T5372"/>
      <c r="U5372"/>
      <c r="V5372"/>
      <c r="W5372"/>
      <c r="X5372"/>
    </row>
    <row r="5373" spans="1:24" ht="15" customHeight="1" x14ac:dyDescent="0.25">
      <c r="A5373" s="501" t="s">
        <v>1173</v>
      </c>
      <c r="B5373" s="502"/>
      <c r="C5373" s="502"/>
      <c r="D5373" s="502"/>
      <c r="E5373" s="502"/>
      <c r="F5373" s="502"/>
      <c r="G5373" s="502"/>
      <c r="H5373" s="503"/>
      <c r="I5373" s="23"/>
      <c r="P5373"/>
      <c r="Q5373"/>
      <c r="R5373"/>
      <c r="S5373"/>
      <c r="T5373"/>
      <c r="U5373"/>
      <c r="V5373"/>
      <c r="W5373"/>
      <c r="X5373"/>
    </row>
    <row r="5374" spans="1:24" ht="27" x14ac:dyDescent="0.25">
      <c r="A5374" s="349">
        <v>5113</v>
      </c>
      <c r="B5374" s="349" t="s">
        <v>2912</v>
      </c>
      <c r="C5374" s="349" t="s">
        <v>1003</v>
      </c>
      <c r="D5374" s="349" t="s">
        <v>403</v>
      </c>
      <c r="E5374" s="349" t="s">
        <v>14</v>
      </c>
      <c r="F5374" s="349">
        <v>19175170</v>
      </c>
      <c r="G5374" s="349">
        <v>19175170</v>
      </c>
      <c r="H5374" s="349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ht="15" customHeight="1" x14ac:dyDescent="0.25">
      <c r="A5375" s="507" t="s">
        <v>1171</v>
      </c>
      <c r="B5375" s="508"/>
      <c r="C5375" s="508"/>
      <c r="D5375" s="508"/>
      <c r="E5375" s="508"/>
      <c r="F5375" s="508"/>
      <c r="G5375" s="508"/>
      <c r="H5375" s="509"/>
      <c r="I5375" s="23"/>
      <c r="P5375"/>
      <c r="Q5375"/>
      <c r="R5375"/>
      <c r="S5375"/>
      <c r="T5375"/>
      <c r="U5375"/>
      <c r="V5375"/>
      <c r="W5375"/>
      <c r="X5375"/>
    </row>
    <row r="5376" spans="1:24" ht="15" customHeight="1" x14ac:dyDescent="0.25">
      <c r="A5376" s="501" t="s">
        <v>1173</v>
      </c>
      <c r="B5376" s="502"/>
      <c r="C5376" s="502"/>
      <c r="D5376" s="502"/>
      <c r="E5376" s="502"/>
      <c r="F5376" s="502"/>
      <c r="G5376" s="502"/>
      <c r="H5376" s="503"/>
      <c r="I5376" s="23"/>
      <c r="P5376"/>
      <c r="Q5376"/>
      <c r="R5376"/>
      <c r="S5376"/>
      <c r="T5376"/>
      <c r="U5376"/>
      <c r="V5376"/>
      <c r="W5376"/>
      <c r="X5376"/>
    </row>
    <row r="5377" spans="1:24" ht="27" x14ac:dyDescent="0.25">
      <c r="A5377" s="395">
        <v>4251</v>
      </c>
      <c r="B5377" s="395" t="s">
        <v>4020</v>
      </c>
      <c r="C5377" s="395" t="s">
        <v>996</v>
      </c>
      <c r="D5377" s="395" t="s">
        <v>403</v>
      </c>
      <c r="E5377" s="395" t="s">
        <v>14</v>
      </c>
      <c r="F5377" s="395">
        <v>29411590</v>
      </c>
      <c r="G5377" s="395">
        <v>29411590</v>
      </c>
      <c r="H5377" s="395">
        <v>1</v>
      </c>
      <c r="I5377" s="23"/>
      <c r="P5377"/>
      <c r="Q5377"/>
      <c r="R5377"/>
      <c r="S5377"/>
      <c r="T5377"/>
      <c r="U5377"/>
      <c r="V5377"/>
      <c r="W5377"/>
      <c r="X5377"/>
    </row>
    <row r="5378" spans="1:24" ht="27" x14ac:dyDescent="0.25">
      <c r="A5378" s="395">
        <v>4251</v>
      </c>
      <c r="B5378" s="395" t="s">
        <v>1172</v>
      </c>
      <c r="C5378" s="395" t="s">
        <v>996</v>
      </c>
      <c r="D5378" s="395" t="s">
        <v>403</v>
      </c>
      <c r="E5378" s="395" t="s">
        <v>14</v>
      </c>
      <c r="F5378" s="395">
        <v>0</v>
      </c>
      <c r="G5378" s="395">
        <v>0</v>
      </c>
      <c r="H5378" s="395">
        <v>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15" customHeight="1" x14ac:dyDescent="0.25">
      <c r="A5379" s="501" t="s">
        <v>12</v>
      </c>
      <c r="B5379" s="502"/>
      <c r="C5379" s="502"/>
      <c r="D5379" s="502"/>
      <c r="E5379" s="502"/>
      <c r="F5379" s="502"/>
      <c r="G5379" s="502"/>
      <c r="H5379" s="503"/>
      <c r="I5379" s="23"/>
      <c r="P5379"/>
      <c r="Q5379"/>
      <c r="R5379"/>
      <c r="S5379"/>
      <c r="T5379"/>
      <c r="U5379"/>
      <c r="V5379"/>
      <c r="W5379"/>
      <c r="X5379"/>
    </row>
    <row r="5380" spans="1:24" ht="27" x14ac:dyDescent="0.25">
      <c r="A5380" s="395">
        <v>4251</v>
      </c>
      <c r="B5380" s="395" t="s">
        <v>4019</v>
      </c>
      <c r="C5380" s="395" t="s">
        <v>476</v>
      </c>
      <c r="D5380" s="395" t="s">
        <v>1234</v>
      </c>
      <c r="E5380" s="395" t="s">
        <v>14</v>
      </c>
      <c r="F5380" s="395">
        <v>588230</v>
      </c>
      <c r="G5380" s="395">
        <v>588230</v>
      </c>
      <c r="H5380" s="395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15" customHeight="1" x14ac:dyDescent="0.25">
      <c r="A5381" s="507" t="s">
        <v>2669</v>
      </c>
      <c r="B5381" s="508"/>
      <c r="C5381" s="508"/>
      <c r="D5381" s="508"/>
      <c r="E5381" s="508"/>
      <c r="F5381" s="508"/>
      <c r="G5381" s="508"/>
      <c r="H5381" s="509"/>
      <c r="I5381" s="23"/>
      <c r="P5381"/>
      <c r="Q5381"/>
      <c r="R5381"/>
      <c r="S5381"/>
      <c r="T5381"/>
      <c r="U5381"/>
      <c r="V5381"/>
      <c r="W5381"/>
      <c r="X5381"/>
    </row>
    <row r="5382" spans="1:24" ht="15" customHeight="1" x14ac:dyDescent="0.25">
      <c r="A5382" s="501" t="s">
        <v>12</v>
      </c>
      <c r="B5382" s="502"/>
      <c r="C5382" s="502"/>
      <c r="D5382" s="502"/>
      <c r="E5382" s="502"/>
      <c r="F5382" s="502"/>
      <c r="G5382" s="502"/>
      <c r="H5382" s="503"/>
      <c r="I5382" s="23"/>
      <c r="P5382"/>
      <c r="Q5382"/>
      <c r="R5382"/>
      <c r="S5382"/>
      <c r="T5382"/>
      <c r="U5382"/>
      <c r="V5382"/>
      <c r="W5382"/>
      <c r="X5382"/>
    </row>
    <row r="5383" spans="1:24" ht="27" x14ac:dyDescent="0.25">
      <c r="A5383" s="351">
        <v>5113</v>
      </c>
      <c r="B5383" s="351" t="s">
        <v>3079</v>
      </c>
      <c r="C5383" s="351" t="s">
        <v>490</v>
      </c>
      <c r="D5383" s="351" t="s">
        <v>403</v>
      </c>
      <c r="E5383" s="351" t="s">
        <v>14</v>
      </c>
      <c r="F5383" s="351">
        <v>21525970</v>
      </c>
      <c r="G5383" s="351">
        <v>21525970</v>
      </c>
      <c r="H5383" s="351">
        <v>1</v>
      </c>
      <c r="I5383" s="23"/>
      <c r="P5383"/>
      <c r="Q5383"/>
      <c r="R5383"/>
      <c r="S5383"/>
      <c r="T5383"/>
      <c r="U5383"/>
      <c r="V5383"/>
      <c r="W5383"/>
      <c r="X5383"/>
    </row>
    <row r="5384" spans="1:24" ht="27" x14ac:dyDescent="0.25">
      <c r="A5384" s="351">
        <v>5113</v>
      </c>
      <c r="B5384" s="351" t="s">
        <v>3080</v>
      </c>
      <c r="C5384" s="351" t="s">
        <v>490</v>
      </c>
      <c r="D5384" s="351" t="s">
        <v>403</v>
      </c>
      <c r="E5384" s="351" t="s">
        <v>14</v>
      </c>
      <c r="F5384" s="351">
        <v>44148430</v>
      </c>
      <c r="G5384" s="351">
        <v>44148430</v>
      </c>
      <c r="H5384" s="351">
        <v>1</v>
      </c>
      <c r="I5384" s="23"/>
      <c r="P5384"/>
      <c r="Q5384"/>
      <c r="R5384"/>
      <c r="S5384"/>
      <c r="T5384"/>
      <c r="U5384"/>
      <c r="V5384"/>
      <c r="W5384"/>
      <c r="X5384"/>
    </row>
    <row r="5385" spans="1:24" ht="27" x14ac:dyDescent="0.25">
      <c r="A5385" s="351">
        <v>5113</v>
      </c>
      <c r="B5385" s="351" t="s">
        <v>3081</v>
      </c>
      <c r="C5385" s="351" t="s">
        <v>476</v>
      </c>
      <c r="D5385" s="351" t="s">
        <v>1234</v>
      </c>
      <c r="E5385" s="351" t="s">
        <v>14</v>
      </c>
      <c r="F5385" s="351">
        <v>435876</v>
      </c>
      <c r="G5385" s="351">
        <v>435876</v>
      </c>
      <c r="H5385" s="351">
        <v>1</v>
      </c>
      <c r="I5385" s="23"/>
      <c r="P5385"/>
      <c r="Q5385"/>
      <c r="R5385"/>
      <c r="S5385"/>
      <c r="T5385"/>
      <c r="U5385"/>
      <c r="V5385"/>
      <c r="W5385"/>
      <c r="X5385"/>
    </row>
    <row r="5386" spans="1:24" ht="27" x14ac:dyDescent="0.25">
      <c r="A5386" s="351">
        <v>5113</v>
      </c>
      <c r="B5386" s="351" t="s">
        <v>3082</v>
      </c>
      <c r="C5386" s="351" t="s">
        <v>476</v>
      </c>
      <c r="D5386" s="351" t="s">
        <v>1234</v>
      </c>
      <c r="E5386" s="351" t="s">
        <v>14</v>
      </c>
      <c r="F5386" s="351">
        <v>881664</v>
      </c>
      <c r="G5386" s="351">
        <v>881664</v>
      </c>
      <c r="H5386" s="351">
        <v>1</v>
      </c>
      <c r="I5386" s="23"/>
      <c r="P5386"/>
      <c r="Q5386"/>
      <c r="R5386"/>
      <c r="S5386"/>
      <c r="T5386"/>
      <c r="U5386"/>
      <c r="V5386"/>
      <c r="W5386"/>
      <c r="X5386"/>
    </row>
    <row r="5387" spans="1:24" ht="27" x14ac:dyDescent="0.25">
      <c r="A5387" s="351">
        <v>5113</v>
      </c>
      <c r="B5387" s="351" t="s">
        <v>3083</v>
      </c>
      <c r="C5387" s="351" t="s">
        <v>1115</v>
      </c>
      <c r="D5387" s="351" t="s">
        <v>13</v>
      </c>
      <c r="E5387" s="351" t="s">
        <v>14</v>
      </c>
      <c r="F5387" s="351">
        <v>130764</v>
      </c>
      <c r="G5387" s="351">
        <v>130764</v>
      </c>
      <c r="H5387" s="351">
        <v>1</v>
      </c>
      <c r="I5387" s="23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351">
        <v>5113</v>
      </c>
      <c r="B5388" s="351" t="s">
        <v>3084</v>
      </c>
      <c r="C5388" s="351" t="s">
        <v>1115</v>
      </c>
      <c r="D5388" s="351" t="s">
        <v>13</v>
      </c>
      <c r="E5388" s="351" t="s">
        <v>14</v>
      </c>
      <c r="F5388" s="351">
        <v>264504</v>
      </c>
      <c r="G5388" s="351">
        <v>264504</v>
      </c>
      <c r="H5388" s="351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x14ac:dyDescent="0.25">
      <c r="A5389" s="351">
        <v>4269</v>
      </c>
      <c r="B5389" s="351" t="s">
        <v>2670</v>
      </c>
      <c r="C5389" s="351" t="s">
        <v>1848</v>
      </c>
      <c r="D5389" s="351" t="s">
        <v>9</v>
      </c>
      <c r="E5389" s="351" t="s">
        <v>876</v>
      </c>
      <c r="F5389" s="351">
        <v>3000</v>
      </c>
      <c r="G5389" s="351">
        <f>+F5389*H5389</f>
        <v>26760000</v>
      </c>
      <c r="H5389" s="351">
        <v>8920</v>
      </c>
      <c r="I5389" s="23"/>
      <c r="P5389"/>
      <c r="Q5389"/>
      <c r="R5389"/>
      <c r="S5389"/>
      <c r="T5389"/>
      <c r="U5389"/>
      <c r="V5389"/>
      <c r="W5389"/>
      <c r="X5389"/>
    </row>
    <row r="5390" spans="1:24" x14ac:dyDescent="0.25">
      <c r="A5390" s="351">
        <v>4269</v>
      </c>
      <c r="B5390" s="351" t="s">
        <v>2671</v>
      </c>
      <c r="C5390" s="351" t="s">
        <v>2672</v>
      </c>
      <c r="D5390" s="351" t="s">
        <v>9</v>
      </c>
      <c r="E5390" s="351" t="s">
        <v>1698</v>
      </c>
      <c r="F5390" s="351">
        <v>220000</v>
      </c>
      <c r="G5390" s="351">
        <f t="shared" ref="G5390:G5393" si="90">+F5390*H5390</f>
        <v>440000</v>
      </c>
      <c r="H5390" s="351">
        <v>2</v>
      </c>
      <c r="I5390" s="23"/>
      <c r="P5390"/>
      <c r="Q5390"/>
      <c r="R5390"/>
      <c r="S5390"/>
      <c r="T5390"/>
      <c r="U5390"/>
      <c r="V5390"/>
      <c r="W5390"/>
      <c r="X5390"/>
    </row>
    <row r="5391" spans="1:24" x14ac:dyDescent="0.25">
      <c r="A5391" s="331">
        <v>4269</v>
      </c>
      <c r="B5391" s="331" t="s">
        <v>2673</v>
      </c>
      <c r="C5391" s="331" t="s">
        <v>2672</v>
      </c>
      <c r="D5391" s="331" t="s">
        <v>9</v>
      </c>
      <c r="E5391" s="331" t="s">
        <v>1698</v>
      </c>
      <c r="F5391" s="331">
        <v>220000</v>
      </c>
      <c r="G5391" s="331">
        <f t="shared" si="90"/>
        <v>220000</v>
      </c>
      <c r="H5391" s="331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x14ac:dyDescent="0.25">
      <c r="A5392" s="331">
        <v>4269</v>
      </c>
      <c r="B5392" s="331" t="s">
        <v>2674</v>
      </c>
      <c r="C5392" s="331" t="s">
        <v>1848</v>
      </c>
      <c r="D5392" s="331" t="s">
        <v>9</v>
      </c>
      <c r="E5392" s="331" t="s">
        <v>876</v>
      </c>
      <c r="F5392" s="331">
        <v>2350</v>
      </c>
      <c r="G5392" s="331">
        <f t="shared" si="90"/>
        <v>2498050</v>
      </c>
      <c r="H5392" s="331">
        <v>1063</v>
      </c>
      <c r="I5392" s="23"/>
      <c r="P5392"/>
      <c r="Q5392"/>
      <c r="R5392"/>
      <c r="S5392"/>
      <c r="T5392"/>
      <c r="U5392"/>
      <c r="V5392"/>
      <c r="W5392"/>
      <c r="X5392"/>
    </row>
    <row r="5393" spans="1:24" x14ac:dyDescent="0.25">
      <c r="A5393" s="331">
        <v>4269</v>
      </c>
      <c r="B5393" s="331" t="s">
        <v>2675</v>
      </c>
      <c r="C5393" s="331" t="s">
        <v>1848</v>
      </c>
      <c r="D5393" s="331" t="s">
        <v>9</v>
      </c>
      <c r="E5393" s="331" t="s">
        <v>876</v>
      </c>
      <c r="F5393" s="331">
        <v>1800</v>
      </c>
      <c r="G5393" s="331">
        <f t="shared" si="90"/>
        <v>1080000</v>
      </c>
      <c r="H5393" s="331">
        <v>600</v>
      </c>
      <c r="I5393" s="23"/>
      <c r="P5393"/>
      <c r="Q5393"/>
      <c r="R5393"/>
      <c r="S5393"/>
      <c r="T5393"/>
      <c r="U5393"/>
      <c r="V5393"/>
      <c r="W5393"/>
      <c r="X5393"/>
    </row>
    <row r="5394" spans="1:24" ht="15" customHeight="1" x14ac:dyDescent="0.25">
      <c r="A5394" s="507" t="s">
        <v>3069</v>
      </c>
      <c r="B5394" s="508"/>
      <c r="C5394" s="508"/>
      <c r="D5394" s="508"/>
      <c r="E5394" s="508"/>
      <c r="F5394" s="508"/>
      <c r="G5394" s="508"/>
      <c r="H5394" s="509"/>
      <c r="I5394" s="23"/>
      <c r="P5394"/>
      <c r="Q5394"/>
      <c r="R5394"/>
      <c r="S5394"/>
      <c r="T5394"/>
      <c r="U5394"/>
      <c r="V5394"/>
      <c r="W5394"/>
      <c r="X5394"/>
    </row>
    <row r="5395" spans="1:24" x14ac:dyDescent="0.25">
      <c r="A5395" s="553" t="s">
        <v>8</v>
      </c>
      <c r="B5395" s="554"/>
      <c r="C5395" s="554"/>
      <c r="D5395" s="554"/>
      <c r="E5395" s="554"/>
      <c r="F5395" s="554"/>
      <c r="G5395" s="554"/>
      <c r="H5395" s="555"/>
      <c r="I5395" s="23"/>
      <c r="P5395"/>
      <c r="Q5395"/>
      <c r="R5395"/>
      <c r="S5395"/>
      <c r="T5395"/>
      <c r="U5395"/>
      <c r="V5395"/>
      <c r="W5395"/>
      <c r="X5395"/>
    </row>
    <row r="5396" spans="1:24" ht="27" x14ac:dyDescent="0.25">
      <c r="A5396" s="351">
        <v>5113</v>
      </c>
      <c r="B5396" s="351" t="s">
        <v>2911</v>
      </c>
      <c r="C5396" s="351" t="s">
        <v>1115</v>
      </c>
      <c r="D5396" s="351" t="s">
        <v>13</v>
      </c>
      <c r="E5396" s="351" t="s">
        <v>14</v>
      </c>
      <c r="F5396" s="351">
        <v>115050</v>
      </c>
      <c r="G5396" s="351">
        <v>115050</v>
      </c>
      <c r="H5396" s="351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27" x14ac:dyDescent="0.25">
      <c r="A5397" s="351">
        <v>5113</v>
      </c>
      <c r="B5397" s="351" t="s">
        <v>2912</v>
      </c>
      <c r="C5397" s="351" t="s">
        <v>1003</v>
      </c>
      <c r="D5397" s="351" t="s">
        <v>403</v>
      </c>
      <c r="E5397" s="351" t="s">
        <v>14</v>
      </c>
      <c r="F5397" s="351">
        <v>19175170</v>
      </c>
      <c r="G5397" s="351">
        <v>19175170</v>
      </c>
      <c r="H5397" s="351">
        <v>1</v>
      </c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351">
        <v>5113</v>
      </c>
      <c r="B5398" s="351" t="s">
        <v>2913</v>
      </c>
      <c r="C5398" s="351" t="s">
        <v>476</v>
      </c>
      <c r="D5398" s="351" t="s">
        <v>1234</v>
      </c>
      <c r="E5398" s="351" t="s">
        <v>14</v>
      </c>
      <c r="F5398" s="351">
        <v>383500</v>
      </c>
      <c r="G5398" s="351">
        <v>383500</v>
      </c>
      <c r="H5398" s="351">
        <v>1</v>
      </c>
      <c r="I5398" s="23"/>
      <c r="P5398"/>
      <c r="Q5398"/>
      <c r="R5398"/>
      <c r="S5398"/>
      <c r="T5398"/>
      <c r="U5398"/>
      <c r="V5398"/>
      <c r="W5398"/>
      <c r="X5398"/>
    </row>
    <row r="5399" spans="1:24" s="448" customFormat="1" ht="15" customHeight="1" x14ac:dyDescent="0.25">
      <c r="A5399" s="507" t="s">
        <v>4681</v>
      </c>
      <c r="B5399" s="508"/>
      <c r="C5399" s="508"/>
      <c r="D5399" s="508"/>
      <c r="E5399" s="508"/>
      <c r="F5399" s="508"/>
      <c r="G5399" s="508"/>
      <c r="H5399" s="509"/>
      <c r="I5399" s="451"/>
    </row>
    <row r="5400" spans="1:24" s="448" customFormat="1" x14ac:dyDescent="0.25">
      <c r="A5400" s="553" t="s">
        <v>8</v>
      </c>
      <c r="B5400" s="554"/>
      <c r="C5400" s="554"/>
      <c r="D5400" s="554"/>
      <c r="E5400" s="554"/>
      <c r="F5400" s="554"/>
      <c r="G5400" s="554"/>
      <c r="H5400" s="555"/>
      <c r="I5400" s="451"/>
    </row>
    <row r="5401" spans="1:24" s="448" customFormat="1" ht="27" x14ac:dyDescent="0.25">
      <c r="A5401" s="452">
        <v>4251</v>
      </c>
      <c r="B5401" s="452" t="s">
        <v>4682</v>
      </c>
      <c r="C5401" s="452" t="s">
        <v>476</v>
      </c>
      <c r="D5401" s="452" t="s">
        <v>1234</v>
      </c>
      <c r="E5401" s="452" t="s">
        <v>14</v>
      </c>
      <c r="F5401" s="452">
        <v>607824</v>
      </c>
      <c r="G5401" s="452">
        <v>607824</v>
      </c>
      <c r="H5401" s="452">
        <v>1</v>
      </c>
      <c r="I5401" s="451"/>
    </row>
    <row r="5402" spans="1:24" s="448" customFormat="1" ht="15" customHeight="1" x14ac:dyDescent="0.25">
      <c r="A5402" s="553" t="s">
        <v>16</v>
      </c>
      <c r="B5402" s="554"/>
      <c r="C5402" s="554"/>
      <c r="D5402" s="554"/>
      <c r="E5402" s="554"/>
      <c r="F5402" s="554"/>
      <c r="G5402" s="554"/>
      <c r="H5402" s="555"/>
      <c r="I5402" s="451"/>
    </row>
    <row r="5403" spans="1:24" s="448" customFormat="1" ht="27" x14ac:dyDescent="0.25">
      <c r="A5403" s="452">
        <v>4251</v>
      </c>
      <c r="B5403" s="452" t="s">
        <v>4683</v>
      </c>
      <c r="C5403" s="452" t="s">
        <v>486</v>
      </c>
      <c r="D5403" s="452" t="s">
        <v>403</v>
      </c>
      <c r="E5403" s="452" t="s">
        <v>14</v>
      </c>
      <c r="F5403" s="452">
        <v>30391200</v>
      </c>
      <c r="G5403" s="452">
        <v>30391200</v>
      </c>
      <c r="H5403" s="452">
        <v>1</v>
      </c>
      <c r="I5403" s="451"/>
    </row>
    <row r="5404" spans="1:24" ht="15" customHeight="1" x14ac:dyDescent="0.25">
      <c r="A5404" s="507" t="s">
        <v>2118</v>
      </c>
      <c r="B5404" s="508"/>
      <c r="C5404" s="508"/>
      <c r="D5404" s="508"/>
      <c r="E5404" s="508"/>
      <c r="F5404" s="508"/>
      <c r="G5404" s="508"/>
      <c r="H5404" s="509"/>
      <c r="I5404" s="23"/>
      <c r="P5404"/>
      <c r="Q5404"/>
      <c r="R5404"/>
      <c r="S5404"/>
      <c r="T5404"/>
      <c r="U5404"/>
      <c r="V5404"/>
      <c r="W5404"/>
      <c r="X5404"/>
    </row>
    <row r="5405" spans="1:24" x14ac:dyDescent="0.25">
      <c r="A5405" s="553" t="s">
        <v>8</v>
      </c>
      <c r="B5405" s="554"/>
      <c r="C5405" s="554"/>
      <c r="D5405" s="554"/>
      <c r="E5405" s="554"/>
      <c r="F5405" s="554"/>
      <c r="G5405" s="554"/>
      <c r="H5405" s="555"/>
      <c r="I5405" s="23"/>
      <c r="P5405"/>
      <c r="Q5405"/>
      <c r="R5405"/>
      <c r="S5405"/>
      <c r="T5405"/>
      <c r="U5405"/>
      <c r="V5405"/>
      <c r="W5405"/>
      <c r="X5405"/>
    </row>
    <row r="5406" spans="1:24" x14ac:dyDescent="0.25">
      <c r="A5406" s="294">
        <v>5129</v>
      </c>
      <c r="B5406" s="294" t="s">
        <v>2134</v>
      </c>
      <c r="C5406" s="294" t="s">
        <v>1606</v>
      </c>
      <c r="D5406" s="294" t="s">
        <v>9</v>
      </c>
      <c r="E5406" s="294" t="s">
        <v>10</v>
      </c>
      <c r="F5406" s="294">
        <v>149250</v>
      </c>
      <c r="G5406" s="294">
        <f>+F5406*H5406</f>
        <v>9999750</v>
      </c>
      <c r="H5406" s="294">
        <v>67</v>
      </c>
      <c r="I5406" s="23"/>
      <c r="P5406"/>
      <c r="Q5406"/>
      <c r="R5406"/>
      <c r="S5406"/>
      <c r="T5406"/>
      <c r="U5406"/>
      <c r="V5406"/>
      <c r="W5406"/>
      <c r="X5406"/>
    </row>
    <row r="5407" spans="1:24" ht="15" customHeight="1" x14ac:dyDescent="0.25">
      <c r="A5407" s="553" t="s">
        <v>16</v>
      </c>
      <c r="B5407" s="554"/>
      <c r="C5407" s="554"/>
      <c r="D5407" s="554"/>
      <c r="E5407" s="554"/>
      <c r="F5407" s="554"/>
      <c r="G5407" s="554"/>
      <c r="H5407" s="555"/>
      <c r="I5407" s="23"/>
      <c r="P5407"/>
      <c r="Q5407"/>
      <c r="R5407"/>
      <c r="S5407"/>
      <c r="T5407"/>
      <c r="U5407"/>
      <c r="V5407"/>
      <c r="W5407"/>
      <c r="X5407"/>
    </row>
    <row r="5408" spans="1:24" ht="27" x14ac:dyDescent="0.25">
      <c r="A5408" s="12">
        <v>4251</v>
      </c>
      <c r="B5408" s="12" t="s">
        <v>2119</v>
      </c>
      <c r="C5408" s="12" t="s">
        <v>486</v>
      </c>
      <c r="D5408" s="12" t="s">
        <v>403</v>
      </c>
      <c r="E5408" s="12" t="s">
        <v>14</v>
      </c>
      <c r="F5408" s="12">
        <v>16544820</v>
      </c>
      <c r="G5408" s="12">
        <v>16544820</v>
      </c>
      <c r="H5408" s="12">
        <v>1</v>
      </c>
      <c r="I5408" s="23"/>
      <c r="P5408"/>
      <c r="Q5408"/>
      <c r="R5408"/>
      <c r="S5408"/>
      <c r="T5408"/>
      <c r="U5408"/>
      <c r="V5408"/>
      <c r="W5408"/>
      <c r="X5408"/>
    </row>
    <row r="5409" spans="1:24" ht="15" customHeight="1" x14ac:dyDescent="0.25">
      <c r="A5409" s="553" t="s">
        <v>12</v>
      </c>
      <c r="B5409" s="554"/>
      <c r="C5409" s="554"/>
      <c r="D5409" s="554"/>
      <c r="E5409" s="554"/>
      <c r="F5409" s="554"/>
      <c r="G5409" s="554"/>
      <c r="H5409" s="555"/>
      <c r="I5409" s="23"/>
      <c r="P5409"/>
      <c r="Q5409"/>
      <c r="R5409"/>
      <c r="S5409"/>
      <c r="T5409"/>
      <c r="U5409"/>
      <c r="V5409"/>
      <c r="W5409"/>
      <c r="X5409"/>
    </row>
    <row r="5410" spans="1:24" ht="27" x14ac:dyDescent="0.25">
      <c r="A5410" s="12">
        <v>4251</v>
      </c>
      <c r="B5410" s="12" t="s">
        <v>2120</v>
      </c>
      <c r="C5410" s="12" t="s">
        <v>476</v>
      </c>
      <c r="D5410" s="12" t="s">
        <v>1234</v>
      </c>
      <c r="E5410" s="12" t="s">
        <v>14</v>
      </c>
      <c r="F5410" s="12">
        <v>455000</v>
      </c>
      <c r="G5410" s="12">
        <v>455000</v>
      </c>
      <c r="H5410" s="12">
        <v>1</v>
      </c>
      <c r="I5410" s="23"/>
      <c r="P5410"/>
      <c r="Q5410"/>
      <c r="R5410"/>
      <c r="S5410"/>
      <c r="T5410"/>
      <c r="U5410"/>
      <c r="V5410"/>
      <c r="W5410"/>
      <c r="X5410"/>
    </row>
    <row r="5411" spans="1:24" ht="15" customHeight="1" x14ac:dyDescent="0.25">
      <c r="A5411" s="507" t="s">
        <v>1324</v>
      </c>
      <c r="B5411" s="508"/>
      <c r="C5411" s="508"/>
      <c r="D5411" s="508"/>
      <c r="E5411" s="508"/>
      <c r="F5411" s="508"/>
      <c r="G5411" s="508"/>
      <c r="H5411" s="509"/>
      <c r="I5411" s="23"/>
      <c r="P5411"/>
      <c r="Q5411"/>
      <c r="R5411"/>
      <c r="S5411"/>
      <c r="T5411"/>
      <c r="U5411"/>
      <c r="V5411"/>
      <c r="W5411"/>
      <c r="X5411"/>
    </row>
    <row r="5412" spans="1:24" ht="15" customHeight="1" x14ac:dyDescent="0.25">
      <c r="A5412" s="501" t="s">
        <v>12</v>
      </c>
      <c r="B5412" s="502"/>
      <c r="C5412" s="502"/>
      <c r="D5412" s="502"/>
      <c r="E5412" s="502"/>
      <c r="F5412" s="502"/>
      <c r="G5412" s="502"/>
      <c r="H5412" s="503"/>
      <c r="I5412" s="23"/>
      <c r="P5412"/>
      <c r="Q5412"/>
      <c r="R5412"/>
      <c r="S5412"/>
      <c r="T5412"/>
      <c r="U5412"/>
      <c r="V5412"/>
      <c r="W5412"/>
      <c r="X5412"/>
    </row>
    <row r="5413" spans="1:24" ht="27" x14ac:dyDescent="0.25">
      <c r="A5413" s="213">
        <v>4251</v>
      </c>
      <c r="B5413" s="213" t="s">
        <v>1323</v>
      </c>
      <c r="C5413" s="213" t="s">
        <v>20</v>
      </c>
      <c r="D5413" s="213" t="s">
        <v>403</v>
      </c>
      <c r="E5413" s="213" t="s">
        <v>14</v>
      </c>
      <c r="F5413" s="213">
        <v>0</v>
      </c>
      <c r="G5413" s="213">
        <v>0</v>
      </c>
      <c r="H5413" s="213">
        <v>1</v>
      </c>
      <c r="I5413" s="23"/>
      <c r="P5413"/>
      <c r="Q5413"/>
      <c r="R5413"/>
      <c r="S5413"/>
      <c r="T5413"/>
      <c r="U5413"/>
      <c r="V5413"/>
      <c r="W5413"/>
      <c r="X5413"/>
    </row>
    <row r="5414" spans="1:24" x14ac:dyDescent="0.25">
      <c r="A5414" s="501" t="s">
        <v>8</v>
      </c>
      <c r="B5414" s="502"/>
      <c r="C5414" s="502"/>
      <c r="D5414" s="502"/>
      <c r="E5414" s="502"/>
      <c r="F5414" s="502"/>
      <c r="G5414" s="502"/>
      <c r="H5414" s="503"/>
      <c r="I5414" s="23"/>
      <c r="J5414" t="s">
        <v>4763</v>
      </c>
      <c r="P5414"/>
      <c r="Q5414"/>
      <c r="R5414"/>
      <c r="S5414"/>
      <c r="T5414"/>
      <c r="U5414"/>
      <c r="V5414"/>
      <c r="W5414"/>
      <c r="X5414"/>
    </row>
    <row r="5415" spans="1:24" s="448" customFormat="1" x14ac:dyDescent="0.25">
      <c r="A5415" s="213">
        <v>4261</v>
      </c>
      <c r="B5415" s="213" t="s">
        <v>4707</v>
      </c>
      <c r="C5415" s="213" t="s">
        <v>4015</v>
      </c>
      <c r="D5415" s="213" t="s">
        <v>9</v>
      </c>
      <c r="E5415" s="213" t="s">
        <v>875</v>
      </c>
      <c r="F5415" s="213">
        <v>6000</v>
      </c>
      <c r="G5415" s="213">
        <f>+F5415*H5415</f>
        <v>600000</v>
      </c>
      <c r="H5415" s="213">
        <v>100</v>
      </c>
      <c r="I5415" s="451"/>
    </row>
    <row r="5416" spans="1:24" x14ac:dyDescent="0.25">
      <c r="A5416" s="213">
        <v>4269</v>
      </c>
      <c r="B5416" s="213" t="s">
        <v>4591</v>
      </c>
      <c r="C5416" s="213" t="s">
        <v>3094</v>
      </c>
      <c r="D5416" s="213" t="s">
        <v>9</v>
      </c>
      <c r="E5416" s="213" t="s">
        <v>10</v>
      </c>
      <c r="F5416" s="213">
        <v>15000</v>
      </c>
      <c r="G5416" s="213">
        <f>+F5416*H5416</f>
        <v>1500000</v>
      </c>
      <c r="H5416" s="213">
        <v>100</v>
      </c>
      <c r="I5416" s="23"/>
      <c r="P5416"/>
      <c r="Q5416"/>
      <c r="R5416"/>
      <c r="S5416"/>
      <c r="T5416"/>
      <c r="U5416"/>
      <c r="V5416"/>
      <c r="W5416"/>
      <c r="X5416"/>
    </row>
    <row r="5417" spans="1:24" x14ac:dyDescent="0.25">
      <c r="A5417" s="213">
        <v>4261</v>
      </c>
      <c r="B5417" s="213" t="s">
        <v>4595</v>
      </c>
      <c r="C5417" s="213" t="s">
        <v>4015</v>
      </c>
      <c r="D5417" s="213" t="s">
        <v>9</v>
      </c>
      <c r="E5417" s="213" t="s">
        <v>875</v>
      </c>
      <c r="F5417" s="213">
        <v>7500</v>
      </c>
      <c r="G5417" s="213">
        <f>+F5417*H5417</f>
        <v>600000</v>
      </c>
      <c r="H5417" s="213">
        <v>80</v>
      </c>
      <c r="I5417" s="23"/>
      <c r="P5417"/>
      <c r="Q5417"/>
      <c r="R5417"/>
      <c r="S5417"/>
      <c r="T5417"/>
      <c r="U5417"/>
      <c r="V5417"/>
      <c r="W5417"/>
      <c r="X5417"/>
    </row>
    <row r="5418" spans="1:24" x14ac:dyDescent="0.25">
      <c r="A5418" s="213">
        <v>4269</v>
      </c>
      <c r="B5418" s="213" t="s">
        <v>4591</v>
      </c>
      <c r="C5418" s="213" t="s">
        <v>3094</v>
      </c>
      <c r="D5418" s="213" t="s">
        <v>9</v>
      </c>
      <c r="E5418" s="213" t="s">
        <v>10</v>
      </c>
      <c r="F5418" s="213">
        <v>15000</v>
      </c>
      <c r="G5418" s="213">
        <f>+F5418*H5418</f>
        <v>1500000</v>
      </c>
      <c r="H5418" s="213">
        <v>100</v>
      </c>
      <c r="I5418" s="23"/>
      <c r="P5418"/>
      <c r="Q5418"/>
      <c r="R5418"/>
      <c r="S5418"/>
      <c r="T5418"/>
      <c r="U5418"/>
      <c r="V5418"/>
      <c r="W5418"/>
      <c r="X5418"/>
    </row>
    <row r="5419" spans="1:24" ht="15" customHeight="1" x14ac:dyDescent="0.25">
      <c r="A5419" s="501" t="s">
        <v>12</v>
      </c>
      <c r="B5419" s="502"/>
      <c r="C5419" s="502"/>
      <c r="D5419" s="502"/>
      <c r="E5419" s="502"/>
      <c r="F5419" s="502"/>
      <c r="G5419" s="502"/>
      <c r="H5419" s="503"/>
      <c r="I5419" s="23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213">
        <v>4261</v>
      </c>
      <c r="B5420" s="213" t="s">
        <v>4553</v>
      </c>
      <c r="C5420" s="213" t="s">
        <v>3671</v>
      </c>
      <c r="D5420" s="213" t="s">
        <v>9</v>
      </c>
      <c r="E5420" s="213" t="s">
        <v>14</v>
      </c>
      <c r="F5420" s="213">
        <v>600000</v>
      </c>
      <c r="G5420" s="213">
        <v>600000</v>
      </c>
      <c r="H5420" s="213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27" x14ac:dyDescent="0.25">
      <c r="A5421" s="213">
        <v>4239</v>
      </c>
      <c r="B5421" s="213" t="s">
        <v>4551</v>
      </c>
      <c r="C5421" s="213" t="s">
        <v>879</v>
      </c>
      <c r="D5421" s="213" t="s">
        <v>9</v>
      </c>
      <c r="E5421" s="213" t="s">
        <v>14</v>
      </c>
      <c r="F5421" s="213">
        <v>1500000</v>
      </c>
      <c r="G5421" s="213">
        <v>1500000</v>
      </c>
      <c r="H5421" s="213">
        <v>1</v>
      </c>
      <c r="I5421" s="23"/>
      <c r="P5421"/>
      <c r="Q5421"/>
      <c r="R5421"/>
      <c r="S5421"/>
      <c r="T5421"/>
      <c r="U5421"/>
      <c r="V5421"/>
      <c r="W5421"/>
      <c r="X5421"/>
    </row>
    <row r="5422" spans="1:24" ht="27" x14ac:dyDescent="0.25">
      <c r="A5422" s="213">
        <v>4239</v>
      </c>
      <c r="B5422" s="213" t="s">
        <v>4552</v>
      </c>
      <c r="C5422" s="213" t="s">
        <v>879</v>
      </c>
      <c r="D5422" s="213" t="s">
        <v>9</v>
      </c>
      <c r="E5422" s="213" t="s">
        <v>14</v>
      </c>
      <c r="F5422" s="213">
        <v>1000000</v>
      </c>
      <c r="G5422" s="213">
        <v>1000000</v>
      </c>
      <c r="H5422" s="213">
        <v>1</v>
      </c>
      <c r="I5422" s="23"/>
      <c r="P5422"/>
      <c r="Q5422"/>
      <c r="R5422"/>
      <c r="S5422"/>
      <c r="T5422"/>
      <c r="U5422"/>
      <c r="V5422"/>
      <c r="W5422"/>
      <c r="X5422"/>
    </row>
    <row r="5423" spans="1:24" ht="27" x14ac:dyDescent="0.25">
      <c r="A5423" s="213">
        <v>4239</v>
      </c>
      <c r="B5423" s="213" t="s">
        <v>3143</v>
      </c>
      <c r="C5423" s="213" t="s">
        <v>879</v>
      </c>
      <c r="D5423" s="213" t="s">
        <v>9</v>
      </c>
      <c r="E5423" s="213" t="s">
        <v>14</v>
      </c>
      <c r="F5423" s="213">
        <v>300000</v>
      </c>
      <c r="G5423" s="213">
        <v>300000</v>
      </c>
      <c r="H5423" s="213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213">
        <v>4239</v>
      </c>
      <c r="B5424" s="213" t="s">
        <v>1682</v>
      </c>
      <c r="C5424" s="213" t="s">
        <v>879</v>
      </c>
      <c r="D5424" s="213" t="s">
        <v>9</v>
      </c>
      <c r="E5424" s="213" t="s">
        <v>14</v>
      </c>
      <c r="F5424" s="213">
        <v>700000</v>
      </c>
      <c r="G5424" s="213">
        <v>700000</v>
      </c>
      <c r="H5424" s="213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ht="27" x14ac:dyDescent="0.25">
      <c r="A5425" s="213">
        <v>4239</v>
      </c>
      <c r="B5425" s="213" t="s">
        <v>1594</v>
      </c>
      <c r="C5425" s="213" t="s">
        <v>879</v>
      </c>
      <c r="D5425" s="213" t="s">
        <v>9</v>
      </c>
      <c r="E5425" s="213" t="s">
        <v>14</v>
      </c>
      <c r="F5425" s="213">
        <v>0</v>
      </c>
      <c r="G5425" s="213">
        <v>0</v>
      </c>
      <c r="H5425" s="213">
        <v>1</v>
      </c>
      <c r="I5425" s="23"/>
      <c r="P5425"/>
      <c r="Q5425"/>
      <c r="R5425"/>
      <c r="S5425"/>
      <c r="T5425"/>
      <c r="U5425"/>
      <c r="V5425"/>
      <c r="W5425"/>
      <c r="X5425"/>
    </row>
    <row r="5426" spans="1:24" ht="15" customHeight="1" x14ac:dyDescent="0.25">
      <c r="A5426" s="507" t="s">
        <v>1167</v>
      </c>
      <c r="B5426" s="508"/>
      <c r="C5426" s="508"/>
      <c r="D5426" s="508"/>
      <c r="E5426" s="508"/>
      <c r="F5426" s="508"/>
      <c r="G5426" s="508"/>
      <c r="H5426" s="509"/>
      <c r="I5426" s="23"/>
      <c r="P5426"/>
      <c r="Q5426"/>
      <c r="R5426"/>
      <c r="S5426"/>
      <c r="T5426"/>
      <c r="U5426"/>
      <c r="V5426"/>
      <c r="W5426"/>
      <c r="X5426"/>
    </row>
    <row r="5427" spans="1:24" ht="15" customHeight="1" x14ac:dyDescent="0.25">
      <c r="A5427" s="501" t="s">
        <v>12</v>
      </c>
      <c r="B5427" s="502"/>
      <c r="C5427" s="502"/>
      <c r="D5427" s="502"/>
      <c r="E5427" s="502"/>
      <c r="F5427" s="502"/>
      <c r="G5427" s="502"/>
      <c r="H5427" s="503"/>
      <c r="I5427" s="23"/>
      <c r="P5427"/>
      <c r="Q5427"/>
      <c r="R5427"/>
      <c r="S5427"/>
      <c r="T5427"/>
      <c r="U5427"/>
      <c r="V5427"/>
      <c r="W5427"/>
      <c r="X5427"/>
    </row>
    <row r="5428" spans="1:24" ht="40.5" x14ac:dyDescent="0.25">
      <c r="A5428" s="227">
        <v>4861</v>
      </c>
      <c r="B5428" s="227" t="s">
        <v>1357</v>
      </c>
      <c r="C5428" s="227" t="s">
        <v>517</v>
      </c>
      <c r="D5428" s="227" t="s">
        <v>403</v>
      </c>
      <c r="E5428" s="227" t="s">
        <v>14</v>
      </c>
      <c r="F5428" s="227">
        <v>23500000</v>
      </c>
      <c r="G5428" s="227">
        <v>23500000</v>
      </c>
      <c r="H5428" s="227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ht="27" x14ac:dyDescent="0.25">
      <c r="A5429" s="219">
        <v>4861</v>
      </c>
      <c r="B5429" s="227" t="s">
        <v>1237</v>
      </c>
      <c r="C5429" s="227" t="s">
        <v>476</v>
      </c>
      <c r="D5429" s="227" t="s">
        <v>1234</v>
      </c>
      <c r="E5429" s="227" t="s">
        <v>14</v>
      </c>
      <c r="F5429" s="227">
        <v>94000</v>
      </c>
      <c r="G5429" s="227">
        <v>94000</v>
      </c>
      <c r="H5429" s="227">
        <v>1</v>
      </c>
      <c r="I5429" s="23"/>
      <c r="P5429"/>
      <c r="Q5429"/>
      <c r="R5429"/>
      <c r="S5429"/>
      <c r="T5429"/>
      <c r="U5429"/>
      <c r="V5429"/>
      <c r="W5429"/>
      <c r="X5429"/>
    </row>
    <row r="5430" spans="1:24" ht="27" x14ac:dyDescent="0.25">
      <c r="A5430" s="219" t="s">
        <v>23</v>
      </c>
      <c r="B5430" s="219" t="s">
        <v>1168</v>
      </c>
      <c r="C5430" s="219" t="s">
        <v>1169</v>
      </c>
      <c r="D5430" s="219" t="s">
        <v>403</v>
      </c>
      <c r="E5430" s="219" t="s">
        <v>14</v>
      </c>
      <c r="F5430" s="219">
        <v>0</v>
      </c>
      <c r="G5430" s="219">
        <v>0</v>
      </c>
      <c r="H5430" s="219">
        <v>1</v>
      </c>
      <c r="I5430" s="23"/>
      <c r="P5430"/>
      <c r="Q5430"/>
      <c r="R5430"/>
      <c r="S5430"/>
      <c r="T5430"/>
      <c r="U5430"/>
      <c r="V5430"/>
      <c r="W5430"/>
      <c r="X5430"/>
    </row>
    <row r="5431" spans="1:24" ht="15" customHeight="1" x14ac:dyDescent="0.25">
      <c r="A5431" s="501" t="s">
        <v>16</v>
      </c>
      <c r="B5431" s="502"/>
      <c r="C5431" s="502"/>
      <c r="D5431" s="502"/>
      <c r="E5431" s="502"/>
      <c r="F5431" s="502"/>
      <c r="G5431" s="502"/>
      <c r="H5431" s="503"/>
      <c r="I5431" s="23"/>
      <c r="P5431"/>
      <c r="Q5431"/>
      <c r="R5431"/>
      <c r="S5431"/>
      <c r="T5431"/>
      <c r="U5431"/>
      <c r="V5431"/>
      <c r="W5431"/>
      <c r="X5431"/>
    </row>
    <row r="5432" spans="1:24" ht="27" x14ac:dyDescent="0.25">
      <c r="A5432" s="213" t="s">
        <v>23</v>
      </c>
      <c r="B5432" s="213" t="s">
        <v>1170</v>
      </c>
      <c r="C5432" s="213" t="s">
        <v>20</v>
      </c>
      <c r="D5432" s="213" t="s">
        <v>403</v>
      </c>
      <c r="E5432" s="213" t="s">
        <v>14</v>
      </c>
      <c r="F5432" s="213">
        <v>14705000</v>
      </c>
      <c r="G5432" s="213">
        <v>14705000</v>
      </c>
      <c r="H5432" s="213">
        <v>1</v>
      </c>
      <c r="I5432" s="23"/>
      <c r="P5432"/>
      <c r="Q5432"/>
      <c r="R5432"/>
      <c r="S5432"/>
      <c r="T5432"/>
      <c r="U5432"/>
      <c r="V5432"/>
      <c r="W5432"/>
      <c r="X5432"/>
    </row>
    <row r="5433" spans="1:24" x14ac:dyDescent="0.25">
      <c r="A5433" s="213"/>
      <c r="B5433" s="213"/>
      <c r="C5433" s="213"/>
      <c r="D5433" s="213"/>
      <c r="E5433" s="213"/>
      <c r="F5433" s="213"/>
      <c r="G5433" s="213"/>
      <c r="H5433" s="213"/>
      <c r="I5433" s="23"/>
      <c r="P5433"/>
      <c r="Q5433"/>
      <c r="R5433"/>
      <c r="S5433"/>
      <c r="T5433"/>
      <c r="U5433"/>
      <c r="V5433"/>
      <c r="W5433"/>
      <c r="X5433"/>
    </row>
    <row r="5434" spans="1:24" ht="15" customHeight="1" x14ac:dyDescent="0.25">
      <c r="A5434" s="507" t="s">
        <v>1306</v>
      </c>
      <c r="B5434" s="508"/>
      <c r="C5434" s="508"/>
      <c r="D5434" s="508"/>
      <c r="E5434" s="508"/>
      <c r="F5434" s="508"/>
      <c r="G5434" s="508"/>
      <c r="H5434" s="509"/>
      <c r="I5434" s="23"/>
      <c r="P5434"/>
      <c r="Q5434"/>
      <c r="R5434"/>
      <c r="S5434"/>
      <c r="T5434"/>
      <c r="U5434"/>
      <c r="V5434"/>
      <c r="W5434"/>
      <c r="X5434"/>
    </row>
    <row r="5435" spans="1:24" ht="15" customHeight="1" x14ac:dyDescent="0.25">
      <c r="A5435" s="501" t="s">
        <v>16</v>
      </c>
      <c r="B5435" s="502"/>
      <c r="C5435" s="502"/>
      <c r="D5435" s="502"/>
      <c r="E5435" s="502"/>
      <c r="F5435" s="502"/>
      <c r="G5435" s="502"/>
      <c r="H5435" s="503"/>
      <c r="I5435" s="23"/>
      <c r="P5435"/>
      <c r="Q5435"/>
      <c r="R5435"/>
      <c r="S5435"/>
      <c r="T5435"/>
      <c r="U5435"/>
      <c r="V5435"/>
      <c r="W5435"/>
      <c r="X5435"/>
    </row>
    <row r="5436" spans="1:24" ht="40.5" x14ac:dyDescent="0.25">
      <c r="A5436" s="213">
        <v>4213</v>
      </c>
      <c r="B5436" s="213" t="s">
        <v>1307</v>
      </c>
      <c r="C5436" s="213" t="s">
        <v>1308</v>
      </c>
      <c r="D5436" s="213" t="s">
        <v>403</v>
      </c>
      <c r="E5436" s="213" t="s">
        <v>14</v>
      </c>
      <c r="F5436" s="213">
        <v>2480000</v>
      </c>
      <c r="G5436" s="213">
        <v>2480000</v>
      </c>
      <c r="H5436" s="213">
        <v>1</v>
      </c>
      <c r="I5436" s="23"/>
      <c r="P5436"/>
      <c r="Q5436"/>
      <c r="R5436"/>
      <c r="S5436"/>
      <c r="T5436"/>
      <c r="U5436"/>
      <c r="V5436"/>
      <c r="W5436"/>
      <c r="X5436"/>
    </row>
    <row r="5437" spans="1:24" ht="40.5" x14ac:dyDescent="0.25">
      <c r="A5437" s="213">
        <v>4213</v>
      </c>
      <c r="B5437" s="213" t="s">
        <v>1309</v>
      </c>
      <c r="C5437" s="213" t="s">
        <v>1308</v>
      </c>
      <c r="D5437" s="213" t="s">
        <v>403</v>
      </c>
      <c r="E5437" s="213" t="s">
        <v>14</v>
      </c>
      <c r="F5437" s="213">
        <v>2480000</v>
      </c>
      <c r="G5437" s="213">
        <v>2480000</v>
      </c>
      <c r="H5437" s="213">
        <v>1</v>
      </c>
      <c r="I5437" s="23"/>
      <c r="P5437"/>
      <c r="Q5437"/>
      <c r="R5437"/>
      <c r="S5437"/>
      <c r="T5437"/>
      <c r="U5437"/>
      <c r="V5437"/>
      <c r="W5437"/>
      <c r="X5437"/>
    </row>
    <row r="5438" spans="1:24" ht="40.5" x14ac:dyDescent="0.25">
      <c r="A5438" s="213">
        <v>4213</v>
      </c>
      <c r="B5438" s="213" t="s">
        <v>1310</v>
      </c>
      <c r="C5438" s="213" t="s">
        <v>1308</v>
      </c>
      <c r="D5438" s="213" t="s">
        <v>403</v>
      </c>
      <c r="E5438" s="213" t="s">
        <v>14</v>
      </c>
      <c r="F5438" s="213">
        <v>2480000</v>
      </c>
      <c r="G5438" s="213">
        <v>2480000</v>
      </c>
      <c r="H5438" s="213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ht="32.25" customHeight="1" x14ac:dyDescent="0.25">
      <c r="A5439" s="507" t="s">
        <v>1322</v>
      </c>
      <c r="B5439" s="508"/>
      <c r="C5439" s="508"/>
      <c r="D5439" s="508"/>
      <c r="E5439" s="508"/>
      <c r="F5439" s="508"/>
      <c r="G5439" s="508"/>
      <c r="H5439" s="509"/>
      <c r="I5439" s="23"/>
      <c r="P5439"/>
      <c r="Q5439"/>
      <c r="R5439"/>
      <c r="S5439"/>
      <c r="T5439"/>
      <c r="U5439"/>
      <c r="V5439"/>
      <c r="W5439"/>
      <c r="X5439"/>
    </row>
    <row r="5440" spans="1:24" ht="15" customHeight="1" x14ac:dyDescent="0.25">
      <c r="A5440" s="501" t="s">
        <v>16</v>
      </c>
      <c r="B5440" s="502"/>
      <c r="C5440" s="502"/>
      <c r="D5440" s="502"/>
      <c r="E5440" s="502"/>
      <c r="F5440" s="502"/>
      <c r="G5440" s="502"/>
      <c r="H5440" s="503"/>
      <c r="I5440" s="23"/>
      <c r="P5440"/>
      <c r="Q5440"/>
      <c r="R5440"/>
      <c r="S5440"/>
      <c r="T5440"/>
      <c r="U5440"/>
      <c r="V5440"/>
      <c r="W5440"/>
      <c r="X5440"/>
    </row>
    <row r="5441" spans="1:24" x14ac:dyDescent="0.25">
      <c r="A5441" s="213">
        <v>4239</v>
      </c>
      <c r="B5441" s="213" t="s">
        <v>1311</v>
      </c>
      <c r="C5441" s="213" t="s">
        <v>31</v>
      </c>
      <c r="D5441" s="213" t="s">
        <v>13</v>
      </c>
      <c r="E5441" s="213" t="s">
        <v>14</v>
      </c>
      <c r="F5441" s="213">
        <v>0</v>
      </c>
      <c r="G5441" s="213">
        <v>0</v>
      </c>
      <c r="H5441" s="213">
        <v>1</v>
      </c>
      <c r="I5441" s="23"/>
      <c r="P5441"/>
      <c r="Q5441"/>
      <c r="R5441"/>
      <c r="S5441"/>
      <c r="T5441"/>
      <c r="U5441"/>
      <c r="V5441"/>
      <c r="W5441"/>
      <c r="X5441"/>
    </row>
    <row r="5442" spans="1:24" x14ac:dyDescent="0.25">
      <c r="A5442" s="213">
        <v>4239</v>
      </c>
      <c r="B5442" s="213" t="s">
        <v>1312</v>
      </c>
      <c r="C5442" s="213" t="s">
        <v>31</v>
      </c>
      <c r="D5442" s="213" t="s">
        <v>13</v>
      </c>
      <c r="E5442" s="213" t="s">
        <v>14</v>
      </c>
      <c r="F5442" s="213">
        <v>2150000</v>
      </c>
      <c r="G5442" s="213">
        <v>2150000</v>
      </c>
      <c r="H5442" s="213">
        <v>1</v>
      </c>
      <c r="I5442" s="23"/>
      <c r="P5442"/>
      <c r="Q5442"/>
      <c r="R5442"/>
      <c r="S5442"/>
      <c r="T5442"/>
      <c r="U5442"/>
      <c r="V5442"/>
      <c r="W5442"/>
      <c r="X5442"/>
    </row>
    <row r="5443" spans="1:24" ht="15" customHeight="1" x14ac:dyDescent="0.25">
      <c r="A5443" s="507" t="s">
        <v>4554</v>
      </c>
      <c r="B5443" s="508"/>
      <c r="C5443" s="508"/>
      <c r="D5443" s="508"/>
      <c r="E5443" s="508"/>
      <c r="F5443" s="508"/>
      <c r="G5443" s="508"/>
      <c r="H5443" s="509"/>
      <c r="I5443" s="23"/>
      <c r="P5443"/>
      <c r="Q5443"/>
      <c r="R5443"/>
      <c r="S5443"/>
      <c r="T5443"/>
      <c r="U5443"/>
      <c r="V5443"/>
      <c r="W5443"/>
      <c r="X5443"/>
    </row>
    <row r="5444" spans="1:24" ht="15" customHeight="1" x14ac:dyDescent="0.25">
      <c r="A5444" s="501" t="s">
        <v>16</v>
      </c>
      <c r="B5444" s="502"/>
      <c r="C5444" s="502"/>
      <c r="D5444" s="502"/>
      <c r="E5444" s="502"/>
      <c r="F5444" s="502"/>
      <c r="G5444" s="502"/>
      <c r="H5444" s="503"/>
      <c r="I5444" s="23"/>
      <c r="P5444"/>
      <c r="Q5444"/>
      <c r="R5444"/>
      <c r="S5444"/>
      <c r="T5444"/>
      <c r="U5444"/>
      <c r="V5444"/>
      <c r="W5444"/>
      <c r="X5444"/>
    </row>
    <row r="5445" spans="1:24" ht="40.5" x14ac:dyDescent="0.25">
      <c r="A5445" s="213">
        <v>4251</v>
      </c>
      <c r="B5445" s="213" t="s">
        <v>331</v>
      </c>
      <c r="C5445" s="213" t="s">
        <v>24</v>
      </c>
      <c r="D5445" s="213" t="s">
        <v>403</v>
      </c>
      <c r="E5445" s="213" t="s">
        <v>14</v>
      </c>
      <c r="F5445" s="213">
        <v>0</v>
      </c>
      <c r="G5445" s="213">
        <v>0</v>
      </c>
      <c r="H5445" s="213">
        <v>1</v>
      </c>
      <c r="I5445" s="23"/>
      <c r="P5445"/>
      <c r="Q5445"/>
      <c r="R5445"/>
      <c r="S5445"/>
      <c r="T5445"/>
      <c r="U5445"/>
      <c r="V5445"/>
      <c r="W5445"/>
      <c r="X5445"/>
    </row>
    <row r="5446" spans="1:24" ht="40.5" x14ac:dyDescent="0.25">
      <c r="A5446" s="213">
        <v>4251</v>
      </c>
      <c r="B5446" s="213" t="s">
        <v>331</v>
      </c>
      <c r="C5446" s="213" t="s">
        <v>24</v>
      </c>
      <c r="D5446" s="213" t="s">
        <v>403</v>
      </c>
      <c r="E5446" s="213" t="s">
        <v>14</v>
      </c>
      <c r="F5446" s="213">
        <v>0</v>
      </c>
      <c r="G5446" s="213">
        <v>0</v>
      </c>
      <c r="H5446" s="213">
        <v>1</v>
      </c>
      <c r="I5446" s="23"/>
      <c r="P5446"/>
      <c r="Q5446"/>
      <c r="R5446"/>
      <c r="S5446"/>
      <c r="T5446"/>
      <c r="U5446"/>
      <c r="V5446"/>
      <c r="W5446"/>
      <c r="X5446"/>
    </row>
    <row r="5447" spans="1:24" ht="37.5" customHeight="1" x14ac:dyDescent="0.25">
      <c r="A5447" s="213">
        <v>4251</v>
      </c>
      <c r="B5447" s="213" t="s">
        <v>2116</v>
      </c>
      <c r="C5447" s="213" t="s">
        <v>24</v>
      </c>
      <c r="D5447" s="213" t="s">
        <v>15</v>
      </c>
      <c r="E5447" s="213" t="s">
        <v>14</v>
      </c>
      <c r="F5447" s="213">
        <v>107839537</v>
      </c>
      <c r="G5447" s="213">
        <v>107839537</v>
      </c>
      <c r="H5447" s="213">
        <v>1</v>
      </c>
      <c r="I5447" s="23"/>
      <c r="P5447"/>
      <c r="Q5447"/>
      <c r="R5447"/>
      <c r="S5447"/>
      <c r="T5447"/>
      <c r="U5447"/>
      <c r="V5447"/>
      <c r="W5447"/>
      <c r="X5447"/>
    </row>
    <row r="5448" spans="1:24" ht="15" customHeight="1" x14ac:dyDescent="0.25">
      <c r="A5448" s="501" t="s">
        <v>12</v>
      </c>
      <c r="B5448" s="502"/>
      <c r="C5448" s="502"/>
      <c r="D5448" s="502"/>
      <c r="E5448" s="502"/>
      <c r="F5448" s="502"/>
      <c r="G5448" s="502"/>
      <c r="H5448" s="503"/>
      <c r="I5448" s="23"/>
      <c r="P5448"/>
      <c r="Q5448"/>
      <c r="R5448"/>
      <c r="S5448"/>
      <c r="T5448"/>
      <c r="U5448"/>
      <c r="V5448"/>
      <c r="W5448"/>
      <c r="X5448"/>
    </row>
    <row r="5449" spans="1:24" ht="27" x14ac:dyDescent="0.25">
      <c r="A5449" s="213">
        <v>4251</v>
      </c>
      <c r="B5449" s="213" t="s">
        <v>4530</v>
      </c>
      <c r="C5449" s="213" t="s">
        <v>476</v>
      </c>
      <c r="D5449" s="213" t="s">
        <v>1234</v>
      </c>
      <c r="E5449" s="213" t="s">
        <v>14</v>
      </c>
      <c r="F5449" s="213">
        <v>0</v>
      </c>
      <c r="G5449" s="213">
        <v>0</v>
      </c>
      <c r="H5449" s="213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213">
        <v>4251</v>
      </c>
      <c r="B5450" s="213" t="s">
        <v>4530</v>
      </c>
      <c r="C5450" s="213" t="s">
        <v>476</v>
      </c>
      <c r="D5450" s="213" t="s">
        <v>1234</v>
      </c>
      <c r="E5450" s="213" t="s">
        <v>14</v>
      </c>
      <c r="F5450" s="213">
        <v>0</v>
      </c>
      <c r="G5450" s="213">
        <v>0</v>
      </c>
      <c r="H5450" s="213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36.75" customHeight="1" x14ac:dyDescent="0.25">
      <c r="A5451" s="213">
        <v>4251</v>
      </c>
      <c r="B5451" s="213" t="s">
        <v>2117</v>
      </c>
      <c r="C5451" s="213" t="s">
        <v>476</v>
      </c>
      <c r="D5451" s="213" t="s">
        <v>15</v>
      </c>
      <c r="E5451" s="213" t="s">
        <v>14</v>
      </c>
      <c r="F5451" s="213">
        <v>2156800</v>
      </c>
      <c r="G5451" s="213">
        <v>2156800</v>
      </c>
      <c r="H5451" s="213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ht="15" customHeight="1" x14ac:dyDescent="0.25">
      <c r="A5452" s="507" t="s">
        <v>2121</v>
      </c>
      <c r="B5452" s="508"/>
      <c r="C5452" s="508"/>
      <c r="D5452" s="508"/>
      <c r="E5452" s="508"/>
      <c r="F5452" s="508"/>
      <c r="G5452" s="508"/>
      <c r="H5452" s="509"/>
      <c r="I5452" s="23"/>
      <c r="P5452"/>
      <c r="Q5452"/>
      <c r="R5452"/>
      <c r="S5452"/>
      <c r="T5452"/>
      <c r="U5452"/>
      <c r="V5452"/>
      <c r="W5452"/>
      <c r="X5452"/>
    </row>
    <row r="5453" spans="1:24" ht="15" customHeight="1" x14ac:dyDescent="0.25">
      <c r="A5453" s="501" t="s">
        <v>16</v>
      </c>
      <c r="B5453" s="502"/>
      <c r="C5453" s="502"/>
      <c r="D5453" s="502"/>
      <c r="E5453" s="502"/>
      <c r="F5453" s="502"/>
      <c r="G5453" s="502"/>
      <c r="H5453" s="503"/>
      <c r="I5453" s="23"/>
      <c r="P5453"/>
      <c r="Q5453"/>
      <c r="R5453"/>
      <c r="S5453"/>
      <c r="T5453"/>
      <c r="U5453"/>
      <c r="V5453"/>
      <c r="W5453"/>
      <c r="X5453"/>
    </row>
    <row r="5454" spans="1:24" ht="37.5" customHeight="1" x14ac:dyDescent="0.25">
      <c r="A5454" s="213">
        <v>4251</v>
      </c>
      <c r="B5454" s="213" t="s">
        <v>2122</v>
      </c>
      <c r="C5454" s="213" t="s">
        <v>490</v>
      </c>
      <c r="D5454" s="213" t="s">
        <v>2115</v>
      </c>
      <c r="E5454" s="213" t="s">
        <v>14</v>
      </c>
      <c r="F5454" s="213">
        <v>4999800</v>
      </c>
      <c r="G5454" s="213">
        <v>4999800</v>
      </c>
      <c r="H5454" s="213">
        <v>1</v>
      </c>
      <c r="I5454" s="23"/>
      <c r="P5454"/>
      <c r="Q5454"/>
      <c r="R5454"/>
      <c r="S5454"/>
      <c r="T5454"/>
      <c r="U5454"/>
      <c r="V5454"/>
      <c r="W5454"/>
      <c r="X5454"/>
    </row>
    <row r="5455" spans="1:24" ht="15" customHeight="1" x14ac:dyDescent="0.25">
      <c r="A5455" s="501" t="s">
        <v>12</v>
      </c>
      <c r="B5455" s="502"/>
      <c r="C5455" s="502"/>
      <c r="D5455" s="502"/>
      <c r="E5455" s="502"/>
      <c r="F5455" s="502"/>
      <c r="G5455" s="502"/>
      <c r="H5455" s="503"/>
      <c r="I5455" s="23"/>
      <c r="P5455"/>
      <c r="Q5455"/>
      <c r="R5455"/>
      <c r="S5455"/>
      <c r="T5455"/>
      <c r="U5455"/>
      <c r="V5455"/>
      <c r="W5455"/>
      <c r="X5455"/>
    </row>
    <row r="5456" spans="1:24" ht="36.75" customHeight="1" x14ac:dyDescent="0.25">
      <c r="A5456" s="213">
        <v>4251</v>
      </c>
      <c r="B5456" s="213" t="s">
        <v>2123</v>
      </c>
      <c r="C5456" s="213" t="s">
        <v>476</v>
      </c>
      <c r="D5456" s="213" t="s">
        <v>2124</v>
      </c>
      <c r="E5456" s="213" t="s">
        <v>14</v>
      </c>
      <c r="F5456" s="213">
        <v>100000</v>
      </c>
      <c r="G5456" s="213">
        <v>100000</v>
      </c>
      <c r="H5456" s="213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15" customHeight="1" x14ac:dyDescent="0.25">
      <c r="A5457" s="507" t="s">
        <v>2125</v>
      </c>
      <c r="B5457" s="508"/>
      <c r="C5457" s="508"/>
      <c r="D5457" s="508"/>
      <c r="E5457" s="508"/>
      <c r="F5457" s="508"/>
      <c r="G5457" s="508"/>
      <c r="H5457" s="509"/>
      <c r="I5457" s="23"/>
      <c r="P5457"/>
      <c r="Q5457"/>
      <c r="R5457"/>
      <c r="S5457"/>
      <c r="T5457"/>
      <c r="U5457"/>
      <c r="V5457"/>
      <c r="W5457"/>
      <c r="X5457"/>
    </row>
    <row r="5458" spans="1:24" ht="15" customHeight="1" x14ac:dyDescent="0.25">
      <c r="A5458" s="501" t="s">
        <v>16</v>
      </c>
      <c r="B5458" s="502"/>
      <c r="C5458" s="502"/>
      <c r="D5458" s="502"/>
      <c r="E5458" s="502"/>
      <c r="F5458" s="502"/>
      <c r="G5458" s="502"/>
      <c r="H5458" s="503"/>
      <c r="I5458" s="23"/>
      <c r="P5458"/>
      <c r="Q5458"/>
      <c r="R5458"/>
      <c r="S5458"/>
      <c r="T5458"/>
      <c r="U5458"/>
      <c r="V5458"/>
      <c r="W5458"/>
      <c r="X5458"/>
    </row>
    <row r="5459" spans="1:24" ht="27" x14ac:dyDescent="0.25">
      <c r="A5459" s="251">
        <v>4251</v>
      </c>
      <c r="B5459" s="251" t="s">
        <v>2668</v>
      </c>
      <c r="C5459" s="251" t="s">
        <v>492</v>
      </c>
      <c r="D5459" s="251" t="s">
        <v>403</v>
      </c>
      <c r="E5459" s="251" t="s">
        <v>14</v>
      </c>
      <c r="F5459" s="251">
        <v>10293240</v>
      </c>
      <c r="G5459" s="251">
        <v>10293240</v>
      </c>
      <c r="H5459" s="251">
        <v>1</v>
      </c>
      <c r="I5459" s="23"/>
      <c r="P5459"/>
      <c r="Q5459"/>
      <c r="R5459"/>
      <c r="S5459"/>
      <c r="T5459"/>
      <c r="U5459"/>
      <c r="V5459"/>
      <c r="W5459"/>
      <c r="X5459"/>
    </row>
    <row r="5460" spans="1:24" x14ac:dyDescent="0.25">
      <c r="A5460" s="251">
        <v>4251</v>
      </c>
      <c r="B5460" s="251" t="s">
        <v>2126</v>
      </c>
      <c r="C5460" s="251" t="s">
        <v>2128</v>
      </c>
      <c r="D5460" s="251" t="s">
        <v>403</v>
      </c>
      <c r="E5460" s="251" t="s">
        <v>14</v>
      </c>
      <c r="F5460" s="251">
        <v>5293863</v>
      </c>
      <c r="G5460" s="251">
        <v>5293863</v>
      </c>
      <c r="H5460" s="251">
        <v>1</v>
      </c>
      <c r="I5460" s="23"/>
      <c r="P5460"/>
      <c r="Q5460"/>
      <c r="R5460"/>
      <c r="S5460"/>
      <c r="T5460"/>
      <c r="U5460"/>
      <c r="V5460"/>
      <c r="W5460"/>
      <c r="X5460"/>
    </row>
    <row r="5461" spans="1:24" x14ac:dyDescent="0.25">
      <c r="A5461" s="331">
        <v>4251</v>
      </c>
      <c r="B5461" s="331" t="s">
        <v>2127</v>
      </c>
      <c r="C5461" s="331" t="s">
        <v>2129</v>
      </c>
      <c r="D5461" s="331" t="s">
        <v>403</v>
      </c>
      <c r="E5461" s="331" t="s">
        <v>14</v>
      </c>
      <c r="F5461" s="331">
        <v>15784149</v>
      </c>
      <c r="G5461" s="331">
        <v>15784149</v>
      </c>
      <c r="H5461" s="12">
        <v>1</v>
      </c>
      <c r="I5461" s="23"/>
      <c r="P5461"/>
      <c r="Q5461"/>
      <c r="R5461"/>
      <c r="S5461"/>
      <c r="T5461"/>
      <c r="U5461"/>
      <c r="V5461"/>
      <c r="W5461"/>
      <c r="X5461"/>
    </row>
    <row r="5462" spans="1:24" ht="15" customHeight="1" x14ac:dyDescent="0.25">
      <c r="A5462" s="635" t="s">
        <v>12</v>
      </c>
      <c r="B5462" s="636"/>
      <c r="C5462" s="636"/>
      <c r="D5462" s="636"/>
      <c r="E5462" s="636"/>
      <c r="F5462" s="636"/>
      <c r="G5462" s="636"/>
      <c r="H5462" s="637"/>
      <c r="I5462" s="23"/>
      <c r="P5462"/>
      <c r="Q5462"/>
      <c r="R5462"/>
      <c r="S5462"/>
      <c r="T5462"/>
      <c r="U5462"/>
      <c r="V5462"/>
      <c r="W5462"/>
      <c r="X5462"/>
    </row>
    <row r="5463" spans="1:24" ht="27" x14ac:dyDescent="0.25">
      <c r="A5463" s="213">
        <v>4251</v>
      </c>
      <c r="B5463" s="213" t="s">
        <v>2130</v>
      </c>
      <c r="C5463" s="213" t="s">
        <v>476</v>
      </c>
      <c r="D5463" s="213" t="s">
        <v>1234</v>
      </c>
      <c r="E5463" s="213" t="s">
        <v>14</v>
      </c>
      <c r="F5463" s="213">
        <v>315680</v>
      </c>
      <c r="G5463" s="213">
        <v>315680</v>
      </c>
      <c r="H5463" s="213">
        <v>1</v>
      </c>
      <c r="I5463" s="23"/>
      <c r="P5463"/>
      <c r="Q5463"/>
      <c r="R5463"/>
      <c r="S5463"/>
      <c r="T5463"/>
      <c r="U5463"/>
      <c r="V5463"/>
      <c r="W5463"/>
      <c r="X5463"/>
    </row>
    <row r="5464" spans="1:24" ht="27" x14ac:dyDescent="0.25">
      <c r="A5464" s="213">
        <v>4251</v>
      </c>
      <c r="B5464" s="213" t="s">
        <v>2131</v>
      </c>
      <c r="C5464" s="213" t="s">
        <v>476</v>
      </c>
      <c r="D5464" s="213" t="s">
        <v>2132</v>
      </c>
      <c r="E5464" s="213" t="s">
        <v>14</v>
      </c>
      <c r="F5464" s="213">
        <v>105870</v>
      </c>
      <c r="G5464" s="213">
        <v>105870</v>
      </c>
      <c r="H5464" s="213">
        <v>1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213">
        <v>4251</v>
      </c>
      <c r="B5465" s="213" t="s">
        <v>2667</v>
      </c>
      <c r="C5465" s="213" t="s">
        <v>476</v>
      </c>
      <c r="D5465" s="213" t="s">
        <v>1234</v>
      </c>
      <c r="E5465" s="213" t="s">
        <v>14</v>
      </c>
      <c r="F5465" s="213">
        <v>205860</v>
      </c>
      <c r="G5465" s="213">
        <v>205860</v>
      </c>
      <c r="H5465" s="213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s="448" customFormat="1" ht="15" customHeight="1" x14ac:dyDescent="0.25">
      <c r="A5466" s="507" t="s">
        <v>5384</v>
      </c>
      <c r="B5466" s="508"/>
      <c r="C5466" s="508"/>
      <c r="D5466" s="508"/>
      <c r="E5466" s="508"/>
      <c r="F5466" s="508"/>
      <c r="G5466" s="508"/>
      <c r="H5466" s="509"/>
      <c r="I5466" s="451"/>
    </row>
    <row r="5467" spans="1:24" s="448" customFormat="1" ht="15" customHeight="1" x14ac:dyDescent="0.25">
      <c r="A5467" s="501" t="s">
        <v>8</v>
      </c>
      <c r="B5467" s="502"/>
      <c r="C5467" s="502"/>
      <c r="D5467" s="502"/>
      <c r="E5467" s="502"/>
      <c r="F5467" s="502"/>
      <c r="G5467" s="502"/>
      <c r="H5467" s="503"/>
      <c r="I5467" s="451"/>
    </row>
    <row r="5468" spans="1:24" s="448" customFormat="1" x14ac:dyDescent="0.25">
      <c r="A5468" s="213">
        <v>4261</v>
      </c>
      <c r="B5468" s="213" t="s">
        <v>5385</v>
      </c>
      <c r="C5468" s="213" t="s">
        <v>5386</v>
      </c>
      <c r="D5468" s="213" t="s">
        <v>9</v>
      </c>
      <c r="E5468" s="213" t="s">
        <v>10</v>
      </c>
      <c r="F5468" s="213">
        <v>4000</v>
      </c>
      <c r="G5468" s="213">
        <f>H5468*F5468</f>
        <v>240000</v>
      </c>
      <c r="H5468" s="213">
        <v>60</v>
      </c>
      <c r="I5468" s="451"/>
    </row>
    <row r="5469" spans="1:24" s="448" customFormat="1" ht="27" x14ac:dyDescent="0.25">
      <c r="A5469" s="213">
        <v>4261</v>
      </c>
      <c r="B5469" s="213" t="s">
        <v>5387</v>
      </c>
      <c r="C5469" s="213" t="s">
        <v>5388</v>
      </c>
      <c r="D5469" s="213" t="s">
        <v>9</v>
      </c>
      <c r="E5469" s="213" t="s">
        <v>10</v>
      </c>
      <c r="F5469" s="213">
        <v>6825</v>
      </c>
      <c r="G5469" s="213">
        <f>H5469*F5469</f>
        <v>409500</v>
      </c>
      <c r="H5469" s="213">
        <v>60</v>
      </c>
      <c r="I5469" s="451"/>
    </row>
    <row r="5470" spans="1:24" s="448" customFormat="1" ht="15" customHeight="1" x14ac:dyDescent="0.25">
      <c r="A5470" s="501" t="s">
        <v>12</v>
      </c>
      <c r="B5470" s="502"/>
      <c r="C5470" s="502"/>
      <c r="D5470" s="502"/>
      <c r="E5470" s="502"/>
      <c r="F5470" s="502"/>
      <c r="G5470" s="502"/>
      <c r="H5470" s="503"/>
      <c r="I5470" s="451"/>
    </row>
    <row r="5471" spans="1:24" s="448" customFormat="1" ht="27" x14ac:dyDescent="0.25">
      <c r="A5471" s="213">
        <v>4239</v>
      </c>
      <c r="B5471" s="213" t="s">
        <v>5389</v>
      </c>
      <c r="C5471" s="213" t="s">
        <v>879</v>
      </c>
      <c r="D5471" s="213" t="s">
        <v>9</v>
      </c>
      <c r="E5471" s="213" t="s">
        <v>14</v>
      </c>
      <c r="F5471" s="213">
        <v>0</v>
      </c>
      <c r="G5471" s="213">
        <v>0</v>
      </c>
      <c r="H5471" s="213">
        <v>1</v>
      </c>
      <c r="I5471" s="451"/>
    </row>
    <row r="5472" spans="1:24" s="448" customFormat="1" ht="27" x14ac:dyDescent="0.25">
      <c r="A5472" s="213">
        <v>4239</v>
      </c>
      <c r="B5472" s="213" t="s">
        <v>5390</v>
      </c>
      <c r="C5472" s="213" t="s">
        <v>879</v>
      </c>
      <c r="D5472" s="213" t="s">
        <v>9</v>
      </c>
      <c r="E5472" s="213" t="s">
        <v>14</v>
      </c>
      <c r="F5472" s="213">
        <v>0</v>
      </c>
      <c r="G5472" s="213">
        <v>0</v>
      </c>
      <c r="H5472" s="213">
        <v>1</v>
      </c>
      <c r="I5472" s="451"/>
    </row>
    <row r="5473" spans="1:24" ht="15" customHeight="1" x14ac:dyDescent="0.25">
      <c r="A5473" s="504" t="s">
        <v>30</v>
      </c>
      <c r="B5473" s="505"/>
      <c r="C5473" s="505"/>
      <c r="D5473" s="505"/>
      <c r="E5473" s="505"/>
      <c r="F5473" s="505"/>
      <c r="G5473" s="505"/>
      <c r="H5473" s="506"/>
      <c r="I5473" s="23"/>
      <c r="P5473"/>
      <c r="Q5473"/>
      <c r="R5473"/>
      <c r="S5473"/>
      <c r="T5473"/>
      <c r="U5473"/>
      <c r="V5473"/>
      <c r="W5473"/>
      <c r="X5473"/>
    </row>
    <row r="5474" spans="1:24" ht="15" customHeight="1" x14ac:dyDescent="0.25">
      <c r="A5474" s="507" t="s">
        <v>51</v>
      </c>
      <c r="B5474" s="508"/>
      <c r="C5474" s="508"/>
      <c r="D5474" s="508"/>
      <c r="E5474" s="508"/>
      <c r="F5474" s="508"/>
      <c r="G5474" s="508"/>
      <c r="H5474" s="509"/>
      <c r="I5474" s="23"/>
      <c r="P5474"/>
      <c r="Q5474"/>
      <c r="R5474"/>
      <c r="S5474"/>
      <c r="T5474"/>
      <c r="U5474"/>
      <c r="V5474"/>
      <c r="W5474"/>
      <c r="X5474"/>
    </row>
    <row r="5475" spans="1:24" x14ac:dyDescent="0.25">
      <c r="A5475" s="501" t="s">
        <v>8</v>
      </c>
      <c r="B5475" s="502"/>
      <c r="C5475" s="502"/>
      <c r="D5475" s="502"/>
      <c r="E5475" s="502"/>
      <c r="F5475" s="502"/>
      <c r="G5475" s="502"/>
      <c r="H5475" s="503"/>
      <c r="I5475" s="23"/>
      <c r="P5475"/>
      <c r="Q5475"/>
      <c r="R5475"/>
      <c r="S5475"/>
      <c r="T5475"/>
      <c r="U5475"/>
      <c r="V5475"/>
      <c r="W5475"/>
      <c r="X5475"/>
    </row>
    <row r="5476" spans="1:24" s="448" customFormat="1" x14ac:dyDescent="0.25">
      <c r="A5476" s="453">
        <v>5122</v>
      </c>
      <c r="B5476" s="453" t="s">
        <v>4764</v>
      </c>
      <c r="C5476" s="453" t="s">
        <v>2234</v>
      </c>
      <c r="D5476" s="453" t="s">
        <v>270</v>
      </c>
      <c r="E5476" s="453" t="s">
        <v>10</v>
      </c>
      <c r="F5476" s="453">
        <v>239850</v>
      </c>
      <c r="G5476" s="453">
        <f>+F5476*H5476</f>
        <v>479700</v>
      </c>
      <c r="H5476" s="453">
        <v>2</v>
      </c>
      <c r="I5476" s="451"/>
    </row>
    <row r="5477" spans="1:24" s="448" customFormat="1" x14ac:dyDescent="0.25">
      <c r="A5477" s="453">
        <v>5122</v>
      </c>
      <c r="B5477" s="453" t="s">
        <v>4765</v>
      </c>
      <c r="C5477" s="453" t="s">
        <v>2344</v>
      </c>
      <c r="D5477" s="453" t="s">
        <v>270</v>
      </c>
      <c r="E5477" s="453" t="s">
        <v>10</v>
      </c>
      <c r="F5477" s="453">
        <v>25000</v>
      </c>
      <c r="G5477" s="453">
        <f t="shared" ref="G5477:G5480" si="91">+F5477*H5477</f>
        <v>375000</v>
      </c>
      <c r="H5477" s="453">
        <v>15</v>
      </c>
      <c r="I5477" s="451"/>
    </row>
    <row r="5478" spans="1:24" s="448" customFormat="1" x14ac:dyDescent="0.25">
      <c r="A5478" s="453">
        <v>5122</v>
      </c>
      <c r="B5478" s="453" t="s">
        <v>4766</v>
      </c>
      <c r="C5478" s="453" t="s">
        <v>2236</v>
      </c>
      <c r="D5478" s="453" t="s">
        <v>270</v>
      </c>
      <c r="E5478" s="453" t="s">
        <v>876</v>
      </c>
      <c r="F5478" s="453">
        <v>6000</v>
      </c>
      <c r="G5478" s="453">
        <f t="shared" si="91"/>
        <v>735000</v>
      </c>
      <c r="H5478" s="453">
        <v>122.5</v>
      </c>
      <c r="I5478" s="451"/>
    </row>
    <row r="5479" spans="1:24" s="448" customFormat="1" x14ac:dyDescent="0.25">
      <c r="A5479" s="453">
        <v>5122</v>
      </c>
      <c r="B5479" s="453" t="s">
        <v>4767</v>
      </c>
      <c r="C5479" s="453" t="s">
        <v>3461</v>
      </c>
      <c r="D5479" s="453" t="s">
        <v>270</v>
      </c>
      <c r="E5479" s="453" t="s">
        <v>10</v>
      </c>
      <c r="F5479" s="453">
        <v>30000</v>
      </c>
      <c r="G5479" s="453">
        <f t="shared" si="91"/>
        <v>300000</v>
      </c>
      <c r="H5479" s="453">
        <v>10</v>
      </c>
      <c r="I5479" s="451"/>
    </row>
    <row r="5480" spans="1:24" s="448" customFormat="1" x14ac:dyDescent="0.25">
      <c r="A5480" s="453">
        <v>5122</v>
      </c>
      <c r="B5480" s="453" t="s">
        <v>4768</v>
      </c>
      <c r="C5480" s="453" t="s">
        <v>3466</v>
      </c>
      <c r="D5480" s="453" t="s">
        <v>270</v>
      </c>
      <c r="E5480" s="453" t="s">
        <v>10</v>
      </c>
      <c r="F5480" s="453">
        <v>150000</v>
      </c>
      <c r="G5480" s="453">
        <f t="shared" si="91"/>
        <v>300000</v>
      </c>
      <c r="H5480" s="453">
        <v>2</v>
      </c>
      <c r="I5480" s="451"/>
    </row>
    <row r="5481" spans="1:24" x14ac:dyDescent="0.25">
      <c r="A5481" s="453">
        <v>4269</v>
      </c>
      <c r="B5481" s="453" t="s">
        <v>4596</v>
      </c>
      <c r="C5481" s="453" t="s">
        <v>673</v>
      </c>
      <c r="D5481" s="453" t="s">
        <v>270</v>
      </c>
      <c r="E5481" s="453" t="s">
        <v>10</v>
      </c>
      <c r="F5481" s="453">
        <v>1250</v>
      </c>
      <c r="G5481" s="453">
        <f>+F5481*H5481</f>
        <v>250000</v>
      </c>
      <c r="H5481" s="453">
        <v>200</v>
      </c>
      <c r="I5481" s="23"/>
      <c r="P5481"/>
      <c r="Q5481"/>
      <c r="R5481"/>
      <c r="S5481"/>
      <c r="T5481"/>
      <c r="U5481"/>
      <c r="V5481"/>
      <c r="W5481"/>
      <c r="X5481"/>
    </row>
    <row r="5482" spans="1:24" x14ac:dyDescent="0.25">
      <c r="A5482" s="251">
        <v>4264</v>
      </c>
      <c r="B5482" s="453" t="s">
        <v>4562</v>
      </c>
      <c r="C5482" s="453" t="s">
        <v>248</v>
      </c>
      <c r="D5482" s="453" t="s">
        <v>270</v>
      </c>
      <c r="E5482" s="453" t="s">
        <v>11</v>
      </c>
      <c r="F5482" s="453">
        <v>480</v>
      </c>
      <c r="G5482" s="453">
        <f>+F5482*H5482</f>
        <v>5414400</v>
      </c>
      <c r="H5482" s="453">
        <v>11280</v>
      </c>
      <c r="I5482" s="23"/>
      <c r="P5482"/>
      <c r="Q5482"/>
      <c r="R5482"/>
      <c r="S5482"/>
      <c r="T5482"/>
      <c r="U5482"/>
      <c r="V5482"/>
      <c r="W5482"/>
      <c r="X5482"/>
    </row>
    <row r="5483" spans="1:24" x14ac:dyDescent="0.25">
      <c r="A5483" s="251">
        <v>4267</v>
      </c>
      <c r="B5483" s="251" t="s">
        <v>4364</v>
      </c>
      <c r="C5483" s="251" t="s">
        <v>563</v>
      </c>
      <c r="D5483" s="251" t="s">
        <v>270</v>
      </c>
      <c r="E5483" s="251" t="s">
        <v>11</v>
      </c>
      <c r="F5483" s="251">
        <v>200</v>
      </c>
      <c r="G5483" s="251">
        <f>+F5483*H5483</f>
        <v>33000</v>
      </c>
      <c r="H5483" s="251">
        <v>165</v>
      </c>
      <c r="I5483" s="23"/>
      <c r="P5483"/>
      <c r="Q5483"/>
      <c r="R5483"/>
      <c r="S5483"/>
      <c r="T5483"/>
      <c r="U5483"/>
      <c r="V5483"/>
      <c r="W5483"/>
      <c r="X5483"/>
    </row>
    <row r="5484" spans="1:24" x14ac:dyDescent="0.25">
      <c r="A5484" s="251">
        <v>4267</v>
      </c>
      <c r="B5484" s="251" t="s">
        <v>4365</v>
      </c>
      <c r="C5484" s="251" t="s">
        <v>563</v>
      </c>
      <c r="D5484" s="251" t="s">
        <v>270</v>
      </c>
      <c r="E5484" s="251" t="s">
        <v>11</v>
      </c>
      <c r="F5484" s="251">
        <v>93</v>
      </c>
      <c r="G5484" s="251">
        <f>+F5484*H5484</f>
        <v>49476</v>
      </c>
      <c r="H5484" s="251">
        <v>532</v>
      </c>
      <c r="I5484" s="23"/>
      <c r="P5484"/>
      <c r="Q5484"/>
      <c r="R5484"/>
      <c r="S5484"/>
      <c r="T5484"/>
      <c r="U5484"/>
      <c r="V5484"/>
      <c r="W5484"/>
      <c r="X5484"/>
    </row>
    <row r="5485" spans="1:24" x14ac:dyDescent="0.25">
      <c r="A5485" s="251">
        <v>4261</v>
      </c>
      <c r="B5485" s="251" t="s">
        <v>1400</v>
      </c>
      <c r="C5485" s="251" t="s">
        <v>1401</v>
      </c>
      <c r="D5485" s="251" t="s">
        <v>9</v>
      </c>
      <c r="E5485" s="251" t="s">
        <v>565</v>
      </c>
      <c r="F5485" s="251">
        <v>2500</v>
      </c>
      <c r="G5485" s="251">
        <f>+F5485*H5485</f>
        <v>10000</v>
      </c>
      <c r="H5485" s="251">
        <v>4</v>
      </c>
      <c r="I5485" s="23"/>
      <c r="P5485"/>
      <c r="Q5485"/>
      <c r="R5485"/>
      <c r="S5485"/>
      <c r="T5485"/>
      <c r="U5485"/>
      <c r="V5485"/>
      <c r="W5485"/>
      <c r="X5485"/>
    </row>
    <row r="5486" spans="1:24" ht="27" x14ac:dyDescent="0.25">
      <c r="A5486" s="251">
        <v>4261</v>
      </c>
      <c r="B5486" s="251" t="s">
        <v>1402</v>
      </c>
      <c r="C5486" s="251" t="s">
        <v>1403</v>
      </c>
      <c r="D5486" s="251" t="s">
        <v>9</v>
      </c>
      <c r="E5486" s="251" t="s">
        <v>10</v>
      </c>
      <c r="F5486" s="251">
        <v>300</v>
      </c>
      <c r="G5486" s="251">
        <f t="shared" ref="G5486:G5519" si="92">+F5486*H5486</f>
        <v>24000</v>
      </c>
      <c r="H5486" s="251">
        <v>80</v>
      </c>
      <c r="I5486" s="23"/>
      <c r="P5486"/>
      <c r="Q5486"/>
      <c r="R5486"/>
      <c r="S5486"/>
      <c r="T5486"/>
      <c r="U5486"/>
      <c r="V5486"/>
      <c r="W5486"/>
      <c r="X5486"/>
    </row>
    <row r="5487" spans="1:24" x14ac:dyDescent="0.25">
      <c r="A5487" s="251">
        <v>4261</v>
      </c>
      <c r="B5487" s="251" t="s">
        <v>1404</v>
      </c>
      <c r="C5487" s="251" t="s">
        <v>589</v>
      </c>
      <c r="D5487" s="251" t="s">
        <v>9</v>
      </c>
      <c r="E5487" s="251" t="s">
        <v>10</v>
      </c>
      <c r="F5487" s="251">
        <v>150</v>
      </c>
      <c r="G5487" s="251">
        <f t="shared" si="92"/>
        <v>7500</v>
      </c>
      <c r="H5487" s="251">
        <v>50</v>
      </c>
      <c r="I5487" s="23"/>
      <c r="P5487"/>
      <c r="Q5487"/>
      <c r="R5487"/>
      <c r="S5487"/>
      <c r="T5487"/>
      <c r="U5487"/>
      <c r="V5487"/>
      <c r="W5487"/>
      <c r="X5487"/>
    </row>
    <row r="5488" spans="1:24" x14ac:dyDescent="0.25">
      <c r="A5488" s="251">
        <v>4261</v>
      </c>
      <c r="B5488" s="251" t="s">
        <v>1405</v>
      </c>
      <c r="C5488" s="251" t="s">
        <v>631</v>
      </c>
      <c r="D5488" s="251" t="s">
        <v>9</v>
      </c>
      <c r="E5488" s="251" t="s">
        <v>10</v>
      </c>
      <c r="F5488" s="251">
        <v>3000</v>
      </c>
      <c r="G5488" s="251">
        <f t="shared" si="92"/>
        <v>15000</v>
      </c>
      <c r="H5488" s="251">
        <v>5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251">
        <v>4261</v>
      </c>
      <c r="B5489" s="251" t="s">
        <v>1406</v>
      </c>
      <c r="C5489" s="251" t="s">
        <v>1407</v>
      </c>
      <c r="D5489" s="251" t="s">
        <v>9</v>
      </c>
      <c r="E5489" s="251" t="s">
        <v>564</v>
      </c>
      <c r="F5489" s="251">
        <v>200</v>
      </c>
      <c r="G5489" s="251">
        <f t="shared" si="92"/>
        <v>10000</v>
      </c>
      <c r="H5489" s="251">
        <v>50</v>
      </c>
      <c r="I5489" s="23"/>
      <c r="P5489"/>
      <c r="Q5489"/>
      <c r="R5489"/>
      <c r="S5489"/>
      <c r="T5489"/>
      <c r="U5489"/>
      <c r="V5489"/>
      <c r="W5489"/>
      <c r="X5489"/>
    </row>
    <row r="5490" spans="1:24" x14ac:dyDescent="0.25">
      <c r="A5490" s="251">
        <v>4261</v>
      </c>
      <c r="B5490" s="251" t="s">
        <v>1408</v>
      </c>
      <c r="C5490" s="251" t="s">
        <v>577</v>
      </c>
      <c r="D5490" s="251" t="s">
        <v>9</v>
      </c>
      <c r="E5490" s="251" t="s">
        <v>10</v>
      </c>
      <c r="F5490" s="251">
        <v>120</v>
      </c>
      <c r="G5490" s="251">
        <f t="shared" si="92"/>
        <v>4800</v>
      </c>
      <c r="H5490" s="251">
        <v>40</v>
      </c>
      <c r="I5490" s="23"/>
      <c r="P5490"/>
      <c r="Q5490"/>
      <c r="R5490"/>
      <c r="S5490"/>
      <c r="T5490"/>
      <c r="U5490"/>
      <c r="V5490"/>
      <c r="W5490"/>
      <c r="X5490"/>
    </row>
    <row r="5491" spans="1:24" ht="27" x14ac:dyDescent="0.25">
      <c r="A5491" s="251">
        <v>4261</v>
      </c>
      <c r="B5491" s="251" t="s">
        <v>1409</v>
      </c>
      <c r="C5491" s="251" t="s">
        <v>573</v>
      </c>
      <c r="D5491" s="251" t="s">
        <v>9</v>
      </c>
      <c r="E5491" s="251" t="s">
        <v>10</v>
      </c>
      <c r="F5491" s="251">
        <v>70</v>
      </c>
      <c r="G5491" s="251">
        <f t="shared" si="92"/>
        <v>24500</v>
      </c>
      <c r="H5491" s="251">
        <v>350</v>
      </c>
      <c r="I5491" s="23"/>
      <c r="P5491"/>
      <c r="Q5491"/>
      <c r="R5491"/>
      <c r="S5491"/>
      <c r="T5491"/>
      <c r="U5491"/>
      <c r="V5491"/>
      <c r="W5491"/>
      <c r="X5491"/>
    </row>
    <row r="5492" spans="1:24" x14ac:dyDescent="0.25">
      <c r="A5492" s="251">
        <v>4261</v>
      </c>
      <c r="B5492" s="251" t="s">
        <v>1410</v>
      </c>
      <c r="C5492" s="251" t="s">
        <v>620</v>
      </c>
      <c r="D5492" s="251" t="s">
        <v>9</v>
      </c>
      <c r="E5492" s="251" t="s">
        <v>10</v>
      </c>
      <c r="F5492" s="251">
        <v>6000</v>
      </c>
      <c r="G5492" s="251">
        <f t="shared" si="92"/>
        <v>30000</v>
      </c>
      <c r="H5492" s="251">
        <v>5</v>
      </c>
      <c r="I5492" s="23"/>
      <c r="P5492"/>
      <c r="Q5492"/>
      <c r="R5492"/>
      <c r="S5492"/>
      <c r="T5492"/>
      <c r="U5492"/>
      <c r="V5492"/>
      <c r="W5492"/>
      <c r="X5492"/>
    </row>
    <row r="5493" spans="1:24" x14ac:dyDescent="0.25">
      <c r="A5493" s="251">
        <v>4261</v>
      </c>
      <c r="B5493" s="251" t="s">
        <v>1411</v>
      </c>
      <c r="C5493" s="251" t="s">
        <v>1397</v>
      </c>
      <c r="D5493" s="251" t="s">
        <v>9</v>
      </c>
      <c r="E5493" s="251" t="s">
        <v>10</v>
      </c>
      <c r="F5493" s="251">
        <v>5000</v>
      </c>
      <c r="G5493" s="251">
        <f t="shared" si="92"/>
        <v>50000</v>
      </c>
      <c r="H5493" s="251">
        <v>10</v>
      </c>
      <c r="I5493" s="23"/>
      <c r="P5493"/>
      <c r="Q5493"/>
      <c r="R5493"/>
      <c r="S5493"/>
      <c r="T5493"/>
      <c r="U5493"/>
      <c r="V5493"/>
      <c r="W5493"/>
      <c r="X5493"/>
    </row>
    <row r="5494" spans="1:24" x14ac:dyDescent="0.25">
      <c r="A5494" s="251">
        <v>4261</v>
      </c>
      <c r="B5494" s="251" t="s">
        <v>1412</v>
      </c>
      <c r="C5494" s="251" t="s">
        <v>575</v>
      </c>
      <c r="D5494" s="251" t="s">
        <v>9</v>
      </c>
      <c r="E5494" s="251" t="s">
        <v>565</v>
      </c>
      <c r="F5494" s="251">
        <v>1000</v>
      </c>
      <c r="G5494" s="251">
        <f t="shared" si="92"/>
        <v>30000</v>
      </c>
      <c r="H5494" s="251">
        <v>30</v>
      </c>
      <c r="I5494" s="23"/>
      <c r="P5494"/>
      <c r="Q5494"/>
      <c r="R5494"/>
      <c r="S5494"/>
      <c r="T5494"/>
      <c r="U5494"/>
      <c r="V5494"/>
      <c r="W5494"/>
      <c r="X5494"/>
    </row>
    <row r="5495" spans="1:24" x14ac:dyDescent="0.25">
      <c r="A5495" s="251">
        <v>4261</v>
      </c>
      <c r="B5495" s="251" t="s">
        <v>1413</v>
      </c>
      <c r="C5495" s="251" t="s">
        <v>607</v>
      </c>
      <c r="D5495" s="251" t="s">
        <v>9</v>
      </c>
      <c r="E5495" s="251" t="s">
        <v>10</v>
      </c>
      <c r="F5495" s="251">
        <v>1000</v>
      </c>
      <c r="G5495" s="251">
        <f t="shared" si="92"/>
        <v>20000</v>
      </c>
      <c r="H5495" s="251">
        <v>20</v>
      </c>
      <c r="I5495" s="23"/>
      <c r="P5495"/>
      <c r="Q5495"/>
      <c r="R5495"/>
      <c r="S5495"/>
      <c r="T5495"/>
      <c r="U5495"/>
      <c r="V5495"/>
      <c r="W5495"/>
      <c r="X5495"/>
    </row>
    <row r="5496" spans="1:24" x14ac:dyDescent="0.25">
      <c r="A5496" s="251">
        <v>4261</v>
      </c>
      <c r="B5496" s="251" t="s">
        <v>1414</v>
      </c>
      <c r="C5496" s="251" t="s">
        <v>667</v>
      </c>
      <c r="D5496" s="251" t="s">
        <v>9</v>
      </c>
      <c r="E5496" s="251" t="s">
        <v>10</v>
      </c>
      <c r="F5496" s="251">
        <v>120</v>
      </c>
      <c r="G5496" s="251">
        <f t="shared" si="92"/>
        <v>6000</v>
      </c>
      <c r="H5496" s="251">
        <v>50</v>
      </c>
      <c r="I5496" s="23"/>
      <c r="P5496"/>
      <c r="Q5496"/>
      <c r="R5496"/>
      <c r="S5496"/>
      <c r="T5496"/>
      <c r="U5496"/>
      <c r="V5496"/>
      <c r="W5496"/>
      <c r="X5496"/>
    </row>
    <row r="5497" spans="1:24" ht="40.5" x14ac:dyDescent="0.25">
      <c r="A5497" s="251">
        <v>4261</v>
      </c>
      <c r="B5497" s="251" t="s">
        <v>1415</v>
      </c>
      <c r="C5497" s="251" t="s">
        <v>791</v>
      </c>
      <c r="D5497" s="251" t="s">
        <v>9</v>
      </c>
      <c r="E5497" s="251" t="s">
        <v>10</v>
      </c>
      <c r="F5497" s="251">
        <v>700</v>
      </c>
      <c r="G5497" s="251">
        <f t="shared" si="92"/>
        <v>28000</v>
      </c>
      <c r="H5497" s="251">
        <v>40</v>
      </c>
      <c r="I5497" s="23"/>
      <c r="P5497"/>
      <c r="Q5497"/>
      <c r="R5497"/>
      <c r="S5497"/>
      <c r="T5497"/>
      <c r="U5497"/>
      <c r="V5497"/>
      <c r="W5497"/>
      <c r="X5497"/>
    </row>
    <row r="5498" spans="1:24" ht="27" x14ac:dyDescent="0.25">
      <c r="A5498" s="251">
        <v>4261</v>
      </c>
      <c r="B5498" s="251" t="s">
        <v>1416</v>
      </c>
      <c r="C5498" s="251" t="s">
        <v>1417</v>
      </c>
      <c r="D5498" s="251" t="s">
        <v>9</v>
      </c>
      <c r="E5498" s="251" t="s">
        <v>10</v>
      </c>
      <c r="F5498" s="251">
        <v>3500</v>
      </c>
      <c r="G5498" s="251">
        <f t="shared" si="92"/>
        <v>35000</v>
      </c>
      <c r="H5498" s="251">
        <v>10</v>
      </c>
      <c r="I5498" s="23"/>
      <c r="P5498"/>
      <c r="Q5498"/>
      <c r="R5498"/>
      <c r="S5498"/>
      <c r="T5498"/>
      <c r="U5498"/>
      <c r="V5498"/>
      <c r="W5498"/>
      <c r="X5498"/>
    </row>
    <row r="5499" spans="1:24" x14ac:dyDescent="0.25">
      <c r="A5499" s="251">
        <v>4261</v>
      </c>
      <c r="B5499" s="251" t="s">
        <v>1418</v>
      </c>
      <c r="C5499" s="251" t="s">
        <v>614</v>
      </c>
      <c r="D5499" s="251" t="s">
        <v>9</v>
      </c>
      <c r="E5499" s="251" t="s">
        <v>10</v>
      </c>
      <c r="F5499" s="251">
        <v>10000</v>
      </c>
      <c r="G5499" s="251">
        <f t="shared" si="92"/>
        <v>50000</v>
      </c>
      <c r="H5499" s="251">
        <v>5</v>
      </c>
      <c r="I5499" s="23"/>
      <c r="P5499"/>
      <c r="Q5499"/>
      <c r="R5499"/>
      <c r="S5499"/>
      <c r="T5499"/>
      <c r="U5499"/>
      <c r="V5499"/>
      <c r="W5499"/>
      <c r="X5499"/>
    </row>
    <row r="5500" spans="1:24" x14ac:dyDescent="0.25">
      <c r="A5500" s="251">
        <v>4261</v>
      </c>
      <c r="B5500" s="251" t="s">
        <v>1419</v>
      </c>
      <c r="C5500" s="251" t="s">
        <v>595</v>
      </c>
      <c r="D5500" s="251" t="s">
        <v>9</v>
      </c>
      <c r="E5500" s="251" t="s">
        <v>10</v>
      </c>
      <c r="F5500" s="251">
        <v>600</v>
      </c>
      <c r="G5500" s="251">
        <f t="shared" si="92"/>
        <v>42000</v>
      </c>
      <c r="H5500" s="251">
        <v>70</v>
      </c>
      <c r="I5500" s="23"/>
      <c r="P5500"/>
      <c r="Q5500"/>
      <c r="R5500"/>
      <c r="S5500"/>
      <c r="T5500"/>
      <c r="U5500"/>
      <c r="V5500"/>
      <c r="W5500"/>
      <c r="X5500"/>
    </row>
    <row r="5501" spans="1:24" x14ac:dyDescent="0.25">
      <c r="A5501" s="251">
        <v>4261</v>
      </c>
      <c r="B5501" s="251" t="s">
        <v>1420</v>
      </c>
      <c r="C5501" s="251" t="s">
        <v>597</v>
      </c>
      <c r="D5501" s="251" t="s">
        <v>9</v>
      </c>
      <c r="E5501" s="251" t="s">
        <v>10</v>
      </c>
      <c r="F5501" s="251">
        <v>1300</v>
      </c>
      <c r="G5501" s="251">
        <f t="shared" si="92"/>
        <v>26000</v>
      </c>
      <c r="H5501" s="251">
        <v>20</v>
      </c>
      <c r="I5501" s="23"/>
      <c r="P5501"/>
      <c r="Q5501"/>
      <c r="R5501"/>
      <c r="S5501"/>
      <c r="T5501"/>
      <c r="U5501"/>
      <c r="V5501"/>
      <c r="W5501"/>
      <c r="X5501"/>
    </row>
    <row r="5502" spans="1:24" x14ac:dyDescent="0.25">
      <c r="A5502" s="251">
        <v>4261</v>
      </c>
      <c r="B5502" s="251" t="s">
        <v>1421</v>
      </c>
      <c r="C5502" s="251" t="s">
        <v>658</v>
      </c>
      <c r="D5502" s="251" t="s">
        <v>9</v>
      </c>
      <c r="E5502" s="251" t="s">
        <v>10</v>
      </c>
      <c r="F5502" s="251">
        <v>100</v>
      </c>
      <c r="G5502" s="251">
        <f t="shared" si="92"/>
        <v>4000</v>
      </c>
      <c r="H5502" s="251">
        <v>40</v>
      </c>
      <c r="I5502" s="23"/>
      <c r="P5502"/>
      <c r="Q5502"/>
      <c r="R5502"/>
      <c r="S5502"/>
      <c r="T5502"/>
      <c r="U5502"/>
      <c r="V5502"/>
      <c r="W5502"/>
      <c r="X5502"/>
    </row>
    <row r="5503" spans="1:24" ht="27" x14ac:dyDescent="0.25">
      <c r="A5503" s="251">
        <v>4261</v>
      </c>
      <c r="B5503" s="251" t="s">
        <v>1422</v>
      </c>
      <c r="C5503" s="251" t="s">
        <v>611</v>
      </c>
      <c r="D5503" s="251" t="s">
        <v>9</v>
      </c>
      <c r="E5503" s="251" t="s">
        <v>10</v>
      </c>
      <c r="F5503" s="251">
        <v>9</v>
      </c>
      <c r="G5503" s="251">
        <f t="shared" si="92"/>
        <v>45000</v>
      </c>
      <c r="H5503" s="251">
        <v>5000</v>
      </c>
      <c r="I5503" s="23"/>
      <c r="P5503"/>
      <c r="Q5503"/>
      <c r="R5503"/>
      <c r="S5503"/>
      <c r="T5503"/>
      <c r="U5503"/>
      <c r="V5503"/>
      <c r="W5503"/>
      <c r="X5503"/>
    </row>
    <row r="5504" spans="1:24" x14ac:dyDescent="0.25">
      <c r="A5504" s="251">
        <v>4261</v>
      </c>
      <c r="B5504" s="251" t="s">
        <v>1423</v>
      </c>
      <c r="C5504" s="251" t="s">
        <v>622</v>
      </c>
      <c r="D5504" s="251" t="s">
        <v>9</v>
      </c>
      <c r="E5504" s="251" t="s">
        <v>10</v>
      </c>
      <c r="F5504" s="251">
        <v>400</v>
      </c>
      <c r="G5504" s="251">
        <f t="shared" si="92"/>
        <v>200000</v>
      </c>
      <c r="H5504" s="251">
        <v>500</v>
      </c>
      <c r="I5504" s="23"/>
      <c r="P5504"/>
      <c r="Q5504"/>
      <c r="R5504"/>
      <c r="S5504"/>
      <c r="T5504"/>
      <c r="U5504"/>
      <c r="V5504"/>
      <c r="W5504"/>
      <c r="X5504"/>
    </row>
    <row r="5505" spans="1:24" x14ac:dyDescent="0.25">
      <c r="A5505" s="251">
        <v>4261</v>
      </c>
      <c r="B5505" s="251" t="s">
        <v>1424</v>
      </c>
      <c r="C5505" s="251" t="s">
        <v>633</v>
      </c>
      <c r="D5505" s="251" t="s">
        <v>9</v>
      </c>
      <c r="E5505" s="251" t="s">
        <v>10</v>
      </c>
      <c r="F5505" s="251">
        <v>15</v>
      </c>
      <c r="G5505" s="251">
        <f t="shared" si="92"/>
        <v>2250</v>
      </c>
      <c r="H5505" s="251">
        <v>150</v>
      </c>
      <c r="I5505" s="23"/>
      <c r="P5505"/>
      <c r="Q5505"/>
      <c r="R5505"/>
      <c r="S5505"/>
      <c r="T5505"/>
      <c r="U5505"/>
      <c r="V5505"/>
      <c r="W5505"/>
      <c r="X5505"/>
    </row>
    <row r="5506" spans="1:24" x14ac:dyDescent="0.25">
      <c r="A5506" s="251">
        <v>4261</v>
      </c>
      <c r="B5506" s="251" t="s">
        <v>1425</v>
      </c>
      <c r="C5506" s="251" t="s">
        <v>629</v>
      </c>
      <c r="D5506" s="251" t="s">
        <v>9</v>
      </c>
      <c r="E5506" s="251" t="s">
        <v>10</v>
      </c>
      <c r="F5506" s="251">
        <v>80</v>
      </c>
      <c r="G5506" s="251">
        <f t="shared" si="92"/>
        <v>3200</v>
      </c>
      <c r="H5506" s="251">
        <v>40</v>
      </c>
      <c r="I5506" s="23"/>
      <c r="P5506"/>
      <c r="Q5506"/>
      <c r="R5506"/>
      <c r="S5506"/>
      <c r="T5506"/>
      <c r="U5506"/>
      <c r="V5506"/>
      <c r="W5506"/>
      <c r="X5506"/>
    </row>
    <row r="5507" spans="1:24" x14ac:dyDescent="0.25">
      <c r="A5507" s="251">
        <v>4261</v>
      </c>
      <c r="B5507" s="251" t="s">
        <v>1426</v>
      </c>
      <c r="C5507" s="251" t="s">
        <v>655</v>
      </c>
      <c r="D5507" s="251" t="s">
        <v>9</v>
      </c>
      <c r="E5507" s="251" t="s">
        <v>10</v>
      </c>
      <c r="F5507" s="251">
        <v>200</v>
      </c>
      <c r="G5507" s="251">
        <f t="shared" si="92"/>
        <v>100000</v>
      </c>
      <c r="H5507" s="251">
        <v>500</v>
      </c>
      <c r="I5507" s="23"/>
      <c r="P5507"/>
      <c r="Q5507"/>
      <c r="R5507"/>
      <c r="S5507"/>
      <c r="T5507"/>
      <c r="U5507"/>
      <c r="V5507"/>
      <c r="W5507"/>
      <c r="X5507"/>
    </row>
    <row r="5508" spans="1:24" x14ac:dyDescent="0.25">
      <c r="A5508" s="251">
        <v>4261</v>
      </c>
      <c r="B5508" s="251" t="s">
        <v>1427</v>
      </c>
      <c r="C5508" s="251" t="s">
        <v>583</v>
      </c>
      <c r="D5508" s="251" t="s">
        <v>9</v>
      </c>
      <c r="E5508" s="251" t="s">
        <v>10</v>
      </c>
      <c r="F5508" s="251">
        <v>1500</v>
      </c>
      <c r="G5508" s="251">
        <f t="shared" si="92"/>
        <v>37500</v>
      </c>
      <c r="H5508" s="251">
        <v>25</v>
      </c>
      <c r="I5508" s="23"/>
      <c r="P5508"/>
      <c r="Q5508"/>
      <c r="R5508"/>
      <c r="S5508"/>
      <c r="T5508"/>
      <c r="U5508"/>
      <c r="V5508"/>
      <c r="W5508"/>
      <c r="X5508"/>
    </row>
    <row r="5509" spans="1:24" ht="27" x14ac:dyDescent="0.25">
      <c r="A5509" s="251">
        <v>4261</v>
      </c>
      <c r="B5509" s="251" t="s">
        <v>1428</v>
      </c>
      <c r="C5509" s="251" t="s">
        <v>637</v>
      </c>
      <c r="D5509" s="251" t="s">
        <v>9</v>
      </c>
      <c r="E5509" s="251" t="s">
        <v>10</v>
      </c>
      <c r="F5509" s="251">
        <v>3500</v>
      </c>
      <c r="G5509" s="251">
        <f t="shared" si="92"/>
        <v>35000</v>
      </c>
      <c r="H5509" s="251">
        <v>10</v>
      </c>
      <c r="I5509" s="23"/>
      <c r="P5509"/>
      <c r="Q5509"/>
      <c r="R5509"/>
      <c r="S5509"/>
      <c r="T5509"/>
      <c r="U5509"/>
      <c r="V5509"/>
      <c r="W5509"/>
      <c r="X5509"/>
    </row>
    <row r="5510" spans="1:24" x14ac:dyDescent="0.25">
      <c r="A5510" s="251">
        <v>4261</v>
      </c>
      <c r="B5510" s="251" t="s">
        <v>1429</v>
      </c>
      <c r="C5510" s="251" t="s">
        <v>1430</v>
      </c>
      <c r="D5510" s="251" t="s">
        <v>9</v>
      </c>
      <c r="E5510" s="251" t="s">
        <v>10</v>
      </c>
      <c r="F5510" s="251">
        <v>200</v>
      </c>
      <c r="G5510" s="251">
        <f t="shared" si="92"/>
        <v>16000</v>
      </c>
      <c r="H5510" s="251">
        <v>80</v>
      </c>
      <c r="I5510" s="23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251">
        <v>4261</v>
      </c>
      <c r="B5511" s="251" t="s">
        <v>1431</v>
      </c>
      <c r="C5511" s="251" t="s">
        <v>1432</v>
      </c>
      <c r="D5511" s="251" t="s">
        <v>9</v>
      </c>
      <c r="E5511" s="251" t="s">
        <v>10</v>
      </c>
      <c r="F5511" s="251">
        <v>150</v>
      </c>
      <c r="G5511" s="251">
        <f t="shared" si="92"/>
        <v>45000</v>
      </c>
      <c r="H5511" s="251">
        <v>300</v>
      </c>
      <c r="I5511" s="23"/>
      <c r="P5511"/>
      <c r="Q5511"/>
      <c r="R5511"/>
      <c r="S5511"/>
      <c r="T5511"/>
      <c r="U5511"/>
      <c r="V5511"/>
      <c r="W5511"/>
      <c r="X5511"/>
    </row>
    <row r="5512" spans="1:24" x14ac:dyDescent="0.25">
      <c r="A5512" s="251">
        <v>4261</v>
      </c>
      <c r="B5512" s="251" t="s">
        <v>1433</v>
      </c>
      <c r="C5512" s="251" t="s">
        <v>605</v>
      </c>
      <c r="D5512" s="251" t="s">
        <v>9</v>
      </c>
      <c r="E5512" s="251" t="s">
        <v>10</v>
      </c>
      <c r="F5512" s="251">
        <v>500</v>
      </c>
      <c r="G5512" s="251">
        <f t="shared" si="92"/>
        <v>10000</v>
      </c>
      <c r="H5512" s="251">
        <v>20</v>
      </c>
      <c r="I5512" s="23"/>
      <c r="P5512"/>
      <c r="Q5512"/>
      <c r="R5512"/>
      <c r="S5512"/>
      <c r="T5512"/>
      <c r="U5512"/>
      <c r="V5512"/>
      <c r="W5512"/>
      <c r="X5512"/>
    </row>
    <row r="5513" spans="1:24" x14ac:dyDescent="0.25">
      <c r="A5513" s="251">
        <v>4261</v>
      </c>
      <c r="B5513" s="251" t="s">
        <v>1434</v>
      </c>
      <c r="C5513" s="251" t="s">
        <v>635</v>
      </c>
      <c r="D5513" s="251" t="s">
        <v>9</v>
      </c>
      <c r="E5513" s="251" t="s">
        <v>565</v>
      </c>
      <c r="F5513" s="251">
        <v>1000</v>
      </c>
      <c r="G5513" s="251">
        <f t="shared" si="92"/>
        <v>1200000</v>
      </c>
      <c r="H5513" s="251">
        <v>1200</v>
      </c>
      <c r="I5513" s="23"/>
      <c r="P5513"/>
      <c r="Q5513"/>
      <c r="R5513"/>
      <c r="S5513"/>
      <c r="T5513"/>
      <c r="U5513"/>
      <c r="V5513"/>
      <c r="W5513"/>
      <c r="X5513"/>
    </row>
    <row r="5514" spans="1:24" x14ac:dyDescent="0.25">
      <c r="A5514" s="251">
        <v>4261</v>
      </c>
      <c r="B5514" s="251" t="s">
        <v>1435</v>
      </c>
      <c r="C5514" s="251" t="s">
        <v>1436</v>
      </c>
      <c r="D5514" s="251" t="s">
        <v>9</v>
      </c>
      <c r="E5514" s="251" t="s">
        <v>10</v>
      </c>
      <c r="F5514" s="251">
        <v>1500</v>
      </c>
      <c r="G5514" s="251">
        <f t="shared" si="92"/>
        <v>45000</v>
      </c>
      <c r="H5514" s="251">
        <v>30</v>
      </c>
      <c r="I5514" s="23"/>
      <c r="P5514"/>
      <c r="Q5514"/>
      <c r="R5514"/>
      <c r="S5514"/>
      <c r="T5514"/>
      <c r="U5514"/>
      <c r="V5514"/>
      <c r="W5514"/>
      <c r="X5514"/>
    </row>
    <row r="5515" spans="1:24" x14ac:dyDescent="0.25">
      <c r="A5515" s="251">
        <v>4261</v>
      </c>
      <c r="B5515" s="251" t="s">
        <v>1437</v>
      </c>
      <c r="C5515" s="251" t="s">
        <v>571</v>
      </c>
      <c r="D5515" s="251" t="s">
        <v>9</v>
      </c>
      <c r="E5515" s="251" t="s">
        <v>10</v>
      </c>
      <c r="F5515" s="251">
        <v>200</v>
      </c>
      <c r="G5515" s="251">
        <f t="shared" si="92"/>
        <v>20000</v>
      </c>
      <c r="H5515" s="251">
        <v>100</v>
      </c>
      <c r="I5515" s="23"/>
      <c r="P5515"/>
      <c r="Q5515"/>
      <c r="R5515"/>
      <c r="S5515"/>
      <c r="T5515"/>
      <c r="U5515"/>
      <c r="V5515"/>
      <c r="W5515"/>
      <c r="X5515"/>
    </row>
    <row r="5516" spans="1:24" ht="27" x14ac:dyDescent="0.25">
      <c r="A5516" s="251">
        <v>4261</v>
      </c>
      <c r="B5516" s="251" t="s">
        <v>1438</v>
      </c>
      <c r="C5516" s="251" t="s">
        <v>1439</v>
      </c>
      <c r="D5516" s="251" t="s">
        <v>9</v>
      </c>
      <c r="E5516" s="251" t="s">
        <v>564</v>
      </c>
      <c r="F5516" s="251">
        <v>150</v>
      </c>
      <c r="G5516" s="251">
        <f t="shared" si="92"/>
        <v>1500</v>
      </c>
      <c r="H5516" s="251">
        <v>10</v>
      </c>
      <c r="I5516" s="23"/>
      <c r="P5516"/>
      <c r="Q5516"/>
      <c r="R5516"/>
      <c r="S5516"/>
      <c r="T5516"/>
      <c r="U5516"/>
      <c r="V5516"/>
      <c r="W5516"/>
      <c r="X5516"/>
    </row>
    <row r="5517" spans="1:24" x14ac:dyDescent="0.25">
      <c r="A5517" s="251">
        <v>4261</v>
      </c>
      <c r="B5517" s="251" t="s">
        <v>1440</v>
      </c>
      <c r="C5517" s="251" t="s">
        <v>627</v>
      </c>
      <c r="D5517" s="251" t="s">
        <v>9</v>
      </c>
      <c r="E5517" s="251" t="s">
        <v>10</v>
      </c>
      <c r="F5517" s="251">
        <v>100</v>
      </c>
      <c r="G5517" s="251">
        <f t="shared" si="92"/>
        <v>10000</v>
      </c>
      <c r="H5517" s="251">
        <v>100</v>
      </c>
      <c r="I5517" s="23"/>
      <c r="P5517"/>
      <c r="Q5517"/>
      <c r="R5517"/>
      <c r="S5517"/>
      <c r="T5517"/>
      <c r="U5517"/>
      <c r="V5517"/>
      <c r="W5517"/>
      <c r="X5517"/>
    </row>
    <row r="5518" spans="1:24" x14ac:dyDescent="0.25">
      <c r="A5518" s="251">
        <v>4261</v>
      </c>
      <c r="B5518" s="251" t="s">
        <v>1441</v>
      </c>
      <c r="C5518" s="251" t="s">
        <v>1430</v>
      </c>
      <c r="D5518" s="251" t="s">
        <v>9</v>
      </c>
      <c r="E5518" s="251" t="s">
        <v>10</v>
      </c>
      <c r="F5518" s="251">
        <v>200</v>
      </c>
      <c r="G5518" s="251">
        <f t="shared" si="92"/>
        <v>14000</v>
      </c>
      <c r="H5518" s="251">
        <v>70</v>
      </c>
      <c r="I5518" s="23"/>
      <c r="P5518"/>
      <c r="Q5518"/>
      <c r="R5518"/>
      <c r="S5518"/>
      <c r="T5518"/>
      <c r="U5518"/>
      <c r="V5518"/>
      <c r="W5518"/>
      <c r="X5518"/>
    </row>
    <row r="5519" spans="1:24" x14ac:dyDescent="0.25">
      <c r="A5519" s="251">
        <v>4261</v>
      </c>
      <c r="B5519" s="251" t="s">
        <v>1442</v>
      </c>
      <c r="C5519" s="251" t="s">
        <v>587</v>
      </c>
      <c r="D5519" s="251" t="s">
        <v>9</v>
      </c>
      <c r="E5519" s="251" t="s">
        <v>10</v>
      </c>
      <c r="F5519" s="251">
        <v>700</v>
      </c>
      <c r="G5519" s="251">
        <f t="shared" si="92"/>
        <v>84000</v>
      </c>
      <c r="H5519" s="251">
        <v>120</v>
      </c>
      <c r="I5519" s="23"/>
      <c r="P5519"/>
      <c r="Q5519"/>
      <c r="R5519"/>
      <c r="S5519"/>
      <c r="T5519"/>
      <c r="U5519"/>
      <c r="V5519"/>
      <c r="W5519"/>
      <c r="X5519"/>
    </row>
    <row r="5520" spans="1:24" x14ac:dyDescent="0.25">
      <c r="A5520" s="251">
        <v>4267</v>
      </c>
      <c r="B5520" s="251" t="s">
        <v>3233</v>
      </c>
      <c r="C5520" s="251" t="s">
        <v>563</v>
      </c>
      <c r="D5520" s="251" t="s">
        <v>9</v>
      </c>
      <c r="E5520" s="251" t="s">
        <v>11</v>
      </c>
      <c r="F5520" s="251">
        <v>150</v>
      </c>
      <c r="G5520" s="251">
        <f>+F5520*H5520</f>
        <v>33000</v>
      </c>
      <c r="H5520" s="251">
        <v>220</v>
      </c>
      <c r="I5520" s="23"/>
      <c r="P5520"/>
      <c r="Q5520"/>
      <c r="R5520"/>
      <c r="S5520"/>
      <c r="T5520"/>
      <c r="U5520"/>
      <c r="V5520"/>
      <c r="W5520"/>
      <c r="X5520"/>
    </row>
    <row r="5521" spans="1:24" x14ac:dyDescent="0.25">
      <c r="A5521" s="251">
        <v>4267</v>
      </c>
      <c r="B5521" s="251" t="s">
        <v>3234</v>
      </c>
      <c r="C5521" s="251" t="s">
        <v>563</v>
      </c>
      <c r="D5521" s="251" t="s">
        <v>9</v>
      </c>
      <c r="E5521" s="251" t="s">
        <v>11</v>
      </c>
      <c r="F5521" s="251">
        <v>50</v>
      </c>
      <c r="G5521" s="251">
        <f>+F5521*H5521</f>
        <v>50000</v>
      </c>
      <c r="H5521" s="251">
        <v>1000</v>
      </c>
      <c r="I5521" s="23"/>
      <c r="P5521"/>
      <c r="Q5521"/>
      <c r="R5521"/>
      <c r="S5521"/>
      <c r="T5521"/>
      <c r="U5521"/>
      <c r="V5521"/>
      <c r="W5521"/>
      <c r="X5521"/>
    </row>
    <row r="5522" spans="1:24" x14ac:dyDescent="0.25">
      <c r="A5522" s="251">
        <v>4267</v>
      </c>
      <c r="B5522" s="251" t="s">
        <v>1700</v>
      </c>
      <c r="C5522" s="251" t="s">
        <v>1712</v>
      </c>
      <c r="D5522" s="251" t="s">
        <v>9</v>
      </c>
      <c r="E5522" s="251" t="s">
        <v>877</v>
      </c>
      <c r="F5522" s="251">
        <v>875</v>
      </c>
      <c r="G5522" s="251">
        <f>F5522*H5522</f>
        <v>17500</v>
      </c>
      <c r="H5522" s="251">
        <v>20</v>
      </c>
      <c r="I5522" s="23"/>
      <c r="P5522"/>
      <c r="Q5522"/>
      <c r="R5522"/>
      <c r="S5522"/>
      <c r="T5522"/>
      <c r="U5522"/>
      <c r="V5522"/>
      <c r="W5522"/>
      <c r="X5522"/>
    </row>
    <row r="5523" spans="1:24" x14ac:dyDescent="0.25">
      <c r="A5523" s="251">
        <v>4267</v>
      </c>
      <c r="B5523" s="251" t="s">
        <v>1701</v>
      </c>
      <c r="C5523" s="251" t="s">
        <v>1524</v>
      </c>
      <c r="D5523" s="251" t="s">
        <v>9</v>
      </c>
      <c r="E5523" s="251" t="s">
        <v>10</v>
      </c>
      <c r="F5523" s="251">
        <v>1000</v>
      </c>
      <c r="G5523" s="251">
        <f t="shared" ref="G5523:G5560" si="93">F5523*H5523</f>
        <v>15000</v>
      </c>
      <c r="H5523" s="251">
        <v>15</v>
      </c>
      <c r="I5523" s="23"/>
      <c r="P5523"/>
      <c r="Q5523"/>
      <c r="R5523"/>
      <c r="S5523"/>
      <c r="T5523"/>
      <c r="U5523"/>
      <c r="V5523"/>
      <c r="W5523"/>
      <c r="X5523"/>
    </row>
    <row r="5524" spans="1:24" x14ac:dyDescent="0.25">
      <c r="A5524" s="251">
        <v>4267</v>
      </c>
      <c r="B5524" s="251" t="s">
        <v>1702</v>
      </c>
      <c r="C5524" s="251" t="s">
        <v>1529</v>
      </c>
      <c r="D5524" s="251" t="s">
        <v>9</v>
      </c>
      <c r="E5524" s="251" t="s">
        <v>10</v>
      </c>
      <c r="F5524" s="251">
        <v>750</v>
      </c>
      <c r="G5524" s="251">
        <f t="shared" si="93"/>
        <v>300000</v>
      </c>
      <c r="H5524" s="251">
        <v>400</v>
      </c>
      <c r="I5524" s="23"/>
      <c r="P5524"/>
      <c r="Q5524"/>
      <c r="R5524"/>
      <c r="S5524"/>
      <c r="T5524"/>
      <c r="U5524"/>
      <c r="V5524"/>
      <c r="W5524"/>
      <c r="X5524"/>
    </row>
    <row r="5525" spans="1:24" x14ac:dyDescent="0.25">
      <c r="A5525" s="251">
        <v>4267</v>
      </c>
      <c r="B5525" s="251" t="s">
        <v>1703</v>
      </c>
      <c r="C5525" s="251" t="s">
        <v>1719</v>
      </c>
      <c r="D5525" s="251" t="s">
        <v>9</v>
      </c>
      <c r="E5525" s="251" t="s">
        <v>10</v>
      </c>
      <c r="F5525" s="251">
        <v>50</v>
      </c>
      <c r="G5525" s="251">
        <f t="shared" si="93"/>
        <v>15000</v>
      </c>
      <c r="H5525" s="251">
        <v>300</v>
      </c>
      <c r="I5525" s="23"/>
      <c r="P5525"/>
      <c r="Q5525"/>
      <c r="R5525"/>
      <c r="S5525"/>
      <c r="T5525"/>
      <c r="U5525"/>
      <c r="V5525"/>
      <c r="W5525"/>
      <c r="X5525"/>
    </row>
    <row r="5526" spans="1:24" x14ac:dyDescent="0.25">
      <c r="A5526" s="251">
        <v>4267</v>
      </c>
      <c r="B5526" s="251" t="s">
        <v>1705</v>
      </c>
      <c r="C5526" s="251" t="s">
        <v>1719</v>
      </c>
      <c r="D5526" s="251" t="s">
        <v>9</v>
      </c>
      <c r="E5526" s="251" t="s">
        <v>10</v>
      </c>
      <c r="F5526" s="251">
        <v>50</v>
      </c>
      <c r="G5526" s="251">
        <f t="shared" si="93"/>
        <v>30000</v>
      </c>
      <c r="H5526" s="251">
        <v>600</v>
      </c>
      <c r="I5526" s="23"/>
      <c r="P5526"/>
      <c r="Q5526"/>
      <c r="R5526"/>
      <c r="S5526"/>
      <c r="T5526"/>
      <c r="U5526"/>
      <c r="V5526"/>
      <c r="W5526"/>
      <c r="X5526"/>
    </row>
    <row r="5527" spans="1:24" x14ac:dyDescent="0.25">
      <c r="A5527" s="251">
        <v>4267</v>
      </c>
      <c r="B5527" s="251" t="s">
        <v>1706</v>
      </c>
      <c r="C5527" s="251" t="s">
        <v>1739</v>
      </c>
      <c r="D5527" s="251" t="s">
        <v>9</v>
      </c>
      <c r="E5527" s="251" t="s">
        <v>10</v>
      </c>
      <c r="F5527" s="251">
        <v>4000</v>
      </c>
      <c r="G5527" s="251">
        <f t="shared" si="93"/>
        <v>160000</v>
      </c>
      <c r="H5527" s="251">
        <v>40</v>
      </c>
      <c r="I5527" s="23"/>
      <c r="P5527"/>
      <c r="Q5527"/>
      <c r="R5527"/>
      <c r="S5527"/>
      <c r="T5527"/>
      <c r="U5527"/>
      <c r="V5527"/>
      <c r="W5527"/>
      <c r="X5527"/>
    </row>
    <row r="5528" spans="1:24" x14ac:dyDescent="0.25">
      <c r="A5528" s="251">
        <v>4267</v>
      </c>
      <c r="B5528" s="251" t="s">
        <v>1707</v>
      </c>
      <c r="C5528" s="251" t="s">
        <v>1748</v>
      </c>
      <c r="D5528" s="251" t="s">
        <v>9</v>
      </c>
      <c r="E5528" s="251" t="s">
        <v>10</v>
      </c>
      <c r="F5528" s="251">
        <v>10000</v>
      </c>
      <c r="G5528" s="251">
        <f t="shared" si="93"/>
        <v>50000</v>
      </c>
      <c r="H5528" s="251">
        <v>5</v>
      </c>
      <c r="I5528" s="23"/>
      <c r="P5528"/>
      <c r="Q5528"/>
      <c r="R5528"/>
      <c r="S5528"/>
      <c r="T5528"/>
      <c r="U5528"/>
      <c r="V5528"/>
      <c r="W5528"/>
      <c r="X5528"/>
    </row>
    <row r="5529" spans="1:24" x14ac:dyDescent="0.25">
      <c r="A5529" s="251">
        <v>4267</v>
      </c>
      <c r="B5529" s="251" t="s">
        <v>1708</v>
      </c>
      <c r="C5529" s="251" t="s">
        <v>1541</v>
      </c>
      <c r="D5529" s="251" t="s">
        <v>9</v>
      </c>
      <c r="E5529" s="251" t="s">
        <v>10</v>
      </c>
      <c r="F5529" s="251">
        <v>400</v>
      </c>
      <c r="G5529" s="251">
        <f t="shared" si="93"/>
        <v>12000</v>
      </c>
      <c r="H5529" s="251">
        <v>30</v>
      </c>
      <c r="I5529" s="23"/>
      <c r="P5529"/>
      <c r="Q5529"/>
      <c r="R5529"/>
      <c r="S5529"/>
      <c r="T5529"/>
      <c r="U5529"/>
      <c r="V5529"/>
      <c r="W5529"/>
      <c r="X5529"/>
    </row>
    <row r="5530" spans="1:24" x14ac:dyDescent="0.25">
      <c r="A5530" s="251">
        <v>4267</v>
      </c>
      <c r="B5530" s="251" t="s">
        <v>1709</v>
      </c>
      <c r="C5530" s="251" t="s">
        <v>1545</v>
      </c>
      <c r="D5530" s="251" t="s">
        <v>9</v>
      </c>
      <c r="E5530" s="251" t="s">
        <v>11</v>
      </c>
      <c r="F5530" s="251">
        <v>300</v>
      </c>
      <c r="G5530" s="251">
        <f t="shared" si="93"/>
        <v>60000</v>
      </c>
      <c r="H5530" s="251">
        <v>200</v>
      </c>
      <c r="I5530" s="23"/>
      <c r="P5530"/>
      <c r="Q5530"/>
      <c r="R5530"/>
      <c r="S5530"/>
      <c r="T5530"/>
      <c r="U5530"/>
      <c r="V5530"/>
      <c r="W5530"/>
      <c r="X5530"/>
    </row>
    <row r="5531" spans="1:24" ht="27" x14ac:dyDescent="0.25">
      <c r="A5531" s="251">
        <v>4267</v>
      </c>
      <c r="B5531" s="251" t="s">
        <v>1711</v>
      </c>
      <c r="C5531" s="251" t="s">
        <v>1574</v>
      </c>
      <c r="D5531" s="251" t="s">
        <v>9</v>
      </c>
      <c r="E5531" s="251" t="s">
        <v>10</v>
      </c>
      <c r="F5531" s="251">
        <v>15</v>
      </c>
      <c r="G5531" s="251">
        <f t="shared" si="93"/>
        <v>30000</v>
      </c>
      <c r="H5531" s="251">
        <v>2000</v>
      </c>
      <c r="I5531" s="23"/>
      <c r="P5531"/>
      <c r="Q5531"/>
      <c r="R5531"/>
      <c r="S5531"/>
      <c r="T5531"/>
      <c r="U5531"/>
      <c r="V5531"/>
      <c r="W5531"/>
      <c r="X5531"/>
    </row>
    <row r="5532" spans="1:24" x14ac:dyDescent="0.25">
      <c r="A5532" s="251">
        <v>4267</v>
      </c>
      <c r="B5532" s="251" t="s">
        <v>1713</v>
      </c>
      <c r="C5532" s="251" t="s">
        <v>1541</v>
      </c>
      <c r="D5532" s="251" t="s">
        <v>9</v>
      </c>
      <c r="E5532" s="251" t="s">
        <v>10</v>
      </c>
      <c r="F5532" s="251">
        <v>1074</v>
      </c>
      <c r="G5532" s="251">
        <f t="shared" si="93"/>
        <v>32220</v>
      </c>
      <c r="H5532" s="251">
        <v>30</v>
      </c>
      <c r="I5532" s="23"/>
      <c r="P5532"/>
      <c r="Q5532"/>
      <c r="R5532"/>
      <c r="S5532"/>
      <c r="T5532"/>
      <c r="U5532"/>
      <c r="V5532"/>
      <c r="W5532"/>
      <c r="X5532"/>
    </row>
    <row r="5533" spans="1:24" x14ac:dyDescent="0.25">
      <c r="A5533" s="251">
        <v>4267</v>
      </c>
      <c r="B5533" s="251" t="s">
        <v>1714</v>
      </c>
      <c r="C5533" s="251" t="s">
        <v>1745</v>
      </c>
      <c r="D5533" s="251" t="s">
        <v>9</v>
      </c>
      <c r="E5533" s="251" t="s">
        <v>10</v>
      </c>
      <c r="F5533" s="251">
        <v>8000</v>
      </c>
      <c r="G5533" s="251">
        <f t="shared" si="93"/>
        <v>96000</v>
      </c>
      <c r="H5533" s="251">
        <v>12</v>
      </c>
      <c r="I5533" s="23"/>
      <c r="P5533"/>
      <c r="Q5533"/>
      <c r="R5533"/>
      <c r="S5533"/>
      <c r="T5533"/>
      <c r="U5533"/>
      <c r="V5533"/>
      <c r="W5533"/>
      <c r="X5533"/>
    </row>
    <row r="5534" spans="1:24" x14ac:dyDescent="0.25">
      <c r="A5534" s="251">
        <v>4267</v>
      </c>
      <c r="B5534" s="251" t="s">
        <v>1715</v>
      </c>
      <c r="C5534" s="251" t="s">
        <v>1537</v>
      </c>
      <c r="D5534" s="251" t="s">
        <v>9</v>
      </c>
      <c r="E5534" s="251" t="s">
        <v>10</v>
      </c>
      <c r="F5534" s="251">
        <v>400</v>
      </c>
      <c r="G5534" s="251">
        <f t="shared" si="93"/>
        <v>200000</v>
      </c>
      <c r="H5534" s="251">
        <v>500</v>
      </c>
      <c r="I5534" s="23"/>
      <c r="P5534"/>
      <c r="Q5534"/>
      <c r="R5534"/>
      <c r="S5534"/>
      <c r="T5534"/>
      <c r="U5534"/>
      <c r="V5534"/>
      <c r="W5534"/>
      <c r="X5534"/>
    </row>
    <row r="5535" spans="1:24" x14ac:dyDescent="0.25">
      <c r="A5535" s="251">
        <v>4267</v>
      </c>
      <c r="B5535" s="251" t="s">
        <v>1716</v>
      </c>
      <c r="C5535" s="251" t="s">
        <v>1717</v>
      </c>
      <c r="D5535" s="251" t="s">
        <v>9</v>
      </c>
      <c r="E5535" s="251" t="s">
        <v>875</v>
      </c>
      <c r="F5535" s="251">
        <v>200</v>
      </c>
      <c r="G5535" s="251">
        <f t="shared" si="93"/>
        <v>20000</v>
      </c>
      <c r="H5535" s="251">
        <v>100</v>
      </c>
      <c r="I5535" s="23"/>
      <c r="P5535"/>
      <c r="Q5535"/>
      <c r="R5535"/>
      <c r="S5535"/>
      <c r="T5535"/>
      <c r="U5535"/>
      <c r="V5535"/>
      <c r="W5535"/>
      <c r="X5535"/>
    </row>
    <row r="5536" spans="1:24" x14ac:dyDescent="0.25">
      <c r="A5536" s="251">
        <v>4267</v>
      </c>
      <c r="B5536" s="251" t="s">
        <v>1718</v>
      </c>
      <c r="C5536" s="251" t="s">
        <v>829</v>
      </c>
      <c r="D5536" s="251" t="s">
        <v>9</v>
      </c>
      <c r="E5536" s="251" t="s">
        <v>10</v>
      </c>
      <c r="F5536" s="251">
        <v>5000</v>
      </c>
      <c r="G5536" s="251">
        <f t="shared" si="93"/>
        <v>200000</v>
      </c>
      <c r="H5536" s="251">
        <v>40</v>
      </c>
      <c r="I5536" s="23"/>
      <c r="P5536"/>
      <c r="Q5536"/>
      <c r="R5536"/>
      <c r="S5536"/>
      <c r="T5536"/>
      <c r="U5536"/>
      <c r="V5536"/>
      <c r="W5536"/>
      <c r="X5536"/>
    </row>
    <row r="5537" spans="1:24" x14ac:dyDescent="0.25">
      <c r="A5537" s="251">
        <v>4267</v>
      </c>
      <c r="B5537" s="251" t="s">
        <v>1720</v>
      </c>
      <c r="C5537" s="251" t="s">
        <v>1542</v>
      </c>
      <c r="D5537" s="251" t="s">
        <v>9</v>
      </c>
      <c r="E5537" s="251" t="s">
        <v>11</v>
      </c>
      <c r="F5537" s="251">
        <v>600</v>
      </c>
      <c r="G5537" s="251">
        <f t="shared" si="93"/>
        <v>6000</v>
      </c>
      <c r="H5537" s="251">
        <v>10</v>
      </c>
      <c r="I5537" s="23"/>
      <c r="P5537"/>
      <c r="Q5537"/>
      <c r="R5537"/>
      <c r="S5537"/>
      <c r="T5537"/>
      <c r="U5537"/>
      <c r="V5537"/>
      <c r="W5537"/>
      <c r="X5537"/>
    </row>
    <row r="5538" spans="1:24" x14ac:dyDescent="0.25">
      <c r="A5538" s="251">
        <v>4267</v>
      </c>
      <c r="B5538" s="251" t="s">
        <v>1721</v>
      </c>
      <c r="C5538" s="251" t="s">
        <v>836</v>
      </c>
      <c r="D5538" s="251" t="s">
        <v>9</v>
      </c>
      <c r="E5538" s="251" t="s">
        <v>10</v>
      </c>
      <c r="F5538" s="251">
        <v>300</v>
      </c>
      <c r="G5538" s="251">
        <f t="shared" si="93"/>
        <v>9000</v>
      </c>
      <c r="H5538" s="251">
        <v>30</v>
      </c>
      <c r="I5538" s="23"/>
      <c r="P5538"/>
      <c r="Q5538"/>
      <c r="R5538"/>
      <c r="S5538"/>
      <c r="T5538"/>
      <c r="U5538"/>
      <c r="V5538"/>
      <c r="W5538"/>
      <c r="X5538"/>
    </row>
    <row r="5539" spans="1:24" ht="27" x14ac:dyDescent="0.25">
      <c r="A5539" s="251">
        <v>4267</v>
      </c>
      <c r="B5539" s="251" t="s">
        <v>1722</v>
      </c>
      <c r="C5539" s="251" t="s">
        <v>44</v>
      </c>
      <c r="D5539" s="251" t="s">
        <v>9</v>
      </c>
      <c r="E5539" s="251" t="s">
        <v>10</v>
      </c>
      <c r="F5539" s="251">
        <v>650</v>
      </c>
      <c r="G5539" s="251">
        <f t="shared" si="93"/>
        <v>27950</v>
      </c>
      <c r="H5539" s="251">
        <v>43</v>
      </c>
      <c r="I5539" s="23"/>
      <c r="P5539"/>
      <c r="Q5539"/>
      <c r="R5539"/>
      <c r="S5539"/>
      <c r="T5539"/>
      <c r="U5539"/>
      <c r="V5539"/>
      <c r="W5539"/>
      <c r="X5539"/>
    </row>
    <row r="5540" spans="1:24" x14ac:dyDescent="0.25">
      <c r="A5540" s="251">
        <v>4267</v>
      </c>
      <c r="B5540" s="251" t="s">
        <v>1723</v>
      </c>
      <c r="C5540" s="251" t="s">
        <v>871</v>
      </c>
      <c r="D5540" s="251" t="s">
        <v>9</v>
      </c>
      <c r="E5540" s="251" t="s">
        <v>10</v>
      </c>
      <c r="F5540" s="251">
        <v>3500</v>
      </c>
      <c r="G5540" s="251">
        <f t="shared" si="93"/>
        <v>35000</v>
      </c>
      <c r="H5540" s="251">
        <v>10</v>
      </c>
      <c r="I5540" s="23"/>
      <c r="P5540"/>
      <c r="Q5540"/>
      <c r="R5540"/>
      <c r="S5540"/>
      <c r="T5540"/>
      <c r="U5540"/>
      <c r="V5540"/>
      <c r="W5540"/>
      <c r="X5540"/>
    </row>
    <row r="5541" spans="1:24" ht="27" x14ac:dyDescent="0.25">
      <c r="A5541" s="251">
        <v>4267</v>
      </c>
      <c r="B5541" s="251" t="s">
        <v>1725</v>
      </c>
      <c r="C5541" s="251" t="s">
        <v>1704</v>
      </c>
      <c r="D5541" s="251" t="s">
        <v>9</v>
      </c>
      <c r="E5541" s="251" t="s">
        <v>877</v>
      </c>
      <c r="F5541" s="251">
        <v>600</v>
      </c>
      <c r="G5541" s="251">
        <f t="shared" si="93"/>
        <v>60000</v>
      </c>
      <c r="H5541" s="251">
        <v>100</v>
      </c>
      <c r="I5541" s="23"/>
      <c r="P5541"/>
      <c r="Q5541"/>
      <c r="R5541"/>
      <c r="S5541"/>
      <c r="T5541"/>
      <c r="U5541"/>
      <c r="V5541"/>
      <c r="W5541"/>
      <c r="X5541"/>
    </row>
    <row r="5542" spans="1:24" x14ac:dyDescent="0.25">
      <c r="A5542" s="251">
        <v>4267</v>
      </c>
      <c r="B5542" s="251" t="s">
        <v>1726</v>
      </c>
      <c r="C5542" s="251" t="s">
        <v>1542</v>
      </c>
      <c r="D5542" s="251" t="s">
        <v>9</v>
      </c>
      <c r="E5542" s="251" t="s">
        <v>11</v>
      </c>
      <c r="F5542" s="251">
        <v>2000</v>
      </c>
      <c r="G5542" s="251">
        <f t="shared" si="93"/>
        <v>30000</v>
      </c>
      <c r="H5542" s="251">
        <v>15</v>
      </c>
      <c r="I5542" s="23"/>
      <c r="P5542"/>
      <c r="Q5542"/>
      <c r="R5542"/>
      <c r="S5542"/>
      <c r="T5542"/>
      <c r="U5542"/>
      <c r="V5542"/>
      <c r="W5542"/>
      <c r="X5542"/>
    </row>
    <row r="5543" spans="1:24" ht="27" x14ac:dyDescent="0.25">
      <c r="A5543" s="251">
        <v>4267</v>
      </c>
      <c r="B5543" s="251" t="s">
        <v>1727</v>
      </c>
      <c r="C5543" s="251" t="s">
        <v>1733</v>
      </c>
      <c r="D5543" s="251" t="s">
        <v>9</v>
      </c>
      <c r="E5543" s="251" t="s">
        <v>10</v>
      </c>
      <c r="F5543" s="251">
        <v>8000</v>
      </c>
      <c r="G5543" s="251">
        <f t="shared" si="93"/>
        <v>96000</v>
      </c>
      <c r="H5543" s="251">
        <v>12</v>
      </c>
      <c r="I5543" s="23"/>
      <c r="P5543"/>
      <c r="Q5543"/>
      <c r="R5543"/>
      <c r="S5543"/>
      <c r="T5543"/>
      <c r="U5543"/>
      <c r="V5543"/>
      <c r="W5543"/>
      <c r="X5543"/>
    </row>
    <row r="5544" spans="1:24" x14ac:dyDescent="0.25">
      <c r="A5544" s="251">
        <v>4267</v>
      </c>
      <c r="B5544" s="251" t="s">
        <v>1728</v>
      </c>
      <c r="C5544" s="251" t="s">
        <v>1846</v>
      </c>
      <c r="D5544" s="251" t="s">
        <v>9</v>
      </c>
      <c r="E5544" s="251" t="s">
        <v>10</v>
      </c>
      <c r="F5544" s="251">
        <v>700</v>
      </c>
      <c r="G5544" s="251">
        <f t="shared" si="93"/>
        <v>420000</v>
      </c>
      <c r="H5544" s="251">
        <v>600</v>
      </c>
      <c r="I5544" s="23"/>
      <c r="P5544"/>
      <c r="Q5544"/>
      <c r="R5544"/>
      <c r="S5544"/>
      <c r="T5544"/>
      <c r="U5544"/>
      <c r="V5544"/>
      <c r="W5544"/>
      <c r="X5544"/>
    </row>
    <row r="5545" spans="1:24" x14ac:dyDescent="0.25">
      <c r="A5545" s="251">
        <v>4267</v>
      </c>
      <c r="B5545" s="251" t="s">
        <v>1729</v>
      </c>
      <c r="C5545" s="251" t="s">
        <v>1542</v>
      </c>
      <c r="D5545" s="251" t="s">
        <v>9</v>
      </c>
      <c r="E5545" s="251" t="s">
        <v>11</v>
      </c>
      <c r="F5545" s="251">
        <v>1500</v>
      </c>
      <c r="G5545" s="251">
        <f t="shared" si="93"/>
        <v>60000</v>
      </c>
      <c r="H5545" s="251">
        <v>40</v>
      </c>
      <c r="I5545" s="23"/>
      <c r="P5545"/>
      <c r="Q5545"/>
      <c r="R5545"/>
      <c r="S5545"/>
      <c r="T5545"/>
      <c r="U5545"/>
      <c r="V5545"/>
      <c r="W5545"/>
      <c r="X5545"/>
    </row>
    <row r="5546" spans="1:24" x14ac:dyDescent="0.25">
      <c r="A5546" s="251">
        <v>4267</v>
      </c>
      <c r="B5546" s="251" t="s">
        <v>1730</v>
      </c>
      <c r="C5546" s="251" t="s">
        <v>1548</v>
      </c>
      <c r="D5546" s="251" t="s">
        <v>9</v>
      </c>
      <c r="E5546" s="251" t="s">
        <v>10</v>
      </c>
      <c r="F5546" s="251">
        <v>800</v>
      </c>
      <c r="G5546" s="251">
        <f t="shared" si="93"/>
        <v>120000</v>
      </c>
      <c r="H5546" s="251">
        <v>150</v>
      </c>
      <c r="I5546" s="23"/>
      <c r="P5546"/>
      <c r="Q5546"/>
      <c r="R5546"/>
      <c r="S5546"/>
      <c r="T5546"/>
      <c r="U5546"/>
      <c r="V5546"/>
      <c r="W5546"/>
      <c r="X5546"/>
    </row>
    <row r="5547" spans="1:24" x14ac:dyDescent="0.25">
      <c r="A5547" s="251">
        <v>4267</v>
      </c>
      <c r="B5547" s="251" t="s">
        <v>1731</v>
      </c>
      <c r="C5547" s="251" t="s">
        <v>1712</v>
      </c>
      <c r="D5547" s="251" t="s">
        <v>9</v>
      </c>
      <c r="E5547" s="251" t="s">
        <v>877</v>
      </c>
      <c r="F5547" s="251">
        <v>500</v>
      </c>
      <c r="G5547" s="251">
        <f t="shared" si="93"/>
        <v>10000</v>
      </c>
      <c r="H5547" s="251">
        <v>20</v>
      </c>
      <c r="I5547" s="23"/>
      <c r="P5547"/>
      <c r="Q5547"/>
      <c r="R5547"/>
      <c r="S5547"/>
      <c r="T5547"/>
      <c r="U5547"/>
      <c r="V5547"/>
      <c r="W5547"/>
      <c r="X5547"/>
    </row>
    <row r="5548" spans="1:24" x14ac:dyDescent="0.25">
      <c r="A5548" s="251">
        <v>4267</v>
      </c>
      <c r="B5548" s="251" t="s">
        <v>1732</v>
      </c>
      <c r="C5548" s="251" t="s">
        <v>860</v>
      </c>
      <c r="D5548" s="251" t="s">
        <v>9</v>
      </c>
      <c r="E5548" s="251" t="s">
        <v>11</v>
      </c>
      <c r="F5548" s="251">
        <v>780</v>
      </c>
      <c r="G5548" s="251">
        <f t="shared" si="93"/>
        <v>19500</v>
      </c>
      <c r="H5548" s="251">
        <v>25</v>
      </c>
      <c r="I5548" s="23"/>
      <c r="P5548"/>
      <c r="Q5548"/>
      <c r="R5548"/>
      <c r="S5548"/>
      <c r="T5548"/>
      <c r="U5548"/>
      <c r="V5548"/>
      <c r="W5548"/>
      <c r="X5548"/>
    </row>
    <row r="5549" spans="1:24" ht="27" x14ac:dyDescent="0.25">
      <c r="A5549" s="251">
        <v>4267</v>
      </c>
      <c r="B5549" s="251" t="s">
        <v>1734</v>
      </c>
      <c r="C5549" s="251" t="s">
        <v>1724</v>
      </c>
      <c r="D5549" s="251" t="s">
        <v>9</v>
      </c>
      <c r="E5549" s="251" t="s">
        <v>10</v>
      </c>
      <c r="F5549" s="251">
        <v>1000</v>
      </c>
      <c r="G5549" s="251">
        <f t="shared" si="93"/>
        <v>30000</v>
      </c>
      <c r="H5549" s="251">
        <v>30</v>
      </c>
      <c r="I5549" s="23"/>
      <c r="P5549"/>
      <c r="Q5549"/>
      <c r="R5549"/>
      <c r="S5549"/>
      <c r="T5549"/>
      <c r="U5549"/>
      <c r="V5549"/>
      <c r="W5549"/>
      <c r="X5549"/>
    </row>
    <row r="5550" spans="1:24" x14ac:dyDescent="0.25">
      <c r="A5550" s="251">
        <v>4267</v>
      </c>
      <c r="B5550" s="251" t="s">
        <v>1735</v>
      </c>
      <c r="C5550" s="251" t="s">
        <v>838</v>
      </c>
      <c r="D5550" s="251" t="s">
        <v>9</v>
      </c>
      <c r="E5550" s="251" t="s">
        <v>10</v>
      </c>
      <c r="F5550" s="251">
        <v>2400</v>
      </c>
      <c r="G5550" s="251">
        <f t="shared" si="93"/>
        <v>36000</v>
      </c>
      <c r="H5550" s="251">
        <v>15</v>
      </c>
      <c r="I5550" s="23"/>
      <c r="P5550"/>
      <c r="Q5550"/>
      <c r="R5550"/>
      <c r="S5550"/>
      <c r="T5550"/>
      <c r="U5550"/>
      <c r="V5550"/>
      <c r="W5550"/>
      <c r="X5550"/>
    </row>
    <row r="5551" spans="1:24" x14ac:dyDescent="0.25">
      <c r="A5551" s="251">
        <v>4267</v>
      </c>
      <c r="B5551" s="251" t="s">
        <v>1737</v>
      </c>
      <c r="C5551" s="251" t="s">
        <v>1559</v>
      </c>
      <c r="D5551" s="251" t="s">
        <v>9</v>
      </c>
      <c r="E5551" s="251" t="s">
        <v>10</v>
      </c>
      <c r="F5551" s="251">
        <v>5000</v>
      </c>
      <c r="G5551" s="251">
        <f t="shared" si="93"/>
        <v>50000</v>
      </c>
      <c r="H5551" s="251">
        <v>10</v>
      </c>
      <c r="I5551" s="23"/>
      <c r="P5551"/>
      <c r="Q5551"/>
      <c r="R5551"/>
      <c r="S5551"/>
      <c r="T5551"/>
      <c r="U5551"/>
      <c r="V5551"/>
      <c r="W5551"/>
      <c r="X5551"/>
    </row>
    <row r="5552" spans="1:24" x14ac:dyDescent="0.25">
      <c r="A5552" s="251">
        <v>4267</v>
      </c>
      <c r="B5552" s="251" t="s">
        <v>1738</v>
      </c>
      <c r="C5552" s="251" t="s">
        <v>849</v>
      </c>
      <c r="D5552" s="251" t="s">
        <v>9</v>
      </c>
      <c r="E5552" s="251" t="s">
        <v>10</v>
      </c>
      <c r="F5552" s="251">
        <v>250</v>
      </c>
      <c r="G5552" s="251">
        <f t="shared" si="93"/>
        <v>5000</v>
      </c>
      <c r="H5552" s="251">
        <v>20</v>
      </c>
      <c r="I5552" s="23"/>
      <c r="P5552"/>
      <c r="Q5552"/>
      <c r="R5552"/>
      <c r="S5552"/>
      <c r="T5552"/>
      <c r="U5552"/>
      <c r="V5552"/>
      <c r="W5552"/>
      <c r="X5552"/>
    </row>
    <row r="5553" spans="1:24" x14ac:dyDescent="0.25">
      <c r="A5553" s="251">
        <v>4267</v>
      </c>
      <c r="B5553" s="251" t="s">
        <v>1740</v>
      </c>
      <c r="C5553" s="251" t="s">
        <v>1710</v>
      </c>
      <c r="D5553" s="251" t="s">
        <v>9</v>
      </c>
      <c r="E5553" s="251" t="s">
        <v>10</v>
      </c>
      <c r="F5553" s="251">
        <v>100</v>
      </c>
      <c r="G5553" s="251">
        <f t="shared" si="93"/>
        <v>50000</v>
      </c>
      <c r="H5553" s="251">
        <v>500</v>
      </c>
      <c r="I5553" s="23"/>
      <c r="P5553"/>
      <c r="Q5553"/>
      <c r="R5553"/>
      <c r="S5553"/>
      <c r="T5553"/>
      <c r="U5553"/>
      <c r="V5553"/>
      <c r="W5553"/>
      <c r="X5553"/>
    </row>
    <row r="5554" spans="1:24" x14ac:dyDescent="0.25">
      <c r="A5554" s="251">
        <v>4267</v>
      </c>
      <c r="B5554" s="251" t="s">
        <v>1741</v>
      </c>
      <c r="C5554" s="251" t="s">
        <v>1534</v>
      </c>
      <c r="D5554" s="251" t="s">
        <v>9</v>
      </c>
      <c r="E5554" s="251" t="s">
        <v>10</v>
      </c>
      <c r="F5554" s="251">
        <v>300</v>
      </c>
      <c r="G5554" s="251">
        <f t="shared" si="93"/>
        <v>15000</v>
      </c>
      <c r="H5554" s="251">
        <v>50</v>
      </c>
      <c r="I5554" s="23"/>
      <c r="P5554"/>
      <c r="Q5554"/>
      <c r="R5554"/>
      <c r="S5554"/>
      <c r="T5554"/>
      <c r="U5554"/>
      <c r="V5554"/>
      <c r="W5554"/>
      <c r="X5554"/>
    </row>
    <row r="5555" spans="1:24" x14ac:dyDescent="0.25">
      <c r="A5555" s="251">
        <v>4267</v>
      </c>
      <c r="B5555" s="251" t="s">
        <v>1742</v>
      </c>
      <c r="C5555" s="251" t="s">
        <v>1712</v>
      </c>
      <c r="D5555" s="251" t="s">
        <v>9</v>
      </c>
      <c r="E5555" s="251" t="s">
        <v>877</v>
      </c>
      <c r="F5555" s="251">
        <v>750</v>
      </c>
      <c r="G5555" s="251">
        <f t="shared" si="93"/>
        <v>15000</v>
      </c>
      <c r="H5555" s="251">
        <v>20</v>
      </c>
      <c r="I5555" s="23"/>
      <c r="P5555"/>
      <c r="Q5555"/>
      <c r="R5555"/>
      <c r="S5555"/>
      <c r="T5555"/>
      <c r="U5555"/>
      <c r="V5555"/>
      <c r="W5555"/>
      <c r="X5555"/>
    </row>
    <row r="5556" spans="1:24" x14ac:dyDescent="0.25">
      <c r="A5556" s="251">
        <v>4267</v>
      </c>
      <c r="B5556" s="251" t="s">
        <v>1743</v>
      </c>
      <c r="C5556" s="251" t="s">
        <v>1523</v>
      </c>
      <c r="D5556" s="251" t="s">
        <v>9</v>
      </c>
      <c r="E5556" s="251" t="s">
        <v>10</v>
      </c>
      <c r="F5556" s="251">
        <v>600</v>
      </c>
      <c r="G5556" s="251">
        <f t="shared" si="93"/>
        <v>18000</v>
      </c>
      <c r="H5556" s="251">
        <v>30</v>
      </c>
      <c r="I5556" s="23"/>
      <c r="P5556"/>
      <c r="Q5556"/>
      <c r="R5556"/>
      <c r="S5556"/>
      <c r="T5556"/>
      <c r="U5556"/>
      <c r="V5556"/>
      <c r="W5556"/>
      <c r="X5556"/>
    </row>
    <row r="5557" spans="1:24" x14ac:dyDescent="0.25">
      <c r="A5557" s="251">
        <v>4267</v>
      </c>
      <c r="B5557" s="251" t="s">
        <v>1744</v>
      </c>
      <c r="C5557" s="251" t="s">
        <v>1542</v>
      </c>
      <c r="D5557" s="251" t="s">
        <v>9</v>
      </c>
      <c r="E5557" s="251" t="s">
        <v>11</v>
      </c>
      <c r="F5557" s="251">
        <v>120</v>
      </c>
      <c r="G5557" s="251">
        <f t="shared" si="93"/>
        <v>36000</v>
      </c>
      <c r="H5557" s="251">
        <v>300</v>
      </c>
      <c r="I5557" s="23"/>
      <c r="P5557"/>
      <c r="Q5557"/>
      <c r="R5557"/>
      <c r="S5557"/>
      <c r="T5557"/>
      <c r="U5557"/>
      <c r="V5557"/>
      <c r="W5557"/>
      <c r="X5557"/>
    </row>
    <row r="5558" spans="1:24" x14ac:dyDescent="0.25">
      <c r="A5558" s="251">
        <v>4267</v>
      </c>
      <c r="B5558" s="251" t="s">
        <v>1746</v>
      </c>
      <c r="C5558" s="251" t="s">
        <v>1736</v>
      </c>
      <c r="D5558" s="251" t="s">
        <v>9</v>
      </c>
      <c r="E5558" s="251" t="s">
        <v>10</v>
      </c>
      <c r="F5558" s="251">
        <v>6000</v>
      </c>
      <c r="G5558" s="251">
        <f t="shared" si="93"/>
        <v>42000</v>
      </c>
      <c r="H5558" s="251">
        <v>7</v>
      </c>
      <c r="I5558" s="23"/>
      <c r="P5558"/>
      <c r="Q5558"/>
      <c r="R5558"/>
      <c r="S5558"/>
      <c r="T5558"/>
      <c r="U5558"/>
      <c r="V5558"/>
      <c r="W5558"/>
      <c r="X5558"/>
    </row>
    <row r="5559" spans="1:24" x14ac:dyDescent="0.25">
      <c r="A5559" s="251">
        <v>4267</v>
      </c>
      <c r="B5559" s="251" t="s">
        <v>1747</v>
      </c>
      <c r="C5559" s="251" t="s">
        <v>849</v>
      </c>
      <c r="D5559" s="251" t="s">
        <v>9</v>
      </c>
      <c r="E5559" s="251" t="s">
        <v>10</v>
      </c>
      <c r="F5559" s="251">
        <v>200</v>
      </c>
      <c r="G5559" s="251">
        <f t="shared" si="93"/>
        <v>2000</v>
      </c>
      <c r="H5559" s="251">
        <v>10</v>
      </c>
      <c r="I5559" s="23"/>
      <c r="P5559"/>
      <c r="Q5559"/>
      <c r="R5559"/>
      <c r="S5559"/>
      <c r="T5559"/>
      <c r="U5559"/>
      <c r="V5559"/>
      <c r="W5559"/>
      <c r="X5559"/>
    </row>
    <row r="5560" spans="1:24" ht="27" x14ac:dyDescent="0.25">
      <c r="A5560" s="251">
        <v>4267</v>
      </c>
      <c r="B5560" s="251" t="s">
        <v>1749</v>
      </c>
      <c r="C5560" s="251" t="s">
        <v>1546</v>
      </c>
      <c r="D5560" s="251" t="s">
        <v>9</v>
      </c>
      <c r="E5560" s="251" t="s">
        <v>11</v>
      </c>
      <c r="F5560" s="251">
        <v>1346</v>
      </c>
      <c r="G5560" s="251">
        <f t="shared" si="93"/>
        <v>69992</v>
      </c>
      <c r="H5560" s="251">
        <v>52</v>
      </c>
      <c r="I5560" s="23"/>
      <c r="P5560"/>
      <c r="Q5560"/>
      <c r="R5560"/>
      <c r="S5560"/>
      <c r="T5560"/>
      <c r="U5560"/>
      <c r="V5560"/>
      <c r="W5560"/>
      <c r="X5560"/>
    </row>
    <row r="5561" spans="1:24" ht="15" customHeight="1" x14ac:dyDescent="0.25">
      <c r="A5561" s="501" t="s">
        <v>12</v>
      </c>
      <c r="B5561" s="502"/>
      <c r="C5561" s="502"/>
      <c r="D5561" s="502"/>
      <c r="E5561" s="502"/>
      <c r="F5561" s="502"/>
      <c r="G5561" s="502"/>
      <c r="H5561" s="503"/>
      <c r="I5561" s="23"/>
      <c r="P5561"/>
      <c r="Q5561"/>
      <c r="R5561"/>
      <c r="S5561"/>
      <c r="T5561"/>
      <c r="U5561"/>
      <c r="V5561"/>
      <c r="W5561"/>
      <c r="X5561"/>
    </row>
    <row r="5562" spans="1:24" ht="40.5" x14ac:dyDescent="0.25">
      <c r="A5562" s="251">
        <v>4241</v>
      </c>
      <c r="B5562" s="251" t="s">
        <v>3208</v>
      </c>
      <c r="C5562" s="251" t="s">
        <v>421</v>
      </c>
      <c r="D5562" s="251" t="s">
        <v>13</v>
      </c>
      <c r="E5562" s="251" t="s">
        <v>14</v>
      </c>
      <c r="F5562" s="251">
        <v>56000</v>
      </c>
      <c r="G5562" s="251">
        <v>56000</v>
      </c>
      <c r="H5562" s="251">
        <v>1</v>
      </c>
      <c r="I5562" s="23"/>
      <c r="P5562"/>
      <c r="Q5562"/>
      <c r="R5562"/>
      <c r="S5562"/>
      <c r="T5562"/>
      <c r="U5562"/>
      <c r="V5562"/>
      <c r="W5562"/>
      <c r="X5562"/>
    </row>
    <row r="5563" spans="1:24" ht="27" x14ac:dyDescent="0.25">
      <c r="A5563" s="251">
        <v>4214</v>
      </c>
      <c r="B5563" s="251" t="s">
        <v>1273</v>
      </c>
      <c r="C5563" s="251" t="s">
        <v>513</v>
      </c>
      <c r="D5563" s="251" t="s">
        <v>9</v>
      </c>
      <c r="E5563" s="251" t="s">
        <v>14</v>
      </c>
      <c r="F5563" s="251">
        <v>4093200</v>
      </c>
      <c r="G5563" s="251">
        <v>4093200</v>
      </c>
      <c r="H5563" s="251">
        <v>1</v>
      </c>
      <c r="I5563" s="23"/>
      <c r="P5563"/>
      <c r="Q5563"/>
      <c r="R5563"/>
      <c r="S5563"/>
      <c r="T5563"/>
      <c r="U5563"/>
      <c r="V5563"/>
      <c r="W5563"/>
      <c r="X5563"/>
    </row>
    <row r="5564" spans="1:24" ht="40.5" x14ac:dyDescent="0.25">
      <c r="A5564" s="241">
        <v>4213</v>
      </c>
      <c r="B5564" s="251" t="s">
        <v>1601</v>
      </c>
      <c r="C5564" s="251" t="s">
        <v>425</v>
      </c>
      <c r="D5564" s="251" t="s">
        <v>9</v>
      </c>
      <c r="E5564" s="251" t="s">
        <v>14</v>
      </c>
      <c r="F5564" s="251">
        <v>180000</v>
      </c>
      <c r="G5564" s="251">
        <v>180000</v>
      </c>
      <c r="H5564" s="251">
        <v>1</v>
      </c>
      <c r="I5564" s="23"/>
      <c r="P5564"/>
      <c r="Q5564"/>
      <c r="R5564"/>
      <c r="S5564"/>
      <c r="T5564"/>
      <c r="U5564"/>
      <c r="V5564"/>
      <c r="W5564"/>
      <c r="X5564"/>
    </row>
    <row r="5565" spans="1:24" ht="40.5" x14ac:dyDescent="0.25">
      <c r="A5565" s="223">
        <v>4214</v>
      </c>
      <c r="B5565" s="251" t="s">
        <v>702</v>
      </c>
      <c r="C5565" s="251" t="s">
        <v>425</v>
      </c>
      <c r="D5565" s="251" t="s">
        <v>9</v>
      </c>
      <c r="E5565" s="251" t="s">
        <v>14</v>
      </c>
      <c r="F5565" s="251">
        <v>0</v>
      </c>
      <c r="G5565" s="251">
        <v>0</v>
      </c>
      <c r="H5565" s="251">
        <v>1</v>
      </c>
      <c r="I5565" s="23"/>
      <c r="P5565"/>
      <c r="Q5565"/>
      <c r="R5565"/>
      <c r="S5565"/>
      <c r="T5565"/>
      <c r="U5565"/>
      <c r="V5565"/>
      <c r="W5565"/>
      <c r="X5565"/>
    </row>
    <row r="5566" spans="1:24" ht="27" x14ac:dyDescent="0.25">
      <c r="A5566" s="223">
        <v>4214</v>
      </c>
      <c r="B5566" s="223" t="s">
        <v>1174</v>
      </c>
      <c r="C5566" s="223" t="s">
        <v>532</v>
      </c>
      <c r="D5566" s="223" t="s">
        <v>13</v>
      </c>
      <c r="E5566" s="251" t="s">
        <v>14</v>
      </c>
      <c r="F5566" s="251">
        <v>4726100</v>
      </c>
      <c r="G5566" s="251">
        <v>4726100</v>
      </c>
      <c r="H5566" s="251">
        <v>1</v>
      </c>
      <c r="I5566" s="23"/>
      <c r="P5566"/>
      <c r="Q5566"/>
      <c r="R5566"/>
      <c r="S5566"/>
      <c r="T5566"/>
      <c r="U5566"/>
      <c r="V5566"/>
      <c r="W5566"/>
      <c r="X5566"/>
    </row>
    <row r="5567" spans="1:24" ht="27" x14ac:dyDescent="0.25">
      <c r="A5567" s="15">
        <v>4252</v>
      </c>
      <c r="B5567" s="251" t="s">
        <v>1177</v>
      </c>
      <c r="C5567" s="251" t="s">
        <v>510</v>
      </c>
      <c r="D5567" s="251" t="s">
        <v>15</v>
      </c>
      <c r="E5567" s="251" t="s">
        <v>14</v>
      </c>
      <c r="F5567" s="251">
        <v>755000</v>
      </c>
      <c r="G5567" s="251">
        <v>755000</v>
      </c>
      <c r="H5567" s="251">
        <v>1</v>
      </c>
      <c r="I5567" s="23"/>
      <c r="P5567"/>
      <c r="Q5567"/>
      <c r="R5567"/>
      <c r="S5567"/>
      <c r="T5567"/>
      <c r="U5567"/>
      <c r="V5567"/>
      <c r="W5567"/>
      <c r="X5567"/>
    </row>
    <row r="5568" spans="1:24" ht="54" x14ac:dyDescent="0.25">
      <c r="A5568" s="15">
        <v>4252</v>
      </c>
      <c r="B5568" s="251" t="s">
        <v>1178</v>
      </c>
      <c r="C5568" s="251" t="s">
        <v>711</v>
      </c>
      <c r="D5568" s="251" t="s">
        <v>15</v>
      </c>
      <c r="E5568" s="251" t="s">
        <v>14</v>
      </c>
      <c r="F5568" s="251">
        <v>730000</v>
      </c>
      <c r="G5568" s="251">
        <v>730000</v>
      </c>
      <c r="H5568" s="251">
        <v>1</v>
      </c>
      <c r="I5568" s="23"/>
      <c r="P5568"/>
      <c r="Q5568"/>
      <c r="R5568"/>
      <c r="S5568"/>
      <c r="T5568"/>
      <c r="U5568"/>
      <c r="V5568"/>
      <c r="W5568"/>
      <c r="X5568"/>
    </row>
    <row r="5569" spans="1:24" ht="40.5" x14ac:dyDescent="0.25">
      <c r="A5569" s="15">
        <v>4252</v>
      </c>
      <c r="B5569" s="15" t="s">
        <v>1179</v>
      </c>
      <c r="C5569" s="251" t="s">
        <v>552</v>
      </c>
      <c r="D5569" s="251" t="s">
        <v>15</v>
      </c>
      <c r="E5569" s="251" t="s">
        <v>14</v>
      </c>
      <c r="F5569" s="251">
        <v>0</v>
      </c>
      <c r="G5569" s="251">
        <v>0</v>
      </c>
      <c r="H5569" s="251">
        <v>1</v>
      </c>
      <c r="I5569" s="23"/>
      <c r="P5569"/>
      <c r="Q5569"/>
      <c r="R5569"/>
      <c r="S5569"/>
      <c r="T5569"/>
      <c r="U5569"/>
      <c r="V5569"/>
      <c r="W5569"/>
      <c r="X5569"/>
    </row>
    <row r="5570" spans="1:24" ht="27" x14ac:dyDescent="0.25">
      <c r="A5570" s="15">
        <v>4252</v>
      </c>
      <c r="B5570" s="15" t="s">
        <v>1180</v>
      </c>
      <c r="C5570" s="251" t="s">
        <v>1142</v>
      </c>
      <c r="D5570" s="251" t="s">
        <v>15</v>
      </c>
      <c r="E5570" s="251" t="s">
        <v>14</v>
      </c>
      <c r="F5570" s="251">
        <v>920000</v>
      </c>
      <c r="G5570" s="251">
        <v>920000</v>
      </c>
      <c r="H5570" s="251">
        <v>1</v>
      </c>
      <c r="I5570" s="23"/>
      <c r="P5570"/>
      <c r="Q5570"/>
      <c r="R5570"/>
      <c r="S5570"/>
      <c r="T5570"/>
      <c r="U5570"/>
      <c r="V5570"/>
      <c r="W5570"/>
      <c r="X5570"/>
    </row>
    <row r="5571" spans="1:24" ht="40.5" x14ac:dyDescent="0.25">
      <c r="A5571" s="15">
        <v>4252</v>
      </c>
      <c r="B5571" s="15" t="s">
        <v>1181</v>
      </c>
      <c r="C5571" s="251" t="s">
        <v>912</v>
      </c>
      <c r="D5571" s="251" t="s">
        <v>403</v>
      </c>
      <c r="E5571" s="251" t="s">
        <v>14</v>
      </c>
      <c r="F5571" s="251">
        <v>900000</v>
      </c>
      <c r="G5571" s="251">
        <v>900000</v>
      </c>
      <c r="H5571" s="251">
        <v>1</v>
      </c>
      <c r="I5571" s="23"/>
      <c r="P5571"/>
      <c r="Q5571"/>
      <c r="R5571"/>
      <c r="S5571"/>
      <c r="T5571"/>
      <c r="U5571"/>
      <c r="V5571"/>
      <c r="W5571"/>
      <c r="X5571"/>
    </row>
    <row r="5572" spans="1:24" x14ac:dyDescent="0.25">
      <c r="A5572" s="214">
        <v>4214</v>
      </c>
      <c r="B5572" s="214" t="s">
        <v>1182</v>
      </c>
      <c r="C5572" s="251" t="s">
        <v>1183</v>
      </c>
      <c r="D5572" s="251" t="s">
        <v>9</v>
      </c>
      <c r="E5572" s="251" t="s">
        <v>14</v>
      </c>
      <c r="F5572" s="251">
        <v>0</v>
      </c>
      <c r="G5572" s="251">
        <v>0</v>
      </c>
      <c r="H5572" s="251">
        <v>1</v>
      </c>
      <c r="I5572" s="23"/>
      <c r="P5572"/>
      <c r="Q5572"/>
      <c r="R5572"/>
      <c r="S5572"/>
      <c r="T5572"/>
      <c r="U5572"/>
      <c r="V5572"/>
      <c r="W5572"/>
      <c r="X5572"/>
    </row>
    <row r="5573" spans="1:24" ht="27" x14ac:dyDescent="0.25">
      <c r="A5573" s="214">
        <v>4252</v>
      </c>
      <c r="B5573" s="214" t="s">
        <v>1184</v>
      </c>
      <c r="C5573" s="16" t="s">
        <v>467</v>
      </c>
      <c r="D5573" s="16" t="s">
        <v>403</v>
      </c>
      <c r="E5573" s="16" t="s">
        <v>14</v>
      </c>
      <c r="F5573" s="16">
        <v>240000</v>
      </c>
      <c r="G5573" s="16">
        <v>240000</v>
      </c>
      <c r="H5573" s="16">
        <v>1</v>
      </c>
      <c r="I5573" s="23"/>
      <c r="P5573"/>
      <c r="Q5573"/>
      <c r="R5573"/>
      <c r="S5573"/>
      <c r="T5573"/>
      <c r="U5573"/>
      <c r="V5573"/>
      <c r="W5573"/>
      <c r="X5573"/>
    </row>
    <row r="5574" spans="1:24" ht="27" x14ac:dyDescent="0.25">
      <c r="A5574" s="214">
        <v>4213</v>
      </c>
      <c r="B5574" s="214" t="s">
        <v>1193</v>
      </c>
      <c r="C5574" s="16" t="s">
        <v>538</v>
      </c>
      <c r="D5574" s="16" t="s">
        <v>403</v>
      </c>
      <c r="E5574" s="16" t="s">
        <v>14</v>
      </c>
      <c r="F5574" s="16">
        <v>4940000</v>
      </c>
      <c r="G5574" s="16">
        <v>4940000</v>
      </c>
      <c r="H5574" s="16">
        <v>1</v>
      </c>
      <c r="I5574" s="23"/>
      <c r="P5574"/>
      <c r="Q5574"/>
      <c r="R5574"/>
      <c r="S5574"/>
      <c r="T5574"/>
      <c r="U5574"/>
      <c r="V5574"/>
      <c r="W5574"/>
      <c r="X5574"/>
    </row>
    <row r="5575" spans="1:24" ht="27" x14ac:dyDescent="0.25">
      <c r="A5575" s="214">
        <v>4234</v>
      </c>
      <c r="B5575" s="214" t="s">
        <v>1194</v>
      </c>
      <c r="C5575" s="16" t="s">
        <v>554</v>
      </c>
      <c r="D5575" s="16" t="s">
        <v>9</v>
      </c>
      <c r="E5575" s="16" t="s">
        <v>14</v>
      </c>
      <c r="F5575" s="16">
        <v>209988</v>
      </c>
      <c r="G5575" s="16">
        <v>209988</v>
      </c>
      <c r="H5575" s="16">
        <v>1</v>
      </c>
      <c r="I5575" s="23"/>
      <c r="P5575"/>
      <c r="Q5575"/>
      <c r="R5575"/>
      <c r="S5575"/>
      <c r="T5575"/>
      <c r="U5575"/>
      <c r="V5575"/>
      <c r="W5575"/>
      <c r="X5575"/>
    </row>
    <row r="5576" spans="1:24" ht="27" x14ac:dyDescent="0.25">
      <c r="A5576" s="214">
        <v>4234</v>
      </c>
      <c r="B5576" s="214" t="s">
        <v>1195</v>
      </c>
      <c r="C5576" s="215" t="s">
        <v>554</v>
      </c>
      <c r="D5576" s="214" t="s">
        <v>9</v>
      </c>
      <c r="E5576" s="16" t="s">
        <v>14</v>
      </c>
      <c r="F5576" s="16">
        <v>139800</v>
      </c>
      <c r="G5576" s="16">
        <v>139800</v>
      </c>
      <c r="H5576" s="16">
        <v>1</v>
      </c>
      <c r="I5576" s="23"/>
      <c r="P5576"/>
      <c r="Q5576"/>
      <c r="R5576"/>
      <c r="S5576"/>
      <c r="T5576"/>
      <c r="U5576"/>
      <c r="V5576"/>
      <c r="W5576"/>
      <c r="X5576"/>
    </row>
    <row r="5577" spans="1:24" ht="27" x14ac:dyDescent="0.25">
      <c r="A5577" s="214">
        <v>4234</v>
      </c>
      <c r="B5577" s="214" t="s">
        <v>1196</v>
      </c>
      <c r="C5577" s="215" t="s">
        <v>554</v>
      </c>
      <c r="D5577" s="214" t="s">
        <v>9</v>
      </c>
      <c r="E5577" s="16" t="s">
        <v>14</v>
      </c>
      <c r="F5577" s="16">
        <v>41000</v>
      </c>
      <c r="G5577" s="16">
        <v>41000</v>
      </c>
      <c r="H5577" s="16">
        <v>1</v>
      </c>
      <c r="I5577" s="23"/>
      <c r="P5577"/>
      <c r="Q5577"/>
      <c r="R5577"/>
      <c r="S5577"/>
      <c r="T5577"/>
      <c r="U5577"/>
      <c r="V5577"/>
      <c r="W5577"/>
      <c r="X5577"/>
    </row>
    <row r="5578" spans="1:24" ht="27" x14ac:dyDescent="0.25">
      <c r="A5578" s="214">
        <v>4213</v>
      </c>
      <c r="B5578" s="214" t="s">
        <v>1198</v>
      </c>
      <c r="C5578" s="215" t="s">
        <v>538</v>
      </c>
      <c r="D5578" s="214" t="s">
        <v>403</v>
      </c>
      <c r="E5578" s="214" t="s">
        <v>14</v>
      </c>
      <c r="F5578" s="214">
        <v>540000</v>
      </c>
      <c r="G5578" s="214">
        <v>540000</v>
      </c>
      <c r="H5578" s="214">
        <v>1</v>
      </c>
      <c r="I5578" s="23"/>
      <c r="P5578"/>
      <c r="Q5578"/>
      <c r="R5578"/>
      <c r="S5578"/>
      <c r="T5578"/>
      <c r="U5578"/>
      <c r="V5578"/>
      <c r="W5578"/>
      <c r="X5578"/>
    </row>
    <row r="5579" spans="1:24" ht="24" customHeight="1" x14ac:dyDescent="0.25">
      <c r="A5579" s="215" t="s">
        <v>724</v>
      </c>
      <c r="B5579" s="215" t="s">
        <v>2290</v>
      </c>
      <c r="C5579" s="215" t="s">
        <v>1183</v>
      </c>
      <c r="D5579" s="215" t="s">
        <v>9</v>
      </c>
      <c r="E5579" s="215" t="s">
        <v>14</v>
      </c>
      <c r="F5579" s="215">
        <v>180</v>
      </c>
      <c r="G5579" s="215">
        <v>180</v>
      </c>
      <c r="H5579" s="215">
        <v>1</v>
      </c>
      <c r="I5579" s="23"/>
      <c r="P5579"/>
      <c r="Q5579"/>
      <c r="R5579"/>
      <c r="S5579"/>
      <c r="T5579"/>
      <c r="U5579"/>
      <c r="V5579"/>
      <c r="W5579"/>
      <c r="X5579"/>
    </row>
    <row r="5580" spans="1:24" s="448" customFormat="1" ht="24" customHeight="1" x14ac:dyDescent="0.25">
      <c r="A5580" s="215">
        <v>4241</v>
      </c>
      <c r="B5580" s="215" t="s">
        <v>5417</v>
      </c>
      <c r="C5580" s="215" t="s">
        <v>1694</v>
      </c>
      <c r="D5580" s="215" t="s">
        <v>9</v>
      </c>
      <c r="E5580" s="215" t="s">
        <v>14</v>
      </c>
      <c r="F5580" s="215">
        <v>600000</v>
      </c>
      <c r="G5580" s="215">
        <v>600000</v>
      </c>
      <c r="H5580" s="215">
        <v>1</v>
      </c>
      <c r="I5580" s="451"/>
    </row>
    <row r="5581" spans="1:24" s="448" customFormat="1" ht="24" customHeight="1" x14ac:dyDescent="0.25">
      <c r="A5581" s="215">
        <v>4231</v>
      </c>
      <c r="B5581" s="215" t="s">
        <v>5418</v>
      </c>
      <c r="C5581" s="215" t="s">
        <v>3918</v>
      </c>
      <c r="D5581" s="215" t="s">
        <v>9</v>
      </c>
      <c r="E5581" s="215" t="s">
        <v>14</v>
      </c>
      <c r="F5581" s="215">
        <v>250000</v>
      </c>
      <c r="G5581" s="215">
        <v>250000</v>
      </c>
      <c r="H5581" s="215">
        <v>1</v>
      </c>
      <c r="I5581" s="451"/>
    </row>
    <row r="5582" spans="1:24" x14ac:dyDescent="0.25">
      <c r="A5582" s="501" t="s">
        <v>8</v>
      </c>
      <c r="B5582" s="502"/>
      <c r="C5582" s="502"/>
      <c r="D5582" s="502"/>
      <c r="E5582" s="502"/>
      <c r="F5582" s="502"/>
      <c r="G5582" s="502"/>
      <c r="H5582" s="503"/>
      <c r="I5582" s="23"/>
      <c r="P5582"/>
      <c r="Q5582"/>
      <c r="R5582"/>
      <c r="S5582"/>
      <c r="T5582"/>
      <c r="U5582"/>
      <c r="V5582"/>
      <c r="W5582"/>
      <c r="X5582"/>
    </row>
    <row r="5583" spans="1:24" x14ac:dyDescent="0.25">
      <c r="A5583" s="251">
        <v>4267</v>
      </c>
      <c r="B5583" s="251" t="s">
        <v>1845</v>
      </c>
      <c r="C5583" s="251" t="s">
        <v>1846</v>
      </c>
      <c r="D5583" s="251" t="s">
        <v>9</v>
      </c>
      <c r="E5583" s="251" t="s">
        <v>10</v>
      </c>
      <c r="F5583" s="251">
        <v>0</v>
      </c>
      <c r="G5583" s="251">
        <v>0</v>
      </c>
      <c r="H5583" s="251">
        <v>600</v>
      </c>
      <c r="I5583" s="23"/>
      <c r="P5583"/>
      <c r="Q5583"/>
      <c r="R5583"/>
      <c r="S5583"/>
      <c r="T5583"/>
      <c r="U5583"/>
      <c r="V5583"/>
      <c r="W5583"/>
      <c r="X5583"/>
    </row>
    <row r="5584" spans="1:24" x14ac:dyDescent="0.25">
      <c r="A5584" s="251">
        <v>4261</v>
      </c>
      <c r="B5584" s="251" t="s">
        <v>1400</v>
      </c>
      <c r="C5584" s="251" t="s">
        <v>1401</v>
      </c>
      <c r="D5584" s="251" t="s">
        <v>9</v>
      </c>
      <c r="E5584" s="251" t="s">
        <v>945</v>
      </c>
      <c r="F5584" s="251">
        <v>0</v>
      </c>
      <c r="G5584" s="251">
        <v>0</v>
      </c>
      <c r="H5584" s="251">
        <v>4</v>
      </c>
      <c r="I5584" s="23"/>
      <c r="P5584"/>
      <c r="Q5584"/>
      <c r="R5584"/>
      <c r="S5584"/>
      <c r="T5584"/>
      <c r="U5584"/>
      <c r="V5584"/>
      <c r="W5584"/>
      <c r="X5584"/>
    </row>
    <row r="5585" spans="1:24" ht="27" x14ac:dyDescent="0.25">
      <c r="A5585" s="233">
        <v>4261</v>
      </c>
      <c r="B5585" s="251" t="s">
        <v>1402</v>
      </c>
      <c r="C5585" s="251" t="s">
        <v>1403</v>
      </c>
      <c r="D5585" s="251" t="s">
        <v>9</v>
      </c>
      <c r="E5585" s="251" t="s">
        <v>10</v>
      </c>
      <c r="F5585" s="251">
        <v>0</v>
      </c>
      <c r="G5585" s="251">
        <v>0</v>
      </c>
      <c r="H5585" s="251">
        <v>80</v>
      </c>
      <c r="I5585" s="23"/>
      <c r="P5585"/>
      <c r="Q5585"/>
      <c r="R5585"/>
      <c r="S5585"/>
      <c r="T5585"/>
      <c r="U5585"/>
      <c r="V5585"/>
      <c r="W5585"/>
      <c r="X5585"/>
    </row>
    <row r="5586" spans="1:24" x14ac:dyDescent="0.25">
      <c r="A5586" s="233">
        <v>4261</v>
      </c>
      <c r="B5586" s="233" t="s">
        <v>1404</v>
      </c>
      <c r="C5586" s="233" t="s">
        <v>589</v>
      </c>
      <c r="D5586" s="233" t="s">
        <v>9</v>
      </c>
      <c r="E5586" s="233" t="s">
        <v>10</v>
      </c>
      <c r="F5586" s="233">
        <v>0</v>
      </c>
      <c r="G5586" s="233">
        <v>0</v>
      </c>
      <c r="H5586" s="233">
        <v>50</v>
      </c>
      <c r="I5586" s="23"/>
      <c r="P5586"/>
      <c r="Q5586"/>
      <c r="R5586"/>
      <c r="S5586"/>
      <c r="T5586"/>
      <c r="U5586"/>
      <c r="V5586"/>
      <c r="W5586"/>
      <c r="X5586"/>
    </row>
    <row r="5587" spans="1:24" x14ac:dyDescent="0.25">
      <c r="A5587" s="233">
        <v>4261</v>
      </c>
      <c r="B5587" s="233" t="s">
        <v>1405</v>
      </c>
      <c r="C5587" s="233" t="s">
        <v>631</v>
      </c>
      <c r="D5587" s="233" t="s">
        <v>9</v>
      </c>
      <c r="E5587" s="233" t="s">
        <v>10</v>
      </c>
      <c r="F5587" s="233">
        <v>0</v>
      </c>
      <c r="G5587" s="233">
        <v>0</v>
      </c>
      <c r="H5587" s="233">
        <v>5</v>
      </c>
      <c r="I5587" s="23"/>
      <c r="P5587"/>
      <c r="Q5587"/>
      <c r="R5587"/>
      <c r="S5587"/>
      <c r="T5587"/>
      <c r="U5587"/>
      <c r="V5587"/>
      <c r="W5587"/>
      <c r="X5587"/>
    </row>
    <row r="5588" spans="1:24" ht="27" x14ac:dyDescent="0.25">
      <c r="A5588" s="233">
        <v>4261</v>
      </c>
      <c r="B5588" s="233" t="s">
        <v>1406</v>
      </c>
      <c r="C5588" s="233" t="s">
        <v>1407</v>
      </c>
      <c r="D5588" s="233" t="s">
        <v>9</v>
      </c>
      <c r="E5588" s="233" t="s">
        <v>564</v>
      </c>
      <c r="F5588" s="233">
        <v>0</v>
      </c>
      <c r="G5588" s="233">
        <v>0</v>
      </c>
      <c r="H5588" s="233">
        <v>50</v>
      </c>
      <c r="I5588" s="23"/>
      <c r="P5588"/>
      <c r="Q5588"/>
      <c r="R5588"/>
      <c r="S5588"/>
      <c r="T5588"/>
      <c r="U5588"/>
      <c r="V5588"/>
      <c r="W5588"/>
      <c r="X5588"/>
    </row>
    <row r="5589" spans="1:24" x14ac:dyDescent="0.25">
      <c r="A5589" s="233">
        <v>4261</v>
      </c>
      <c r="B5589" s="233" t="s">
        <v>1408</v>
      </c>
      <c r="C5589" s="233" t="s">
        <v>577</v>
      </c>
      <c r="D5589" s="233" t="s">
        <v>9</v>
      </c>
      <c r="E5589" s="233" t="s">
        <v>10</v>
      </c>
      <c r="F5589" s="233">
        <v>0</v>
      </c>
      <c r="G5589" s="233">
        <v>0</v>
      </c>
      <c r="H5589" s="233">
        <v>40</v>
      </c>
      <c r="I5589" s="23"/>
      <c r="P5589"/>
      <c r="Q5589"/>
      <c r="R5589"/>
      <c r="S5589"/>
      <c r="T5589"/>
      <c r="U5589"/>
      <c r="V5589"/>
      <c r="W5589"/>
      <c r="X5589"/>
    </row>
    <row r="5590" spans="1:24" ht="27" x14ac:dyDescent="0.25">
      <c r="A5590" s="233">
        <v>4261</v>
      </c>
      <c r="B5590" s="233" t="s">
        <v>1409</v>
      </c>
      <c r="C5590" s="233" t="s">
        <v>573</v>
      </c>
      <c r="D5590" s="233" t="s">
        <v>9</v>
      </c>
      <c r="E5590" s="233" t="s">
        <v>10</v>
      </c>
      <c r="F5590" s="233">
        <v>0</v>
      </c>
      <c r="G5590" s="233">
        <v>0</v>
      </c>
      <c r="H5590" s="233">
        <v>350</v>
      </c>
      <c r="I5590" s="23"/>
      <c r="P5590"/>
      <c r="Q5590"/>
      <c r="R5590"/>
      <c r="S5590"/>
      <c r="T5590"/>
      <c r="U5590"/>
      <c r="V5590"/>
      <c r="W5590"/>
      <c r="X5590"/>
    </row>
    <row r="5591" spans="1:24" x14ac:dyDescent="0.25">
      <c r="A5591" s="233">
        <v>4261</v>
      </c>
      <c r="B5591" s="233" t="s">
        <v>1410</v>
      </c>
      <c r="C5591" s="233" t="s">
        <v>620</v>
      </c>
      <c r="D5591" s="233" t="s">
        <v>9</v>
      </c>
      <c r="E5591" s="233" t="s">
        <v>10</v>
      </c>
      <c r="F5591" s="233">
        <v>0</v>
      </c>
      <c r="G5591" s="233">
        <v>0</v>
      </c>
      <c r="H5591" s="233">
        <v>5</v>
      </c>
      <c r="I5591" s="23"/>
      <c r="P5591"/>
      <c r="Q5591"/>
      <c r="R5591"/>
      <c r="S5591"/>
      <c r="T5591"/>
      <c r="U5591"/>
      <c r="V5591"/>
      <c r="W5591"/>
      <c r="X5591"/>
    </row>
    <row r="5592" spans="1:24" x14ac:dyDescent="0.25">
      <c r="A5592" s="233">
        <v>4261</v>
      </c>
      <c r="B5592" s="233" t="s">
        <v>1411</v>
      </c>
      <c r="C5592" s="233" t="s">
        <v>1397</v>
      </c>
      <c r="D5592" s="233" t="s">
        <v>9</v>
      </c>
      <c r="E5592" s="233" t="s">
        <v>10</v>
      </c>
      <c r="F5592" s="233">
        <v>0</v>
      </c>
      <c r="G5592" s="233">
        <v>0</v>
      </c>
      <c r="H5592" s="233">
        <v>10</v>
      </c>
      <c r="I5592" s="23"/>
      <c r="P5592"/>
      <c r="Q5592"/>
      <c r="R5592"/>
      <c r="S5592"/>
      <c r="T5592"/>
      <c r="U5592"/>
      <c r="V5592"/>
      <c r="W5592"/>
      <c r="X5592"/>
    </row>
    <row r="5593" spans="1:24" x14ac:dyDescent="0.25">
      <c r="A5593" s="233">
        <v>4261</v>
      </c>
      <c r="B5593" s="233" t="s">
        <v>1412</v>
      </c>
      <c r="C5593" s="233" t="s">
        <v>575</v>
      </c>
      <c r="D5593" s="233" t="s">
        <v>9</v>
      </c>
      <c r="E5593" s="233" t="s">
        <v>565</v>
      </c>
      <c r="F5593" s="233">
        <v>0</v>
      </c>
      <c r="G5593" s="233">
        <v>0</v>
      </c>
      <c r="H5593" s="233">
        <v>30</v>
      </c>
      <c r="I5593" s="23"/>
      <c r="P5593"/>
      <c r="Q5593"/>
      <c r="R5593"/>
      <c r="S5593"/>
      <c r="T5593"/>
      <c r="U5593"/>
      <c r="V5593"/>
      <c r="W5593"/>
      <c r="X5593"/>
    </row>
    <row r="5594" spans="1:24" x14ac:dyDescent="0.25">
      <c r="A5594" s="233">
        <v>4261</v>
      </c>
      <c r="B5594" s="233" t="s">
        <v>1413</v>
      </c>
      <c r="C5594" s="233" t="s">
        <v>607</v>
      </c>
      <c r="D5594" s="233" t="s">
        <v>9</v>
      </c>
      <c r="E5594" s="233" t="s">
        <v>10</v>
      </c>
      <c r="F5594" s="233">
        <v>0</v>
      </c>
      <c r="G5594" s="233">
        <v>0</v>
      </c>
      <c r="H5594" s="233">
        <v>20</v>
      </c>
      <c r="I5594" s="23"/>
      <c r="P5594"/>
      <c r="Q5594"/>
      <c r="R5594"/>
      <c r="S5594"/>
      <c r="T5594"/>
      <c r="U5594"/>
      <c r="V5594"/>
      <c r="W5594"/>
      <c r="X5594"/>
    </row>
    <row r="5595" spans="1:24" x14ac:dyDescent="0.25">
      <c r="A5595" s="233">
        <v>4261</v>
      </c>
      <c r="B5595" s="233" t="s">
        <v>1414</v>
      </c>
      <c r="C5595" s="233" t="s">
        <v>667</v>
      </c>
      <c r="D5595" s="233" t="s">
        <v>9</v>
      </c>
      <c r="E5595" s="233" t="s">
        <v>10</v>
      </c>
      <c r="F5595" s="233">
        <v>0</v>
      </c>
      <c r="G5595" s="233">
        <v>0</v>
      </c>
      <c r="H5595" s="233">
        <v>50</v>
      </c>
      <c r="I5595" s="23"/>
      <c r="P5595"/>
      <c r="Q5595"/>
      <c r="R5595"/>
      <c r="S5595"/>
      <c r="T5595"/>
      <c r="U5595"/>
      <c r="V5595"/>
      <c r="W5595"/>
      <c r="X5595"/>
    </row>
    <row r="5596" spans="1:24" ht="40.5" x14ac:dyDescent="0.25">
      <c r="A5596" s="233">
        <v>4261</v>
      </c>
      <c r="B5596" s="233" t="s">
        <v>1415</v>
      </c>
      <c r="C5596" s="233" t="s">
        <v>791</v>
      </c>
      <c r="D5596" s="233" t="s">
        <v>9</v>
      </c>
      <c r="E5596" s="233" t="s">
        <v>10</v>
      </c>
      <c r="F5596" s="233">
        <v>0</v>
      </c>
      <c r="G5596" s="233">
        <v>0</v>
      </c>
      <c r="H5596" s="233">
        <v>40</v>
      </c>
      <c r="I5596" s="23"/>
      <c r="P5596"/>
      <c r="Q5596"/>
      <c r="R5596"/>
      <c r="S5596"/>
      <c r="T5596"/>
      <c r="U5596"/>
      <c r="V5596"/>
      <c r="W5596"/>
      <c r="X5596"/>
    </row>
    <row r="5597" spans="1:24" ht="27" x14ac:dyDescent="0.25">
      <c r="A5597" s="233">
        <v>4261</v>
      </c>
      <c r="B5597" s="233" t="s">
        <v>1416</v>
      </c>
      <c r="C5597" s="233" t="s">
        <v>1417</v>
      </c>
      <c r="D5597" s="233" t="s">
        <v>9</v>
      </c>
      <c r="E5597" s="233" t="s">
        <v>10</v>
      </c>
      <c r="F5597" s="233">
        <v>0</v>
      </c>
      <c r="G5597" s="233">
        <v>0</v>
      </c>
      <c r="H5597" s="233">
        <v>10</v>
      </c>
      <c r="I5597" s="23"/>
      <c r="P5597"/>
      <c r="Q5597"/>
      <c r="R5597"/>
      <c r="S5597"/>
      <c r="T5597"/>
      <c r="U5597"/>
      <c r="V5597"/>
      <c r="W5597"/>
      <c r="X5597"/>
    </row>
    <row r="5598" spans="1:24" x14ac:dyDescent="0.25">
      <c r="A5598" s="233">
        <v>4261</v>
      </c>
      <c r="B5598" s="233" t="s">
        <v>1418</v>
      </c>
      <c r="C5598" s="233" t="s">
        <v>614</v>
      </c>
      <c r="D5598" s="233" t="s">
        <v>9</v>
      </c>
      <c r="E5598" s="233" t="s">
        <v>10</v>
      </c>
      <c r="F5598" s="233">
        <v>0</v>
      </c>
      <c r="G5598" s="233">
        <v>0</v>
      </c>
      <c r="H5598" s="233">
        <v>5</v>
      </c>
      <c r="I5598" s="23"/>
      <c r="P5598"/>
      <c r="Q5598"/>
      <c r="R5598"/>
      <c r="S5598"/>
      <c r="T5598"/>
      <c r="U5598"/>
      <c r="V5598"/>
      <c r="W5598"/>
      <c r="X5598"/>
    </row>
    <row r="5599" spans="1:24" x14ac:dyDescent="0.25">
      <c r="A5599" s="233">
        <v>4261</v>
      </c>
      <c r="B5599" s="233" t="s">
        <v>1419</v>
      </c>
      <c r="C5599" s="233" t="s">
        <v>595</v>
      </c>
      <c r="D5599" s="233" t="s">
        <v>9</v>
      </c>
      <c r="E5599" s="233" t="s">
        <v>10</v>
      </c>
      <c r="F5599" s="233">
        <v>0</v>
      </c>
      <c r="G5599" s="233">
        <v>0</v>
      </c>
      <c r="H5599" s="233">
        <v>70</v>
      </c>
      <c r="I5599" s="23"/>
      <c r="P5599"/>
      <c r="Q5599"/>
      <c r="R5599"/>
      <c r="S5599"/>
      <c r="T5599"/>
      <c r="U5599"/>
      <c r="V5599"/>
      <c r="W5599"/>
      <c r="X5599"/>
    </row>
    <row r="5600" spans="1:24" x14ac:dyDescent="0.25">
      <c r="A5600" s="233">
        <v>4261</v>
      </c>
      <c r="B5600" s="233" t="s">
        <v>1420</v>
      </c>
      <c r="C5600" s="233" t="s">
        <v>597</v>
      </c>
      <c r="D5600" s="233" t="s">
        <v>9</v>
      </c>
      <c r="E5600" s="233" t="s">
        <v>10</v>
      </c>
      <c r="F5600" s="233">
        <v>0</v>
      </c>
      <c r="G5600" s="233">
        <v>0</v>
      </c>
      <c r="H5600" s="233">
        <v>20</v>
      </c>
      <c r="I5600" s="23"/>
      <c r="P5600"/>
      <c r="Q5600"/>
      <c r="R5600"/>
      <c r="S5600"/>
      <c r="T5600"/>
      <c r="U5600"/>
      <c r="V5600"/>
      <c r="W5600"/>
      <c r="X5600"/>
    </row>
    <row r="5601" spans="1:24" x14ac:dyDescent="0.25">
      <c r="A5601" s="233">
        <v>4261</v>
      </c>
      <c r="B5601" s="233" t="s">
        <v>1421</v>
      </c>
      <c r="C5601" s="233" t="s">
        <v>658</v>
      </c>
      <c r="D5601" s="233" t="s">
        <v>9</v>
      </c>
      <c r="E5601" s="233" t="s">
        <v>10</v>
      </c>
      <c r="F5601" s="233">
        <v>0</v>
      </c>
      <c r="G5601" s="233">
        <v>0</v>
      </c>
      <c r="H5601" s="233">
        <v>40</v>
      </c>
      <c r="I5601" s="23"/>
      <c r="P5601"/>
      <c r="Q5601"/>
      <c r="R5601"/>
      <c r="S5601"/>
      <c r="T5601"/>
      <c r="U5601"/>
      <c r="V5601"/>
      <c r="W5601"/>
      <c r="X5601"/>
    </row>
    <row r="5602" spans="1:24" ht="27" x14ac:dyDescent="0.25">
      <c r="A5602" s="233">
        <v>4261</v>
      </c>
      <c r="B5602" s="233" t="s">
        <v>1422</v>
      </c>
      <c r="C5602" s="233" t="s">
        <v>611</v>
      </c>
      <c r="D5602" s="233" t="s">
        <v>9</v>
      </c>
      <c r="E5602" s="233" t="s">
        <v>10</v>
      </c>
      <c r="F5602" s="233">
        <v>0</v>
      </c>
      <c r="G5602" s="233">
        <v>0</v>
      </c>
      <c r="H5602" s="233">
        <v>5000</v>
      </c>
      <c r="I5602" s="23"/>
      <c r="P5602"/>
      <c r="Q5602"/>
      <c r="R5602"/>
      <c r="S5602"/>
      <c r="T5602"/>
      <c r="U5602"/>
      <c r="V5602"/>
      <c r="W5602"/>
      <c r="X5602"/>
    </row>
    <row r="5603" spans="1:24" x14ac:dyDescent="0.25">
      <c r="A5603" s="233">
        <v>4261</v>
      </c>
      <c r="B5603" s="233" t="s">
        <v>1423</v>
      </c>
      <c r="C5603" s="233" t="s">
        <v>622</v>
      </c>
      <c r="D5603" s="233" t="s">
        <v>9</v>
      </c>
      <c r="E5603" s="233" t="s">
        <v>10</v>
      </c>
      <c r="F5603" s="233">
        <v>0</v>
      </c>
      <c r="G5603" s="233">
        <v>0</v>
      </c>
      <c r="H5603" s="233">
        <v>500</v>
      </c>
      <c r="I5603" s="23"/>
      <c r="P5603"/>
      <c r="Q5603"/>
      <c r="R5603"/>
      <c r="S5603"/>
      <c r="T5603"/>
      <c r="U5603"/>
      <c r="V5603"/>
      <c r="W5603"/>
      <c r="X5603"/>
    </row>
    <row r="5604" spans="1:24" x14ac:dyDescent="0.25">
      <c r="A5604" s="233">
        <v>4261</v>
      </c>
      <c r="B5604" s="233" t="s">
        <v>1424</v>
      </c>
      <c r="C5604" s="233" t="s">
        <v>633</v>
      </c>
      <c r="D5604" s="233" t="s">
        <v>9</v>
      </c>
      <c r="E5604" s="233" t="s">
        <v>10</v>
      </c>
      <c r="F5604" s="233">
        <v>0</v>
      </c>
      <c r="G5604" s="233">
        <v>0</v>
      </c>
      <c r="H5604" s="233">
        <v>150</v>
      </c>
      <c r="I5604" s="23"/>
      <c r="P5604"/>
      <c r="Q5604"/>
      <c r="R5604"/>
      <c r="S5604"/>
      <c r="T5604"/>
      <c r="U5604"/>
      <c r="V5604"/>
      <c r="W5604"/>
      <c r="X5604"/>
    </row>
    <row r="5605" spans="1:24" x14ac:dyDescent="0.25">
      <c r="A5605" s="233">
        <v>4261</v>
      </c>
      <c r="B5605" s="233" t="s">
        <v>1425</v>
      </c>
      <c r="C5605" s="233" t="s">
        <v>629</v>
      </c>
      <c r="D5605" s="233" t="s">
        <v>9</v>
      </c>
      <c r="E5605" s="233" t="s">
        <v>10</v>
      </c>
      <c r="F5605" s="233">
        <v>0</v>
      </c>
      <c r="G5605" s="233">
        <v>0</v>
      </c>
      <c r="H5605" s="233">
        <v>40</v>
      </c>
      <c r="I5605" s="23"/>
      <c r="P5605"/>
      <c r="Q5605"/>
      <c r="R5605"/>
      <c r="S5605"/>
      <c r="T5605"/>
      <c r="U5605"/>
      <c r="V5605"/>
      <c r="W5605"/>
      <c r="X5605"/>
    </row>
    <row r="5606" spans="1:24" x14ac:dyDescent="0.25">
      <c r="A5606" s="233">
        <v>4261</v>
      </c>
      <c r="B5606" s="233" t="s">
        <v>1426</v>
      </c>
      <c r="C5606" s="233" t="s">
        <v>655</v>
      </c>
      <c r="D5606" s="233" t="s">
        <v>9</v>
      </c>
      <c r="E5606" s="233" t="s">
        <v>10</v>
      </c>
      <c r="F5606" s="233">
        <v>0</v>
      </c>
      <c r="G5606" s="233">
        <v>0</v>
      </c>
      <c r="H5606" s="233">
        <v>500</v>
      </c>
      <c r="I5606" s="23"/>
      <c r="P5606"/>
      <c r="Q5606"/>
      <c r="R5606"/>
      <c r="S5606"/>
      <c r="T5606"/>
      <c r="U5606"/>
      <c r="V5606"/>
      <c r="W5606"/>
      <c r="X5606"/>
    </row>
    <row r="5607" spans="1:24" x14ac:dyDescent="0.25">
      <c r="A5607" s="233">
        <v>4261</v>
      </c>
      <c r="B5607" s="233" t="s">
        <v>1427</v>
      </c>
      <c r="C5607" s="233" t="s">
        <v>583</v>
      </c>
      <c r="D5607" s="233" t="s">
        <v>9</v>
      </c>
      <c r="E5607" s="233" t="s">
        <v>10</v>
      </c>
      <c r="F5607" s="233">
        <v>0</v>
      </c>
      <c r="G5607" s="233">
        <v>0</v>
      </c>
      <c r="H5607" s="233">
        <v>25</v>
      </c>
      <c r="I5607" s="23"/>
      <c r="P5607"/>
      <c r="Q5607"/>
      <c r="R5607"/>
      <c r="S5607"/>
      <c r="T5607"/>
      <c r="U5607"/>
      <c r="V5607"/>
      <c r="W5607"/>
      <c r="X5607"/>
    </row>
    <row r="5608" spans="1:24" ht="27" x14ac:dyDescent="0.25">
      <c r="A5608" s="233">
        <v>4261</v>
      </c>
      <c r="B5608" s="233" t="s">
        <v>1428</v>
      </c>
      <c r="C5608" s="233" t="s">
        <v>637</v>
      </c>
      <c r="D5608" s="233" t="s">
        <v>9</v>
      </c>
      <c r="E5608" s="233" t="s">
        <v>10</v>
      </c>
      <c r="F5608" s="233">
        <v>0</v>
      </c>
      <c r="G5608" s="233">
        <v>0</v>
      </c>
      <c r="H5608" s="233">
        <v>10</v>
      </c>
      <c r="I5608" s="23"/>
      <c r="P5608"/>
      <c r="Q5608"/>
      <c r="R5608"/>
      <c r="S5608"/>
      <c r="T5608"/>
      <c r="U5608"/>
      <c r="V5608"/>
      <c r="W5608"/>
      <c r="X5608"/>
    </row>
    <row r="5609" spans="1:24" x14ac:dyDescent="0.25">
      <c r="A5609" s="233">
        <v>4261</v>
      </c>
      <c r="B5609" s="233" t="s">
        <v>1429</v>
      </c>
      <c r="C5609" s="233" t="s">
        <v>1430</v>
      </c>
      <c r="D5609" s="233" t="s">
        <v>9</v>
      </c>
      <c r="E5609" s="233" t="s">
        <v>10</v>
      </c>
      <c r="F5609" s="233">
        <v>0</v>
      </c>
      <c r="G5609" s="233">
        <v>0</v>
      </c>
      <c r="H5609" s="233">
        <v>80</v>
      </c>
      <c r="I5609" s="23"/>
      <c r="P5609"/>
      <c r="Q5609"/>
      <c r="R5609"/>
      <c r="S5609"/>
      <c r="T5609"/>
      <c r="U5609"/>
      <c r="V5609"/>
      <c r="W5609"/>
      <c r="X5609"/>
    </row>
    <row r="5610" spans="1:24" ht="27" x14ac:dyDescent="0.25">
      <c r="A5610" s="233">
        <v>4261</v>
      </c>
      <c r="B5610" s="233" t="s">
        <v>1431</v>
      </c>
      <c r="C5610" s="233" t="s">
        <v>1432</v>
      </c>
      <c r="D5610" s="233" t="s">
        <v>9</v>
      </c>
      <c r="E5610" s="233" t="s">
        <v>10</v>
      </c>
      <c r="F5610" s="233">
        <v>0</v>
      </c>
      <c r="G5610" s="233">
        <v>0</v>
      </c>
      <c r="H5610" s="233">
        <v>300</v>
      </c>
      <c r="I5610" s="23"/>
      <c r="P5610"/>
      <c r="Q5610"/>
      <c r="R5610"/>
      <c r="S5610"/>
      <c r="T5610"/>
      <c r="U5610"/>
      <c r="V5610"/>
      <c r="W5610"/>
      <c r="X5610"/>
    </row>
    <row r="5611" spans="1:24" x14ac:dyDescent="0.25">
      <c r="A5611" s="233">
        <v>4261</v>
      </c>
      <c r="B5611" s="233" t="s">
        <v>1433</v>
      </c>
      <c r="C5611" s="233" t="s">
        <v>605</v>
      </c>
      <c r="D5611" s="233" t="s">
        <v>9</v>
      </c>
      <c r="E5611" s="233" t="s">
        <v>10</v>
      </c>
      <c r="F5611" s="233">
        <v>0</v>
      </c>
      <c r="G5611" s="233">
        <v>0</v>
      </c>
      <c r="H5611" s="233">
        <v>20</v>
      </c>
      <c r="I5611" s="23"/>
      <c r="P5611"/>
      <c r="Q5611"/>
      <c r="R5611"/>
      <c r="S5611"/>
      <c r="T5611"/>
      <c r="U5611"/>
      <c r="V5611"/>
      <c r="W5611"/>
      <c r="X5611"/>
    </row>
    <row r="5612" spans="1:24" x14ac:dyDescent="0.25">
      <c r="A5612" s="233">
        <v>4261</v>
      </c>
      <c r="B5612" s="233" t="s">
        <v>1434</v>
      </c>
      <c r="C5612" s="233" t="s">
        <v>635</v>
      </c>
      <c r="D5612" s="233" t="s">
        <v>9</v>
      </c>
      <c r="E5612" s="233" t="s">
        <v>565</v>
      </c>
      <c r="F5612" s="233">
        <v>0</v>
      </c>
      <c r="G5612" s="233">
        <v>0</v>
      </c>
      <c r="H5612" s="233">
        <v>1200</v>
      </c>
      <c r="I5612" s="23"/>
      <c r="P5612"/>
      <c r="Q5612"/>
      <c r="R5612"/>
      <c r="S5612"/>
      <c r="T5612"/>
      <c r="U5612"/>
      <c r="V5612"/>
      <c r="W5612"/>
      <c r="X5612"/>
    </row>
    <row r="5613" spans="1:24" x14ac:dyDescent="0.25">
      <c r="A5613" s="233">
        <v>4261</v>
      </c>
      <c r="B5613" s="233" t="s">
        <v>1435</v>
      </c>
      <c r="C5613" s="233" t="s">
        <v>1436</v>
      </c>
      <c r="D5613" s="233" t="s">
        <v>9</v>
      </c>
      <c r="E5613" s="233" t="s">
        <v>10</v>
      </c>
      <c r="F5613" s="233">
        <v>0</v>
      </c>
      <c r="G5613" s="233">
        <v>0</v>
      </c>
      <c r="H5613" s="233">
        <v>30</v>
      </c>
      <c r="I5613" s="23"/>
      <c r="P5613"/>
      <c r="Q5613"/>
      <c r="R5613"/>
      <c r="S5613"/>
      <c r="T5613"/>
      <c r="U5613"/>
      <c r="V5613"/>
      <c r="W5613"/>
      <c r="X5613"/>
    </row>
    <row r="5614" spans="1:24" x14ac:dyDescent="0.25">
      <c r="A5614" s="233">
        <v>4261</v>
      </c>
      <c r="B5614" s="233" t="s">
        <v>1437</v>
      </c>
      <c r="C5614" s="233" t="s">
        <v>571</v>
      </c>
      <c r="D5614" s="233" t="s">
        <v>9</v>
      </c>
      <c r="E5614" s="233" t="s">
        <v>10</v>
      </c>
      <c r="F5614" s="233">
        <v>0</v>
      </c>
      <c r="G5614" s="233">
        <v>0</v>
      </c>
      <c r="H5614" s="233">
        <v>100</v>
      </c>
      <c r="I5614" s="23"/>
      <c r="P5614"/>
      <c r="Q5614"/>
      <c r="R5614"/>
      <c r="S5614"/>
      <c r="T5614"/>
      <c r="U5614"/>
      <c r="V5614"/>
      <c r="W5614"/>
      <c r="X5614"/>
    </row>
    <row r="5615" spans="1:24" ht="27" x14ac:dyDescent="0.25">
      <c r="A5615" s="233">
        <v>4261</v>
      </c>
      <c r="B5615" s="233" t="s">
        <v>1438</v>
      </c>
      <c r="C5615" s="233" t="s">
        <v>1439</v>
      </c>
      <c r="D5615" s="233" t="s">
        <v>9</v>
      </c>
      <c r="E5615" s="233" t="s">
        <v>564</v>
      </c>
      <c r="F5615" s="233">
        <v>0</v>
      </c>
      <c r="G5615" s="233">
        <v>0</v>
      </c>
      <c r="H5615" s="233">
        <v>10</v>
      </c>
      <c r="I5615" s="23"/>
      <c r="P5615"/>
      <c r="Q5615"/>
      <c r="R5615"/>
      <c r="S5615"/>
      <c r="T5615"/>
      <c r="U5615"/>
      <c r="V5615"/>
      <c r="W5615"/>
      <c r="X5615"/>
    </row>
    <row r="5616" spans="1:24" x14ac:dyDescent="0.25">
      <c r="A5616" s="233">
        <v>4261</v>
      </c>
      <c r="B5616" s="233" t="s">
        <v>1440</v>
      </c>
      <c r="C5616" s="233" t="s">
        <v>627</v>
      </c>
      <c r="D5616" s="233" t="s">
        <v>9</v>
      </c>
      <c r="E5616" s="233" t="s">
        <v>10</v>
      </c>
      <c r="F5616" s="233">
        <v>0</v>
      </c>
      <c r="G5616" s="233">
        <v>0</v>
      </c>
      <c r="H5616" s="233">
        <v>100</v>
      </c>
      <c r="I5616" s="23"/>
      <c r="P5616"/>
      <c r="Q5616"/>
      <c r="R5616"/>
      <c r="S5616"/>
      <c r="T5616"/>
      <c r="U5616"/>
      <c r="V5616"/>
      <c r="W5616"/>
      <c r="X5616"/>
    </row>
    <row r="5617" spans="1:24" x14ac:dyDescent="0.25">
      <c r="A5617" s="233">
        <v>4261</v>
      </c>
      <c r="B5617" s="233" t="s">
        <v>1441</v>
      </c>
      <c r="C5617" s="233" t="s">
        <v>1430</v>
      </c>
      <c r="D5617" s="233" t="s">
        <v>9</v>
      </c>
      <c r="E5617" s="233" t="s">
        <v>10</v>
      </c>
      <c r="F5617" s="233">
        <v>0</v>
      </c>
      <c r="G5617" s="233">
        <v>0</v>
      </c>
      <c r="H5617" s="233">
        <v>70</v>
      </c>
      <c r="I5617" s="23"/>
      <c r="P5617"/>
      <c r="Q5617"/>
      <c r="R5617"/>
      <c r="S5617"/>
      <c r="T5617"/>
      <c r="U5617"/>
      <c r="V5617"/>
      <c r="W5617"/>
      <c r="X5617"/>
    </row>
    <row r="5618" spans="1:24" x14ac:dyDescent="0.25">
      <c r="A5618" s="233">
        <v>4261</v>
      </c>
      <c r="B5618" s="233" t="s">
        <v>1442</v>
      </c>
      <c r="C5618" s="233" t="s">
        <v>587</v>
      </c>
      <c r="D5618" s="233" t="s">
        <v>9</v>
      </c>
      <c r="E5618" s="233" t="s">
        <v>10</v>
      </c>
      <c r="F5618" s="233">
        <v>0</v>
      </c>
      <c r="G5618" s="233">
        <v>0</v>
      </c>
      <c r="H5618" s="233">
        <v>120</v>
      </c>
      <c r="I5618" s="23"/>
      <c r="P5618"/>
      <c r="Q5618"/>
      <c r="R5618"/>
      <c r="S5618"/>
      <c r="T5618"/>
      <c r="U5618"/>
      <c r="V5618"/>
      <c r="W5618"/>
      <c r="X5618"/>
    </row>
    <row r="5619" spans="1:24" x14ac:dyDescent="0.25">
      <c r="A5619" s="233">
        <v>4267</v>
      </c>
      <c r="B5619" s="233" t="s">
        <v>1197</v>
      </c>
      <c r="C5619" s="233" t="s">
        <v>563</v>
      </c>
      <c r="D5619" s="233" t="s">
        <v>9</v>
      </c>
      <c r="E5619" s="233" t="s">
        <v>11</v>
      </c>
      <c r="F5619" s="233">
        <v>0</v>
      </c>
      <c r="G5619" s="233">
        <v>0</v>
      </c>
      <c r="H5619" s="233">
        <v>1000</v>
      </c>
      <c r="I5619" s="23"/>
      <c r="P5619"/>
      <c r="Q5619"/>
      <c r="R5619"/>
      <c r="S5619"/>
      <c r="T5619"/>
      <c r="U5619"/>
      <c r="V5619"/>
      <c r="W5619"/>
      <c r="X5619"/>
    </row>
    <row r="5620" spans="1:24" x14ac:dyDescent="0.25">
      <c r="A5620" s="233">
        <v>4267</v>
      </c>
      <c r="B5620" s="233" t="s">
        <v>703</v>
      </c>
      <c r="C5620" s="233" t="s">
        <v>563</v>
      </c>
      <c r="D5620" s="233" t="s">
        <v>9</v>
      </c>
      <c r="E5620" s="233" t="s">
        <v>11</v>
      </c>
      <c r="F5620" s="233">
        <v>0</v>
      </c>
      <c r="G5620" s="233">
        <v>0</v>
      </c>
      <c r="H5620" s="233">
        <v>120</v>
      </c>
      <c r="I5620" s="23"/>
      <c r="P5620"/>
      <c r="Q5620"/>
      <c r="R5620"/>
      <c r="S5620"/>
      <c r="T5620"/>
      <c r="U5620"/>
      <c r="V5620"/>
      <c r="W5620"/>
      <c r="X5620"/>
    </row>
    <row r="5621" spans="1:24" x14ac:dyDescent="0.25">
      <c r="A5621" s="233">
        <v>4267</v>
      </c>
      <c r="B5621" s="233" t="s">
        <v>704</v>
      </c>
      <c r="C5621" s="233" t="s">
        <v>563</v>
      </c>
      <c r="D5621" s="233" t="s">
        <v>9</v>
      </c>
      <c r="E5621" s="233" t="s">
        <v>11</v>
      </c>
      <c r="F5621" s="233">
        <v>0</v>
      </c>
      <c r="G5621" s="233">
        <v>0</v>
      </c>
      <c r="H5621" s="233">
        <v>1000</v>
      </c>
      <c r="I5621" s="23"/>
      <c r="P5621"/>
      <c r="Q5621"/>
      <c r="R5621"/>
      <c r="S5621"/>
      <c r="T5621"/>
      <c r="U5621"/>
      <c r="V5621"/>
      <c r="W5621"/>
      <c r="X5621"/>
    </row>
    <row r="5622" spans="1:24" x14ac:dyDescent="0.25">
      <c r="A5622" s="12">
        <v>4264</v>
      </c>
      <c r="B5622" s="12" t="s">
        <v>392</v>
      </c>
      <c r="C5622" s="12" t="s">
        <v>248</v>
      </c>
      <c r="D5622" s="12" t="s">
        <v>9</v>
      </c>
      <c r="E5622" s="12" t="s">
        <v>11</v>
      </c>
      <c r="F5622" s="12">
        <v>490</v>
      </c>
      <c r="G5622" s="12">
        <f>F5622*H5622</f>
        <v>5527200</v>
      </c>
      <c r="H5622" s="12">
        <v>11280</v>
      </c>
      <c r="I5622" s="23"/>
      <c r="P5622"/>
      <c r="Q5622"/>
      <c r="R5622"/>
      <c r="S5622"/>
      <c r="T5622"/>
      <c r="U5622"/>
      <c r="V5622"/>
      <c r="W5622"/>
      <c r="X5622"/>
    </row>
    <row r="5623" spans="1:24" s="448" customFormat="1" ht="27" x14ac:dyDescent="0.25">
      <c r="A5623" s="450">
        <v>4261</v>
      </c>
      <c r="B5623" s="450" t="s">
        <v>5419</v>
      </c>
      <c r="C5623" s="450" t="s">
        <v>5420</v>
      </c>
      <c r="D5623" s="450" t="s">
        <v>9</v>
      </c>
      <c r="E5623" s="450" t="s">
        <v>1505</v>
      </c>
      <c r="F5623" s="450">
        <v>10000</v>
      </c>
      <c r="G5623" s="450">
        <f>H5623*F5623</f>
        <v>40000</v>
      </c>
      <c r="H5623" s="450">
        <v>4</v>
      </c>
      <c r="I5623" s="451"/>
    </row>
    <row r="5624" spans="1:24" s="448" customFormat="1" ht="27" x14ac:dyDescent="0.25">
      <c r="A5624" s="450">
        <v>4261</v>
      </c>
      <c r="B5624" s="450" t="s">
        <v>5421</v>
      </c>
      <c r="C5624" s="450" t="s">
        <v>5420</v>
      </c>
      <c r="D5624" s="450" t="s">
        <v>9</v>
      </c>
      <c r="E5624" s="450" t="s">
        <v>1505</v>
      </c>
      <c r="F5624" s="450">
        <v>12000</v>
      </c>
      <c r="G5624" s="450">
        <f t="shared" ref="G5624:G5626" si="94">H5624*F5624</f>
        <v>36000</v>
      </c>
      <c r="H5624" s="450">
        <v>3</v>
      </c>
      <c r="I5624" s="451"/>
    </row>
    <row r="5625" spans="1:24" s="448" customFormat="1" ht="25.5" customHeight="1" x14ac:dyDescent="0.25">
      <c r="A5625" s="450">
        <v>4261</v>
      </c>
      <c r="B5625" s="450" t="s">
        <v>5422</v>
      </c>
      <c r="C5625" s="450" t="s">
        <v>5423</v>
      </c>
      <c r="D5625" s="450" t="s">
        <v>9</v>
      </c>
      <c r="E5625" s="450" t="s">
        <v>1505</v>
      </c>
      <c r="F5625" s="450">
        <v>12000</v>
      </c>
      <c r="G5625" s="450">
        <f t="shared" si="94"/>
        <v>36000</v>
      </c>
      <c r="H5625" s="450">
        <v>3</v>
      </c>
      <c r="I5625" s="451"/>
    </row>
    <row r="5626" spans="1:24" s="448" customFormat="1" ht="26.25" customHeight="1" x14ac:dyDescent="0.25">
      <c r="A5626" s="450">
        <v>4261</v>
      </c>
      <c r="B5626" s="450" t="s">
        <v>5424</v>
      </c>
      <c r="C5626" s="450" t="s">
        <v>5423</v>
      </c>
      <c r="D5626" s="450" t="s">
        <v>9</v>
      </c>
      <c r="E5626" s="450" t="s">
        <v>1505</v>
      </c>
      <c r="F5626" s="450">
        <v>10000</v>
      </c>
      <c r="G5626" s="450">
        <f t="shared" si="94"/>
        <v>40000</v>
      </c>
      <c r="H5626" s="450">
        <v>4</v>
      </c>
      <c r="I5626" s="451"/>
    </row>
    <row r="5627" spans="1:24" s="448" customFormat="1" ht="26.25" customHeight="1" x14ac:dyDescent="0.25">
      <c r="A5627" s="450">
        <v>5122</v>
      </c>
      <c r="B5627" s="450" t="s">
        <v>5425</v>
      </c>
      <c r="C5627" s="450" t="s">
        <v>2677</v>
      </c>
      <c r="D5627" s="450" t="s">
        <v>9</v>
      </c>
      <c r="E5627" s="450" t="s">
        <v>10</v>
      </c>
      <c r="F5627" s="450">
        <v>25000</v>
      </c>
      <c r="G5627" s="450">
        <f>H5627*F5627</f>
        <v>150000</v>
      </c>
      <c r="H5627" s="450">
        <v>6</v>
      </c>
      <c r="I5627" s="451"/>
    </row>
    <row r="5628" spans="1:24" s="448" customFormat="1" ht="26.25" customHeight="1" x14ac:dyDescent="0.25">
      <c r="A5628" s="450">
        <v>5122</v>
      </c>
      <c r="B5628" s="450" t="s">
        <v>5426</v>
      </c>
      <c r="C5628" s="450" t="s">
        <v>1372</v>
      </c>
      <c r="D5628" s="450" t="s">
        <v>9</v>
      </c>
      <c r="E5628" s="450" t="s">
        <v>10</v>
      </c>
      <c r="F5628" s="450">
        <v>150000</v>
      </c>
      <c r="G5628" s="450">
        <f t="shared" ref="G5628:G5631" si="95">H5628*F5628</f>
        <v>450000</v>
      </c>
      <c r="H5628" s="450">
        <v>3</v>
      </c>
      <c r="I5628" s="451"/>
    </row>
    <row r="5629" spans="1:24" s="448" customFormat="1" ht="26.25" customHeight="1" x14ac:dyDescent="0.25">
      <c r="A5629" s="450">
        <v>5122</v>
      </c>
      <c r="B5629" s="450" t="s">
        <v>5427</v>
      </c>
      <c r="C5629" s="450" t="s">
        <v>3827</v>
      </c>
      <c r="D5629" s="450" t="s">
        <v>9</v>
      </c>
      <c r="E5629" s="450" t="s">
        <v>10</v>
      </c>
      <c r="F5629" s="450">
        <v>180000</v>
      </c>
      <c r="G5629" s="450">
        <f t="shared" si="95"/>
        <v>180000</v>
      </c>
      <c r="H5629" s="450">
        <v>1</v>
      </c>
      <c r="I5629" s="451"/>
    </row>
    <row r="5630" spans="1:24" s="448" customFormat="1" ht="26.25" customHeight="1" x14ac:dyDescent="0.25">
      <c r="A5630" s="450">
        <v>5122</v>
      </c>
      <c r="B5630" s="450" t="s">
        <v>5428</v>
      </c>
      <c r="C5630" s="450" t="s">
        <v>3833</v>
      </c>
      <c r="D5630" s="450" t="s">
        <v>9</v>
      </c>
      <c r="E5630" s="450" t="s">
        <v>10</v>
      </c>
      <c r="F5630" s="450">
        <v>160000</v>
      </c>
      <c r="G5630" s="450">
        <f t="shared" si="95"/>
        <v>160000</v>
      </c>
      <c r="H5630" s="450">
        <v>1</v>
      </c>
      <c r="I5630" s="451"/>
    </row>
    <row r="5631" spans="1:24" s="448" customFormat="1" ht="26.25" customHeight="1" x14ac:dyDescent="0.25">
      <c r="A5631" s="450">
        <v>5122</v>
      </c>
      <c r="B5631" s="450" t="s">
        <v>5429</v>
      </c>
      <c r="C5631" s="450" t="s">
        <v>1268</v>
      </c>
      <c r="D5631" s="450" t="s">
        <v>9</v>
      </c>
      <c r="E5631" s="450" t="s">
        <v>10</v>
      </c>
      <c r="F5631" s="450">
        <v>250000</v>
      </c>
      <c r="G5631" s="450">
        <f t="shared" si="95"/>
        <v>500000</v>
      </c>
      <c r="H5631" s="450">
        <v>2</v>
      </c>
      <c r="I5631" s="451"/>
    </row>
    <row r="5632" spans="1:24" ht="15" customHeight="1" x14ac:dyDescent="0.25">
      <c r="A5632" s="507" t="s">
        <v>146</v>
      </c>
      <c r="B5632" s="508"/>
      <c r="C5632" s="508"/>
      <c r="D5632" s="508"/>
      <c r="E5632" s="508"/>
      <c r="F5632" s="508"/>
      <c r="G5632" s="508"/>
      <c r="H5632" s="509"/>
      <c r="I5632" s="23"/>
      <c r="P5632"/>
      <c r="Q5632"/>
      <c r="R5632"/>
      <c r="S5632"/>
      <c r="T5632"/>
      <c r="U5632"/>
      <c r="V5632"/>
      <c r="W5632"/>
      <c r="X5632"/>
    </row>
    <row r="5633" spans="1:24" ht="15" customHeight="1" x14ac:dyDescent="0.25">
      <c r="A5633" s="501" t="s">
        <v>12</v>
      </c>
      <c r="B5633" s="502"/>
      <c r="C5633" s="502"/>
      <c r="D5633" s="502"/>
      <c r="E5633" s="502"/>
      <c r="F5633" s="502"/>
      <c r="G5633" s="502"/>
      <c r="H5633" s="503"/>
      <c r="I5633" s="23"/>
      <c r="P5633"/>
      <c r="Q5633"/>
      <c r="R5633"/>
      <c r="S5633"/>
      <c r="T5633"/>
      <c r="U5633"/>
      <c r="V5633"/>
      <c r="W5633"/>
      <c r="X5633"/>
    </row>
    <row r="5634" spans="1:24" ht="54" x14ac:dyDescent="0.25">
      <c r="A5634" s="4">
        <v>4239</v>
      </c>
      <c r="B5634" s="4" t="s">
        <v>3232</v>
      </c>
      <c r="C5634" s="4" t="s">
        <v>1389</v>
      </c>
      <c r="D5634" s="4" t="s">
        <v>9</v>
      </c>
      <c r="E5634" s="4" t="s">
        <v>14</v>
      </c>
      <c r="F5634" s="4">
        <v>500000</v>
      </c>
      <c r="G5634" s="4">
        <v>500000</v>
      </c>
      <c r="H5634" s="4">
        <v>1</v>
      </c>
      <c r="I5634" s="23"/>
      <c r="P5634"/>
      <c r="Q5634"/>
      <c r="R5634"/>
      <c r="S5634"/>
      <c r="T5634"/>
      <c r="U5634"/>
      <c r="V5634"/>
      <c r="W5634"/>
      <c r="X5634"/>
    </row>
    <row r="5635" spans="1:24" ht="15" customHeight="1" x14ac:dyDescent="0.25">
      <c r="A5635" s="507" t="s">
        <v>162</v>
      </c>
      <c r="B5635" s="508"/>
      <c r="C5635" s="508"/>
      <c r="D5635" s="508"/>
      <c r="E5635" s="508"/>
      <c r="F5635" s="508"/>
      <c r="G5635" s="508"/>
      <c r="H5635" s="509"/>
      <c r="I5635" s="23"/>
      <c r="P5635"/>
      <c r="Q5635"/>
      <c r="R5635"/>
      <c r="S5635"/>
      <c r="T5635"/>
      <c r="U5635"/>
      <c r="V5635"/>
      <c r="W5635"/>
      <c r="X5635"/>
    </row>
    <row r="5636" spans="1:24" ht="15" customHeight="1" x14ac:dyDescent="0.25">
      <c r="A5636" s="501" t="s">
        <v>12</v>
      </c>
      <c r="B5636" s="502"/>
      <c r="C5636" s="502"/>
      <c r="D5636" s="502"/>
      <c r="E5636" s="502"/>
      <c r="F5636" s="502"/>
      <c r="G5636" s="502"/>
      <c r="H5636" s="503"/>
      <c r="I5636" s="23"/>
      <c r="P5636"/>
      <c r="Q5636"/>
      <c r="R5636"/>
      <c r="S5636"/>
      <c r="T5636"/>
      <c r="U5636"/>
      <c r="V5636"/>
      <c r="W5636"/>
      <c r="X5636"/>
    </row>
    <row r="5637" spans="1:24" ht="27" x14ac:dyDescent="0.25">
      <c r="A5637" s="359">
        <v>5113</v>
      </c>
      <c r="B5637" s="359" t="s">
        <v>3241</v>
      </c>
      <c r="C5637" s="359" t="s">
        <v>17</v>
      </c>
      <c r="D5637" s="359" t="s">
        <v>15</v>
      </c>
      <c r="E5637" s="359" t="s">
        <v>14</v>
      </c>
      <c r="F5637" s="359">
        <v>450000</v>
      </c>
      <c r="G5637" s="359">
        <v>450000</v>
      </c>
      <c r="H5637" s="359">
        <v>1</v>
      </c>
      <c r="I5637" s="23"/>
      <c r="P5637"/>
      <c r="Q5637"/>
      <c r="R5637"/>
      <c r="S5637"/>
      <c r="T5637"/>
      <c r="U5637"/>
      <c r="V5637"/>
      <c r="W5637"/>
      <c r="X5637"/>
    </row>
    <row r="5638" spans="1:24" ht="27" x14ac:dyDescent="0.25">
      <c r="A5638" s="359">
        <v>5113</v>
      </c>
      <c r="B5638" s="359" t="s">
        <v>3242</v>
      </c>
      <c r="C5638" s="359" t="s">
        <v>17</v>
      </c>
      <c r="D5638" s="359" t="s">
        <v>15</v>
      </c>
      <c r="E5638" s="359" t="s">
        <v>14</v>
      </c>
      <c r="F5638" s="359">
        <v>450000</v>
      </c>
      <c r="G5638" s="359">
        <v>450000</v>
      </c>
      <c r="H5638" s="359">
        <v>1</v>
      </c>
      <c r="I5638" s="23"/>
      <c r="P5638"/>
      <c r="Q5638"/>
      <c r="R5638"/>
      <c r="S5638"/>
      <c r="T5638"/>
      <c r="U5638"/>
      <c r="V5638"/>
      <c r="W5638"/>
      <c r="X5638"/>
    </row>
    <row r="5639" spans="1:24" ht="27" x14ac:dyDescent="0.25">
      <c r="A5639" s="359">
        <v>5113</v>
      </c>
      <c r="B5639" s="359" t="s">
        <v>3243</v>
      </c>
      <c r="C5639" s="359" t="s">
        <v>17</v>
      </c>
      <c r="D5639" s="359" t="s">
        <v>15</v>
      </c>
      <c r="E5639" s="359" t="s">
        <v>14</v>
      </c>
      <c r="F5639" s="359">
        <v>450000</v>
      </c>
      <c r="G5639" s="359">
        <v>450000</v>
      </c>
      <c r="H5639" s="359">
        <v>1</v>
      </c>
      <c r="I5639" s="23"/>
      <c r="P5639"/>
      <c r="Q5639"/>
      <c r="R5639"/>
      <c r="S5639"/>
      <c r="T5639"/>
      <c r="U5639"/>
      <c r="V5639"/>
      <c r="W5639"/>
      <c r="X5639"/>
    </row>
    <row r="5640" spans="1:24" ht="27" x14ac:dyDescent="0.25">
      <c r="A5640" s="359">
        <v>5113</v>
      </c>
      <c r="B5640" s="359" t="s">
        <v>3244</v>
      </c>
      <c r="C5640" s="359" t="s">
        <v>17</v>
      </c>
      <c r="D5640" s="359" t="s">
        <v>15</v>
      </c>
      <c r="E5640" s="359" t="s">
        <v>14</v>
      </c>
      <c r="F5640" s="359">
        <v>450000</v>
      </c>
      <c r="G5640" s="359">
        <v>450000</v>
      </c>
      <c r="H5640" s="359">
        <v>1</v>
      </c>
      <c r="I5640" s="23"/>
      <c r="P5640"/>
      <c r="Q5640"/>
      <c r="R5640"/>
      <c r="S5640"/>
      <c r="T5640"/>
      <c r="U5640"/>
      <c r="V5640"/>
      <c r="W5640"/>
      <c r="X5640"/>
    </row>
    <row r="5641" spans="1:24" ht="27" x14ac:dyDescent="0.25">
      <c r="A5641" s="359">
        <v>5113</v>
      </c>
      <c r="B5641" s="359" t="s">
        <v>3245</v>
      </c>
      <c r="C5641" s="359" t="s">
        <v>17</v>
      </c>
      <c r="D5641" s="359" t="s">
        <v>15</v>
      </c>
      <c r="E5641" s="359" t="s">
        <v>14</v>
      </c>
      <c r="F5641" s="359">
        <v>400000</v>
      </c>
      <c r="G5641" s="359">
        <v>400000</v>
      </c>
      <c r="H5641" s="359">
        <v>1</v>
      </c>
      <c r="I5641" s="23"/>
      <c r="P5641"/>
      <c r="Q5641"/>
      <c r="R5641"/>
      <c r="S5641"/>
      <c r="T5641"/>
      <c r="U5641"/>
      <c r="V5641"/>
      <c r="W5641"/>
      <c r="X5641"/>
    </row>
    <row r="5642" spans="1:24" ht="27" x14ac:dyDescent="0.25">
      <c r="A5642" s="359">
        <v>5113</v>
      </c>
      <c r="B5642" s="359" t="s">
        <v>3246</v>
      </c>
      <c r="C5642" s="359" t="s">
        <v>17</v>
      </c>
      <c r="D5642" s="359" t="s">
        <v>15</v>
      </c>
      <c r="E5642" s="359" t="s">
        <v>14</v>
      </c>
      <c r="F5642" s="359">
        <v>450000</v>
      </c>
      <c r="G5642" s="359">
        <v>450000</v>
      </c>
      <c r="H5642" s="359">
        <v>1</v>
      </c>
      <c r="I5642" s="23"/>
      <c r="P5642"/>
      <c r="Q5642"/>
      <c r="R5642"/>
      <c r="S5642"/>
      <c r="T5642"/>
      <c r="U5642"/>
      <c r="V5642"/>
      <c r="W5642"/>
      <c r="X5642"/>
    </row>
    <row r="5643" spans="1:24" ht="27" x14ac:dyDescent="0.25">
      <c r="A5643" s="359">
        <v>5113</v>
      </c>
      <c r="B5643" s="359" t="s">
        <v>3247</v>
      </c>
      <c r="C5643" s="359" t="s">
        <v>17</v>
      </c>
      <c r="D5643" s="359" t="s">
        <v>15</v>
      </c>
      <c r="E5643" s="359" t="s">
        <v>14</v>
      </c>
      <c r="F5643" s="359">
        <v>400000</v>
      </c>
      <c r="G5643" s="359">
        <v>400000</v>
      </c>
      <c r="H5643" s="359">
        <v>1</v>
      </c>
      <c r="I5643" s="23"/>
      <c r="P5643"/>
      <c r="Q5643"/>
      <c r="R5643"/>
      <c r="S5643"/>
      <c r="T5643"/>
      <c r="U5643"/>
      <c r="V5643"/>
      <c r="W5643"/>
      <c r="X5643"/>
    </row>
    <row r="5644" spans="1:24" ht="27" x14ac:dyDescent="0.25">
      <c r="A5644" s="359">
        <v>5113</v>
      </c>
      <c r="B5644" s="359" t="s">
        <v>3248</v>
      </c>
      <c r="C5644" s="359" t="s">
        <v>17</v>
      </c>
      <c r="D5644" s="359" t="s">
        <v>15</v>
      </c>
      <c r="E5644" s="359" t="s">
        <v>14</v>
      </c>
      <c r="F5644" s="359">
        <v>450000</v>
      </c>
      <c r="G5644" s="359">
        <v>450000</v>
      </c>
      <c r="H5644" s="359">
        <v>1</v>
      </c>
      <c r="I5644" s="23"/>
      <c r="P5644"/>
      <c r="Q5644"/>
      <c r="R5644"/>
      <c r="S5644"/>
      <c r="T5644"/>
      <c r="U5644"/>
      <c r="V5644"/>
      <c r="W5644"/>
      <c r="X5644"/>
    </row>
    <row r="5645" spans="1:24" ht="27" x14ac:dyDescent="0.25">
      <c r="A5645" s="359">
        <v>5113</v>
      </c>
      <c r="B5645" s="359" t="s">
        <v>3249</v>
      </c>
      <c r="C5645" s="359" t="s">
        <v>17</v>
      </c>
      <c r="D5645" s="359" t="s">
        <v>15</v>
      </c>
      <c r="E5645" s="359" t="s">
        <v>14</v>
      </c>
      <c r="F5645" s="359">
        <v>450000</v>
      </c>
      <c r="G5645" s="359">
        <v>450000</v>
      </c>
      <c r="H5645" s="359">
        <v>1</v>
      </c>
      <c r="I5645" s="23"/>
      <c r="P5645"/>
      <c r="Q5645"/>
      <c r="R5645"/>
      <c r="S5645"/>
      <c r="T5645"/>
      <c r="U5645"/>
      <c r="V5645"/>
      <c r="W5645"/>
      <c r="X5645"/>
    </row>
    <row r="5646" spans="1:24" ht="27" x14ac:dyDescent="0.25">
      <c r="A5646" s="359">
        <v>5113</v>
      </c>
      <c r="B5646" s="359" t="s">
        <v>3250</v>
      </c>
      <c r="C5646" s="359" t="s">
        <v>17</v>
      </c>
      <c r="D5646" s="359" t="s">
        <v>15</v>
      </c>
      <c r="E5646" s="359" t="s">
        <v>14</v>
      </c>
      <c r="F5646" s="359">
        <v>450000</v>
      </c>
      <c r="G5646" s="359">
        <v>450000</v>
      </c>
      <c r="H5646" s="359">
        <v>1</v>
      </c>
      <c r="I5646" s="23"/>
      <c r="P5646"/>
      <c r="Q5646"/>
      <c r="R5646"/>
      <c r="S5646"/>
      <c r="T5646"/>
      <c r="U5646"/>
      <c r="V5646"/>
      <c r="W5646"/>
      <c r="X5646"/>
    </row>
    <row r="5647" spans="1:24" ht="27" x14ac:dyDescent="0.25">
      <c r="A5647" s="359">
        <v>5113</v>
      </c>
      <c r="B5647" s="359" t="s">
        <v>3251</v>
      </c>
      <c r="C5647" s="359" t="s">
        <v>17</v>
      </c>
      <c r="D5647" s="359" t="s">
        <v>15</v>
      </c>
      <c r="E5647" s="359" t="s">
        <v>14</v>
      </c>
      <c r="F5647" s="359">
        <v>450000</v>
      </c>
      <c r="G5647" s="359">
        <v>450000</v>
      </c>
      <c r="H5647" s="359">
        <v>1</v>
      </c>
      <c r="I5647" s="23"/>
      <c r="P5647"/>
      <c r="Q5647"/>
      <c r="R5647"/>
      <c r="S5647"/>
      <c r="T5647"/>
      <c r="U5647"/>
      <c r="V5647"/>
      <c r="W5647"/>
      <c r="X5647"/>
    </row>
    <row r="5648" spans="1:24" ht="27" x14ac:dyDescent="0.25">
      <c r="A5648" s="359">
        <v>5113</v>
      </c>
      <c r="B5648" s="359" t="s">
        <v>3252</v>
      </c>
      <c r="C5648" s="359" t="s">
        <v>17</v>
      </c>
      <c r="D5648" s="359" t="s">
        <v>15</v>
      </c>
      <c r="E5648" s="359" t="s">
        <v>14</v>
      </c>
      <c r="F5648" s="359">
        <v>450000</v>
      </c>
      <c r="G5648" s="359">
        <v>450000</v>
      </c>
      <c r="H5648" s="359">
        <v>1</v>
      </c>
      <c r="I5648" s="23"/>
      <c r="P5648"/>
      <c r="Q5648"/>
      <c r="R5648"/>
      <c r="S5648"/>
      <c r="T5648"/>
      <c r="U5648"/>
      <c r="V5648"/>
      <c r="W5648"/>
      <c r="X5648"/>
    </row>
    <row r="5649" spans="1:24" ht="27" x14ac:dyDescent="0.25">
      <c r="A5649" s="359">
        <v>5113</v>
      </c>
      <c r="B5649" s="359" t="s">
        <v>3253</v>
      </c>
      <c r="C5649" s="359" t="s">
        <v>17</v>
      </c>
      <c r="D5649" s="359" t="s">
        <v>15</v>
      </c>
      <c r="E5649" s="359" t="s">
        <v>14</v>
      </c>
      <c r="F5649" s="359">
        <v>450000</v>
      </c>
      <c r="G5649" s="359">
        <v>450000</v>
      </c>
      <c r="H5649" s="359">
        <v>1</v>
      </c>
      <c r="I5649" s="23"/>
      <c r="P5649"/>
      <c r="Q5649"/>
      <c r="R5649"/>
      <c r="S5649"/>
      <c r="T5649"/>
      <c r="U5649"/>
      <c r="V5649"/>
      <c r="W5649"/>
      <c r="X5649"/>
    </row>
    <row r="5650" spans="1:24" ht="27" x14ac:dyDescent="0.25">
      <c r="A5650" s="359">
        <v>5113</v>
      </c>
      <c r="B5650" s="359" t="s">
        <v>3254</v>
      </c>
      <c r="C5650" s="359" t="s">
        <v>17</v>
      </c>
      <c r="D5650" s="359" t="s">
        <v>15</v>
      </c>
      <c r="E5650" s="359" t="s">
        <v>14</v>
      </c>
      <c r="F5650" s="359">
        <v>450000</v>
      </c>
      <c r="G5650" s="359">
        <v>450000</v>
      </c>
      <c r="H5650" s="359">
        <v>1</v>
      </c>
      <c r="I5650" s="23"/>
      <c r="P5650"/>
      <c r="Q5650"/>
      <c r="R5650"/>
      <c r="S5650"/>
      <c r="T5650"/>
      <c r="U5650"/>
      <c r="V5650"/>
      <c r="W5650"/>
      <c r="X5650"/>
    </row>
    <row r="5651" spans="1:24" ht="27" x14ac:dyDescent="0.25">
      <c r="A5651" s="359">
        <v>5113</v>
      </c>
      <c r="B5651" s="359" t="s">
        <v>3255</v>
      </c>
      <c r="C5651" s="359" t="s">
        <v>17</v>
      </c>
      <c r="D5651" s="359" t="s">
        <v>15</v>
      </c>
      <c r="E5651" s="359" t="s">
        <v>14</v>
      </c>
      <c r="F5651" s="359">
        <v>450000</v>
      </c>
      <c r="G5651" s="359">
        <v>450000</v>
      </c>
      <c r="H5651" s="359">
        <v>1</v>
      </c>
      <c r="I5651" s="23"/>
      <c r="P5651"/>
      <c r="Q5651"/>
      <c r="R5651"/>
      <c r="S5651"/>
      <c r="T5651"/>
      <c r="U5651"/>
      <c r="V5651"/>
      <c r="W5651"/>
      <c r="X5651"/>
    </row>
    <row r="5652" spans="1:24" ht="27" x14ac:dyDescent="0.25">
      <c r="A5652" s="359">
        <v>5113</v>
      </c>
      <c r="B5652" s="359" t="s">
        <v>3256</v>
      </c>
      <c r="C5652" s="359" t="s">
        <v>17</v>
      </c>
      <c r="D5652" s="359" t="s">
        <v>15</v>
      </c>
      <c r="E5652" s="359" t="s">
        <v>14</v>
      </c>
      <c r="F5652" s="359">
        <v>450000</v>
      </c>
      <c r="G5652" s="359">
        <v>450000</v>
      </c>
      <c r="H5652" s="359">
        <v>1</v>
      </c>
      <c r="I5652" s="23"/>
      <c r="P5652"/>
      <c r="Q5652"/>
      <c r="R5652"/>
      <c r="S5652"/>
      <c r="T5652"/>
      <c r="U5652"/>
      <c r="V5652"/>
      <c r="W5652"/>
      <c r="X5652"/>
    </row>
    <row r="5653" spans="1:24" ht="27" x14ac:dyDescent="0.25">
      <c r="A5653" s="359">
        <v>5113</v>
      </c>
      <c r="B5653" s="359" t="s">
        <v>3257</v>
      </c>
      <c r="C5653" s="359" t="s">
        <v>17</v>
      </c>
      <c r="D5653" s="359" t="s">
        <v>15</v>
      </c>
      <c r="E5653" s="359" t="s">
        <v>14</v>
      </c>
      <c r="F5653" s="359">
        <v>450000</v>
      </c>
      <c r="G5653" s="359">
        <v>450000</v>
      </c>
      <c r="H5653" s="359">
        <v>1</v>
      </c>
      <c r="I5653" s="23"/>
      <c r="P5653"/>
      <c r="Q5653"/>
      <c r="R5653"/>
      <c r="S5653"/>
      <c r="T5653"/>
      <c r="U5653"/>
      <c r="V5653"/>
      <c r="W5653"/>
      <c r="X5653"/>
    </row>
    <row r="5654" spans="1:24" ht="27" x14ac:dyDescent="0.25">
      <c r="A5654" s="359">
        <v>5113</v>
      </c>
      <c r="B5654" s="381" t="s">
        <v>3258</v>
      </c>
      <c r="C5654" s="381" t="s">
        <v>17</v>
      </c>
      <c r="D5654" s="381" t="s">
        <v>15</v>
      </c>
      <c r="E5654" s="381" t="s">
        <v>14</v>
      </c>
      <c r="F5654" s="381">
        <v>450000</v>
      </c>
      <c r="G5654" s="381">
        <v>450000</v>
      </c>
      <c r="H5654" s="381">
        <v>1</v>
      </c>
      <c r="I5654" s="23"/>
      <c r="P5654"/>
      <c r="Q5654"/>
      <c r="R5654"/>
      <c r="S5654"/>
      <c r="T5654"/>
      <c r="U5654"/>
      <c r="V5654"/>
      <c r="W5654"/>
      <c r="X5654"/>
    </row>
    <row r="5655" spans="1:24" ht="27" x14ac:dyDescent="0.25">
      <c r="A5655" s="381">
        <v>5134</v>
      </c>
      <c r="B5655" s="414" t="s">
        <v>3675</v>
      </c>
      <c r="C5655" s="414" t="s">
        <v>414</v>
      </c>
      <c r="D5655" s="414" t="s">
        <v>403</v>
      </c>
      <c r="E5655" s="414" t="s">
        <v>14</v>
      </c>
      <c r="F5655" s="414">
        <v>384000</v>
      </c>
      <c r="G5655" s="414">
        <v>384000</v>
      </c>
      <c r="H5655" s="414">
        <v>1</v>
      </c>
      <c r="I5655" s="23"/>
      <c r="P5655"/>
      <c r="Q5655"/>
      <c r="R5655"/>
      <c r="S5655"/>
      <c r="T5655"/>
      <c r="U5655"/>
      <c r="V5655"/>
      <c r="W5655"/>
      <c r="X5655"/>
    </row>
    <row r="5656" spans="1:24" ht="27" x14ac:dyDescent="0.25">
      <c r="A5656" s="414">
        <v>5134</v>
      </c>
      <c r="B5656" s="414" t="s">
        <v>4263</v>
      </c>
      <c r="C5656" s="414" t="s">
        <v>414</v>
      </c>
      <c r="D5656" s="414" t="s">
        <v>403</v>
      </c>
      <c r="E5656" s="414" t="s">
        <v>14</v>
      </c>
      <c r="F5656" s="414">
        <v>384000</v>
      </c>
      <c r="G5656" s="414">
        <v>384000</v>
      </c>
      <c r="H5656" s="414">
        <v>1</v>
      </c>
      <c r="I5656" s="23"/>
      <c r="P5656"/>
      <c r="Q5656"/>
      <c r="R5656"/>
      <c r="S5656"/>
      <c r="T5656"/>
      <c r="U5656"/>
      <c r="V5656"/>
      <c r="W5656"/>
      <c r="X5656"/>
    </row>
    <row r="5657" spans="1:24" ht="27" x14ac:dyDescent="0.25">
      <c r="A5657" s="466">
        <v>5134</v>
      </c>
      <c r="B5657" s="466" t="s">
        <v>4940</v>
      </c>
      <c r="C5657" s="466" t="s">
        <v>414</v>
      </c>
      <c r="D5657" s="414" t="s">
        <v>13</v>
      </c>
      <c r="E5657" s="414" t="s">
        <v>14</v>
      </c>
      <c r="F5657" s="414">
        <v>384000</v>
      </c>
      <c r="G5657" s="414">
        <v>384000</v>
      </c>
      <c r="H5657" s="414">
        <v>1</v>
      </c>
      <c r="I5657" s="23"/>
      <c r="P5657"/>
      <c r="Q5657"/>
      <c r="R5657"/>
      <c r="S5657"/>
      <c r="T5657"/>
      <c r="U5657"/>
      <c r="V5657"/>
      <c r="W5657"/>
      <c r="X5657"/>
    </row>
    <row r="5658" spans="1:24" ht="15" customHeight="1" x14ac:dyDescent="0.25">
      <c r="A5658" s="507" t="s">
        <v>98</v>
      </c>
      <c r="B5658" s="508"/>
      <c r="C5658" s="508"/>
      <c r="D5658" s="508"/>
      <c r="E5658" s="508"/>
      <c r="F5658" s="508"/>
      <c r="G5658" s="508"/>
      <c r="H5658" s="509"/>
      <c r="I5658" s="23"/>
      <c r="P5658"/>
      <c r="Q5658"/>
      <c r="R5658"/>
      <c r="S5658"/>
      <c r="T5658"/>
      <c r="U5658"/>
      <c r="V5658"/>
      <c r="W5658"/>
      <c r="X5658"/>
    </row>
    <row r="5659" spans="1:24" ht="15" customHeight="1" x14ac:dyDescent="0.25">
      <c r="A5659" s="501" t="s">
        <v>16</v>
      </c>
      <c r="B5659" s="502"/>
      <c r="C5659" s="502"/>
      <c r="D5659" s="502"/>
      <c r="E5659" s="502"/>
      <c r="F5659" s="502"/>
      <c r="G5659" s="502"/>
      <c r="H5659" s="503"/>
      <c r="I5659" s="23"/>
      <c r="P5659"/>
      <c r="Q5659"/>
      <c r="R5659"/>
      <c r="S5659"/>
      <c r="T5659"/>
      <c r="U5659"/>
      <c r="V5659"/>
      <c r="W5659"/>
      <c r="X5659"/>
    </row>
    <row r="5660" spans="1:24" x14ac:dyDescent="0.25">
      <c r="A5660" s="4"/>
      <c r="B5660" s="4"/>
      <c r="C5660" s="4"/>
      <c r="D5660" s="4"/>
      <c r="E5660" s="4"/>
      <c r="F5660" s="4"/>
      <c r="G5660" s="4"/>
      <c r="H5660" s="4"/>
      <c r="I5660" s="23"/>
      <c r="P5660"/>
      <c r="Q5660"/>
      <c r="R5660"/>
      <c r="S5660"/>
      <c r="T5660"/>
      <c r="U5660"/>
      <c r="V5660"/>
      <c r="W5660"/>
      <c r="X5660"/>
    </row>
    <row r="5661" spans="1:24" ht="15" customHeight="1" x14ac:dyDescent="0.25">
      <c r="A5661" s="507" t="s">
        <v>97</v>
      </c>
      <c r="B5661" s="508"/>
      <c r="C5661" s="508"/>
      <c r="D5661" s="508"/>
      <c r="E5661" s="508"/>
      <c r="F5661" s="508"/>
      <c r="G5661" s="508"/>
      <c r="H5661" s="509"/>
      <c r="I5661" s="23"/>
      <c r="P5661"/>
      <c r="Q5661"/>
      <c r="R5661"/>
      <c r="S5661"/>
      <c r="T5661"/>
      <c r="U5661"/>
      <c r="V5661"/>
      <c r="W5661"/>
      <c r="X5661"/>
    </row>
    <row r="5662" spans="1:24" ht="15" customHeight="1" x14ac:dyDescent="0.25">
      <c r="A5662" s="501" t="s">
        <v>16</v>
      </c>
      <c r="B5662" s="502"/>
      <c r="C5662" s="502"/>
      <c r="D5662" s="502"/>
      <c r="E5662" s="502"/>
      <c r="F5662" s="502"/>
      <c r="G5662" s="502"/>
      <c r="H5662" s="503"/>
      <c r="I5662" s="23"/>
      <c r="P5662"/>
      <c r="Q5662"/>
      <c r="R5662"/>
      <c r="S5662"/>
      <c r="T5662"/>
      <c r="U5662"/>
      <c r="V5662"/>
      <c r="W5662"/>
      <c r="X5662"/>
    </row>
    <row r="5663" spans="1:24" ht="40.5" x14ac:dyDescent="0.25">
      <c r="A5663" s="302" t="s">
        <v>2001</v>
      </c>
      <c r="B5663" s="302" t="s">
        <v>2216</v>
      </c>
      <c r="C5663" s="302" t="s">
        <v>24</v>
      </c>
      <c r="D5663" s="302" t="s">
        <v>15</v>
      </c>
      <c r="E5663" s="302" t="s">
        <v>14</v>
      </c>
      <c r="F5663" s="302">
        <v>129206000</v>
      </c>
      <c r="G5663" s="302">
        <v>129206000</v>
      </c>
      <c r="H5663" s="302">
        <v>1</v>
      </c>
      <c r="I5663" s="23"/>
      <c r="P5663"/>
      <c r="Q5663"/>
      <c r="R5663"/>
      <c r="S5663"/>
      <c r="T5663"/>
      <c r="U5663"/>
      <c r="V5663"/>
      <c r="W5663"/>
      <c r="X5663"/>
    </row>
    <row r="5664" spans="1:24" ht="15" customHeight="1" x14ac:dyDescent="0.25">
      <c r="A5664" s="501" t="s">
        <v>12</v>
      </c>
      <c r="B5664" s="502"/>
      <c r="C5664" s="502"/>
      <c r="D5664" s="502"/>
      <c r="E5664" s="502"/>
      <c r="F5664" s="502"/>
      <c r="G5664" s="502"/>
      <c r="H5664" s="503"/>
      <c r="I5664" s="23"/>
      <c r="P5664"/>
      <c r="Q5664"/>
      <c r="R5664"/>
      <c r="S5664"/>
      <c r="T5664"/>
      <c r="U5664"/>
      <c r="V5664"/>
      <c r="W5664"/>
      <c r="X5664"/>
    </row>
    <row r="5665" spans="1:24" ht="27" x14ac:dyDescent="0.25">
      <c r="A5665" s="302" t="s">
        <v>2001</v>
      </c>
      <c r="B5665" s="302" t="s">
        <v>2217</v>
      </c>
      <c r="C5665" s="302" t="s">
        <v>476</v>
      </c>
      <c r="D5665" s="302" t="s">
        <v>15</v>
      </c>
      <c r="E5665" s="302" t="s">
        <v>14</v>
      </c>
      <c r="F5665" s="302">
        <v>1292000</v>
      </c>
      <c r="G5665" s="302">
        <v>1292000</v>
      </c>
      <c r="H5665" s="302">
        <v>1</v>
      </c>
      <c r="I5665" s="23"/>
      <c r="P5665"/>
      <c r="Q5665"/>
      <c r="R5665"/>
      <c r="S5665"/>
      <c r="T5665"/>
      <c r="U5665"/>
      <c r="V5665"/>
      <c r="W5665"/>
      <c r="X5665"/>
    </row>
    <row r="5666" spans="1:24" ht="15" customHeight="1" x14ac:dyDescent="0.25">
      <c r="A5666" s="507" t="s">
        <v>153</v>
      </c>
      <c r="B5666" s="508"/>
      <c r="C5666" s="508"/>
      <c r="D5666" s="508"/>
      <c r="E5666" s="508"/>
      <c r="F5666" s="508"/>
      <c r="G5666" s="508"/>
      <c r="H5666" s="509"/>
      <c r="I5666" s="23"/>
      <c r="P5666"/>
      <c r="Q5666"/>
      <c r="R5666"/>
      <c r="S5666"/>
      <c r="T5666"/>
      <c r="U5666"/>
      <c r="V5666"/>
      <c r="W5666"/>
      <c r="X5666"/>
    </row>
    <row r="5667" spans="1:24" ht="15" customHeight="1" x14ac:dyDescent="0.25">
      <c r="A5667" s="501" t="s">
        <v>16</v>
      </c>
      <c r="B5667" s="502"/>
      <c r="C5667" s="502"/>
      <c r="D5667" s="502"/>
      <c r="E5667" s="502"/>
      <c r="F5667" s="502"/>
      <c r="G5667" s="502"/>
      <c r="H5667" s="503"/>
      <c r="I5667" s="23"/>
      <c r="P5667"/>
      <c r="Q5667"/>
      <c r="R5667"/>
      <c r="S5667"/>
      <c r="T5667"/>
      <c r="U5667"/>
      <c r="V5667"/>
      <c r="W5667"/>
      <c r="X5667"/>
    </row>
    <row r="5668" spans="1:24" ht="27" x14ac:dyDescent="0.25">
      <c r="A5668" s="4">
        <v>4251</v>
      </c>
      <c r="B5668" s="4" t="s">
        <v>3431</v>
      </c>
      <c r="C5668" s="4" t="s">
        <v>476</v>
      </c>
      <c r="D5668" s="4" t="s">
        <v>15</v>
      </c>
      <c r="E5668" s="4" t="s">
        <v>14</v>
      </c>
      <c r="F5668" s="4">
        <v>1414500</v>
      </c>
      <c r="G5668" s="4">
        <v>1414500</v>
      </c>
      <c r="H5668" s="4">
        <v>1</v>
      </c>
      <c r="I5668" s="23"/>
      <c r="P5668"/>
      <c r="Q5668"/>
      <c r="R5668"/>
      <c r="S5668"/>
      <c r="T5668"/>
      <c r="U5668"/>
      <c r="V5668"/>
      <c r="W5668"/>
      <c r="X5668"/>
    </row>
    <row r="5669" spans="1:24" ht="15" customHeight="1" x14ac:dyDescent="0.25">
      <c r="A5669" s="507" t="s">
        <v>322</v>
      </c>
      <c r="B5669" s="508"/>
      <c r="C5669" s="508"/>
      <c r="D5669" s="508"/>
      <c r="E5669" s="508"/>
      <c r="F5669" s="508"/>
      <c r="G5669" s="508"/>
      <c r="H5669" s="509"/>
      <c r="I5669" s="23"/>
      <c r="P5669"/>
      <c r="Q5669"/>
      <c r="R5669"/>
      <c r="S5669"/>
      <c r="T5669"/>
      <c r="U5669"/>
      <c r="V5669"/>
      <c r="W5669"/>
      <c r="X5669"/>
    </row>
    <row r="5670" spans="1:24" ht="15" customHeight="1" x14ac:dyDescent="0.25">
      <c r="A5670" s="501" t="s">
        <v>16</v>
      </c>
      <c r="B5670" s="502"/>
      <c r="C5670" s="502"/>
      <c r="D5670" s="502"/>
      <c r="E5670" s="502"/>
      <c r="F5670" s="502"/>
      <c r="G5670" s="502"/>
      <c r="H5670" s="503"/>
      <c r="I5670" s="23"/>
      <c r="P5670"/>
      <c r="Q5670"/>
      <c r="R5670"/>
      <c r="S5670"/>
      <c r="T5670"/>
      <c r="U5670"/>
      <c r="V5670"/>
      <c r="W5670"/>
      <c r="X5670"/>
    </row>
    <row r="5671" spans="1:24" x14ac:dyDescent="0.25">
      <c r="A5671" s="169"/>
      <c r="B5671" s="169"/>
      <c r="C5671" s="169"/>
      <c r="D5671" s="169"/>
      <c r="E5671" s="169"/>
      <c r="F5671" s="169"/>
      <c r="G5671" s="169"/>
      <c r="H5671" s="169"/>
      <c r="I5671" s="23"/>
      <c r="P5671"/>
      <c r="Q5671"/>
      <c r="R5671"/>
      <c r="S5671"/>
      <c r="T5671"/>
      <c r="U5671"/>
      <c r="V5671"/>
      <c r="W5671"/>
      <c r="X5671"/>
    </row>
    <row r="5672" spans="1:24" ht="15" customHeight="1" x14ac:dyDescent="0.25">
      <c r="A5672" s="507" t="s">
        <v>117</v>
      </c>
      <c r="B5672" s="508"/>
      <c r="C5672" s="508"/>
      <c r="D5672" s="508"/>
      <c r="E5672" s="508"/>
      <c r="F5672" s="508"/>
      <c r="G5672" s="508"/>
      <c r="H5672" s="509"/>
      <c r="I5672" s="23"/>
      <c r="P5672"/>
      <c r="Q5672"/>
      <c r="R5672"/>
      <c r="S5672"/>
      <c r="T5672"/>
      <c r="U5672"/>
      <c r="V5672"/>
      <c r="W5672"/>
      <c r="X5672"/>
    </row>
    <row r="5673" spans="1:24" ht="15" customHeight="1" x14ac:dyDescent="0.25">
      <c r="A5673" s="501" t="s">
        <v>16</v>
      </c>
      <c r="B5673" s="502"/>
      <c r="C5673" s="502"/>
      <c r="D5673" s="502"/>
      <c r="E5673" s="502"/>
      <c r="F5673" s="502"/>
      <c r="G5673" s="502"/>
      <c r="H5673" s="503"/>
      <c r="I5673" s="23"/>
      <c r="P5673"/>
      <c r="Q5673"/>
      <c r="R5673"/>
      <c r="S5673"/>
      <c r="T5673"/>
      <c r="U5673"/>
      <c r="V5673"/>
      <c r="W5673"/>
      <c r="X5673"/>
    </row>
    <row r="5674" spans="1:24" ht="40.5" x14ac:dyDescent="0.25">
      <c r="A5674" s="248">
        <v>4861</v>
      </c>
      <c r="B5674" s="248" t="s">
        <v>1699</v>
      </c>
      <c r="C5674" s="248" t="s">
        <v>517</v>
      </c>
      <c r="D5674" s="248" t="s">
        <v>403</v>
      </c>
      <c r="E5674" s="402" t="s">
        <v>14</v>
      </c>
      <c r="F5674" s="402">
        <v>18508000</v>
      </c>
      <c r="G5674" s="402">
        <v>18508000</v>
      </c>
      <c r="H5674" s="402">
        <v>1</v>
      </c>
      <c r="I5674" s="23"/>
      <c r="P5674"/>
      <c r="Q5674"/>
      <c r="R5674"/>
      <c r="S5674"/>
      <c r="T5674"/>
      <c r="U5674"/>
      <c r="V5674"/>
      <c r="W5674"/>
      <c r="X5674"/>
    </row>
    <row r="5675" spans="1:24" ht="27" x14ac:dyDescent="0.25">
      <c r="A5675" s="88">
        <v>4861</v>
      </c>
      <c r="B5675" s="248" t="s">
        <v>1582</v>
      </c>
      <c r="C5675" s="335" t="s">
        <v>20</v>
      </c>
      <c r="D5675" s="335" t="s">
        <v>403</v>
      </c>
      <c r="E5675" s="335" t="s">
        <v>14</v>
      </c>
      <c r="F5675" s="335">
        <v>19600000</v>
      </c>
      <c r="G5675" s="335">
        <v>19600000</v>
      </c>
      <c r="H5675" s="335">
        <v>1</v>
      </c>
      <c r="I5675" s="23"/>
      <c r="P5675"/>
      <c r="Q5675"/>
      <c r="R5675"/>
      <c r="S5675"/>
      <c r="T5675"/>
      <c r="U5675"/>
      <c r="V5675"/>
      <c r="W5675"/>
      <c r="X5675"/>
    </row>
    <row r="5676" spans="1:24" ht="15" customHeight="1" x14ac:dyDescent="0.25">
      <c r="A5676" s="501" t="s">
        <v>12</v>
      </c>
      <c r="B5676" s="502"/>
      <c r="C5676" s="502"/>
      <c r="D5676" s="502"/>
      <c r="E5676" s="502"/>
      <c r="F5676" s="502"/>
      <c r="G5676" s="502"/>
      <c r="H5676" s="503"/>
      <c r="I5676" s="23"/>
      <c r="P5676"/>
      <c r="Q5676"/>
      <c r="R5676"/>
      <c r="S5676"/>
      <c r="T5676"/>
      <c r="U5676"/>
      <c r="V5676"/>
      <c r="W5676"/>
      <c r="X5676"/>
    </row>
    <row r="5677" spans="1:24" ht="40.5" x14ac:dyDescent="0.25">
      <c r="A5677" s="239">
        <v>4861</v>
      </c>
      <c r="B5677" s="239" t="s">
        <v>1584</v>
      </c>
      <c r="C5677" s="239" t="s">
        <v>517</v>
      </c>
      <c r="D5677" s="239" t="s">
        <v>403</v>
      </c>
      <c r="E5677" s="239" t="s">
        <v>14</v>
      </c>
      <c r="F5677" s="239">
        <v>0</v>
      </c>
      <c r="G5677" s="239">
        <v>0</v>
      </c>
      <c r="H5677" s="239">
        <v>1</v>
      </c>
      <c r="I5677" s="23"/>
      <c r="P5677"/>
      <c r="Q5677"/>
      <c r="R5677"/>
      <c r="S5677"/>
      <c r="T5677"/>
      <c r="U5677"/>
      <c r="V5677"/>
      <c r="W5677"/>
      <c r="X5677"/>
    </row>
    <row r="5678" spans="1:24" ht="27" x14ac:dyDescent="0.25">
      <c r="A5678" s="239">
        <v>4861</v>
      </c>
      <c r="B5678" s="239" t="s">
        <v>1583</v>
      </c>
      <c r="C5678" s="239" t="s">
        <v>476</v>
      </c>
      <c r="D5678" s="239" t="s">
        <v>1234</v>
      </c>
      <c r="E5678" s="239" t="s">
        <v>14</v>
      </c>
      <c r="F5678" s="239">
        <v>100000</v>
      </c>
      <c r="G5678" s="239">
        <v>100000</v>
      </c>
      <c r="H5678" s="239">
        <v>1</v>
      </c>
      <c r="I5678" s="23"/>
      <c r="P5678"/>
      <c r="Q5678"/>
      <c r="R5678"/>
      <c r="S5678"/>
      <c r="T5678"/>
      <c r="U5678"/>
      <c r="V5678"/>
      <c r="W5678"/>
      <c r="X5678"/>
    </row>
    <row r="5679" spans="1:24" ht="15" customHeight="1" x14ac:dyDescent="0.25">
      <c r="A5679" s="507" t="s">
        <v>275</v>
      </c>
      <c r="B5679" s="508"/>
      <c r="C5679" s="508"/>
      <c r="D5679" s="508"/>
      <c r="E5679" s="508"/>
      <c r="F5679" s="508"/>
      <c r="G5679" s="508"/>
      <c r="H5679" s="509"/>
      <c r="I5679" s="23"/>
      <c r="P5679"/>
      <c r="Q5679"/>
      <c r="R5679"/>
      <c r="S5679"/>
      <c r="T5679"/>
      <c r="U5679"/>
      <c r="V5679"/>
      <c r="W5679"/>
      <c r="X5679"/>
    </row>
    <row r="5680" spans="1:24" ht="15" customHeight="1" x14ac:dyDescent="0.25">
      <c r="A5680" s="501" t="s">
        <v>12</v>
      </c>
      <c r="B5680" s="502"/>
      <c r="C5680" s="502"/>
      <c r="D5680" s="502"/>
      <c r="E5680" s="502"/>
      <c r="F5680" s="502"/>
      <c r="G5680" s="502"/>
      <c r="H5680" s="503"/>
      <c r="I5680" s="23"/>
      <c r="P5680"/>
      <c r="Q5680"/>
      <c r="R5680"/>
      <c r="S5680"/>
      <c r="T5680"/>
      <c r="U5680"/>
      <c r="V5680"/>
      <c r="W5680"/>
      <c r="X5680"/>
    </row>
    <row r="5681" spans="1:24" x14ac:dyDescent="0.25">
      <c r="A5681" s="135"/>
      <c r="B5681" s="135"/>
      <c r="C5681" s="135"/>
      <c r="D5681" s="135"/>
      <c r="E5681" s="135"/>
      <c r="F5681" s="135"/>
      <c r="G5681" s="135"/>
      <c r="H5681" s="135"/>
      <c r="I5681" s="23"/>
      <c r="P5681"/>
      <c r="Q5681"/>
      <c r="R5681"/>
      <c r="S5681"/>
      <c r="T5681"/>
      <c r="U5681"/>
      <c r="V5681"/>
      <c r="W5681"/>
      <c r="X5681"/>
    </row>
    <row r="5682" spans="1:24" ht="14.25" customHeight="1" x14ac:dyDescent="0.25">
      <c r="A5682" s="507" t="s">
        <v>154</v>
      </c>
      <c r="B5682" s="508"/>
      <c r="C5682" s="508"/>
      <c r="D5682" s="508"/>
      <c r="E5682" s="508"/>
      <c r="F5682" s="508"/>
      <c r="G5682" s="508"/>
      <c r="H5682" s="509"/>
      <c r="I5682" s="23"/>
      <c r="P5682"/>
      <c r="Q5682"/>
      <c r="R5682"/>
      <c r="S5682"/>
      <c r="T5682"/>
      <c r="U5682"/>
      <c r="V5682"/>
      <c r="W5682"/>
      <c r="X5682"/>
    </row>
    <row r="5683" spans="1:24" ht="15" customHeight="1" x14ac:dyDescent="0.25">
      <c r="A5683" s="501" t="s">
        <v>12</v>
      </c>
      <c r="B5683" s="502"/>
      <c r="C5683" s="502"/>
      <c r="D5683" s="502"/>
      <c r="E5683" s="502"/>
      <c r="F5683" s="502"/>
      <c r="G5683" s="502"/>
      <c r="H5683" s="503"/>
      <c r="I5683" s="23"/>
      <c r="P5683"/>
      <c r="Q5683"/>
      <c r="R5683"/>
      <c r="S5683"/>
      <c r="T5683"/>
      <c r="U5683"/>
      <c r="V5683"/>
      <c r="W5683"/>
      <c r="X5683"/>
    </row>
    <row r="5684" spans="1:24" x14ac:dyDescent="0.25">
      <c r="A5684" s="4"/>
      <c r="B5684" s="4"/>
      <c r="C5684" s="21"/>
      <c r="D5684" s="21"/>
      <c r="E5684" s="21"/>
      <c r="F5684" s="21"/>
      <c r="G5684" s="21"/>
      <c r="H5684" s="21"/>
      <c r="I5684" s="23"/>
      <c r="P5684"/>
      <c r="Q5684"/>
      <c r="R5684"/>
      <c r="S5684"/>
      <c r="T5684"/>
      <c r="U5684"/>
      <c r="V5684"/>
      <c r="W5684"/>
      <c r="X5684"/>
    </row>
    <row r="5685" spans="1:24" ht="15" customHeight="1" x14ac:dyDescent="0.25">
      <c r="A5685" s="507" t="s">
        <v>4961</v>
      </c>
      <c r="B5685" s="508"/>
      <c r="C5685" s="508"/>
      <c r="D5685" s="508"/>
      <c r="E5685" s="508"/>
      <c r="F5685" s="508"/>
      <c r="G5685" s="508"/>
      <c r="H5685" s="509"/>
      <c r="I5685" s="23"/>
      <c r="P5685"/>
      <c r="Q5685"/>
      <c r="R5685"/>
      <c r="S5685"/>
      <c r="T5685"/>
      <c r="U5685"/>
      <c r="V5685"/>
      <c r="W5685"/>
      <c r="X5685"/>
    </row>
    <row r="5686" spans="1:24" ht="15" customHeight="1" x14ac:dyDescent="0.25">
      <c r="A5686" s="501" t="s">
        <v>12</v>
      </c>
      <c r="B5686" s="502"/>
      <c r="C5686" s="502"/>
      <c r="D5686" s="502"/>
      <c r="E5686" s="502"/>
      <c r="F5686" s="502"/>
      <c r="G5686" s="502"/>
      <c r="H5686" s="503"/>
      <c r="P5686"/>
      <c r="Q5686"/>
      <c r="R5686"/>
      <c r="S5686"/>
      <c r="T5686"/>
      <c r="U5686"/>
      <c r="V5686"/>
      <c r="W5686"/>
      <c r="X5686"/>
    </row>
    <row r="5687" spans="1:24" ht="27" x14ac:dyDescent="0.25">
      <c r="A5687" s="4">
        <v>4251</v>
      </c>
      <c r="B5687" s="4" t="s">
        <v>3433</v>
      </c>
      <c r="C5687" s="4" t="s">
        <v>476</v>
      </c>
      <c r="D5687" s="4" t="s">
        <v>1234</v>
      </c>
      <c r="E5687" s="4" t="s">
        <v>14</v>
      </c>
      <c r="F5687" s="4">
        <v>764700</v>
      </c>
      <c r="G5687" s="4">
        <v>764700</v>
      </c>
      <c r="H5687" s="4">
        <v>1</v>
      </c>
      <c r="P5687"/>
      <c r="Q5687"/>
      <c r="R5687"/>
      <c r="S5687"/>
      <c r="T5687"/>
      <c r="U5687"/>
      <c r="V5687"/>
      <c r="W5687"/>
      <c r="X5687"/>
    </row>
    <row r="5688" spans="1:24" ht="15" customHeight="1" x14ac:dyDescent="0.25">
      <c r="A5688" s="501" t="s">
        <v>16</v>
      </c>
      <c r="B5688" s="502"/>
      <c r="C5688" s="502"/>
      <c r="D5688" s="502"/>
      <c r="E5688" s="502"/>
      <c r="F5688" s="502"/>
      <c r="G5688" s="502"/>
      <c r="H5688" s="503"/>
      <c r="P5688"/>
      <c r="Q5688"/>
      <c r="R5688"/>
      <c r="S5688"/>
      <c r="T5688"/>
      <c r="U5688"/>
      <c r="V5688"/>
      <c r="W5688"/>
      <c r="X5688"/>
    </row>
    <row r="5689" spans="1:24" ht="27" x14ac:dyDescent="0.25">
      <c r="A5689" s="374">
        <v>4251</v>
      </c>
      <c r="B5689" s="374" t="s">
        <v>3560</v>
      </c>
      <c r="C5689" s="374" t="s">
        <v>492</v>
      </c>
      <c r="D5689" s="374" t="s">
        <v>403</v>
      </c>
      <c r="E5689" s="374" t="s">
        <v>14</v>
      </c>
      <c r="F5689" s="374">
        <v>38235300</v>
      </c>
      <c r="G5689" s="374">
        <v>38235300</v>
      </c>
      <c r="H5689" s="374">
        <v>1</v>
      </c>
      <c r="P5689"/>
      <c r="Q5689"/>
      <c r="R5689"/>
      <c r="S5689"/>
      <c r="T5689"/>
      <c r="U5689"/>
      <c r="V5689"/>
      <c r="W5689"/>
      <c r="X5689"/>
    </row>
    <row r="5690" spans="1:24" ht="15" customHeight="1" x14ac:dyDescent="0.25">
      <c r="A5690" s="507" t="s">
        <v>178</v>
      </c>
      <c r="B5690" s="508"/>
      <c r="C5690" s="508"/>
      <c r="D5690" s="508"/>
      <c r="E5690" s="508"/>
      <c r="F5690" s="508"/>
      <c r="G5690" s="508"/>
      <c r="H5690" s="509"/>
      <c r="I5690"/>
      <c r="P5690"/>
      <c r="Q5690"/>
      <c r="R5690"/>
      <c r="S5690"/>
      <c r="T5690"/>
      <c r="U5690"/>
      <c r="V5690"/>
      <c r="W5690"/>
      <c r="X5690"/>
    </row>
    <row r="5691" spans="1:24" ht="15" customHeight="1" x14ac:dyDescent="0.25">
      <c r="A5691" s="501" t="s">
        <v>16</v>
      </c>
      <c r="B5691" s="502"/>
      <c r="C5691" s="502"/>
      <c r="D5691" s="502"/>
      <c r="E5691" s="502"/>
      <c r="F5691" s="502"/>
      <c r="G5691" s="502"/>
      <c r="H5691" s="503"/>
      <c r="I5691"/>
      <c r="P5691"/>
      <c r="Q5691"/>
      <c r="R5691"/>
      <c r="S5691"/>
      <c r="T5691"/>
      <c r="U5691"/>
      <c r="V5691"/>
      <c r="W5691"/>
      <c r="X5691"/>
    </row>
    <row r="5692" spans="1:24" x14ac:dyDescent="0.25">
      <c r="A5692" s="33"/>
      <c r="B5692" s="33"/>
      <c r="C5692" s="33"/>
      <c r="D5692" s="13"/>
      <c r="E5692" s="13"/>
      <c r="F5692" s="33"/>
      <c r="G5692" s="33"/>
      <c r="H5692" s="4"/>
      <c r="I5692"/>
      <c r="P5692"/>
      <c r="Q5692"/>
      <c r="R5692"/>
      <c r="S5692"/>
      <c r="T5692"/>
      <c r="U5692"/>
      <c r="V5692"/>
      <c r="W5692"/>
      <c r="X5692"/>
    </row>
    <row r="5693" spans="1:24" ht="15" customHeight="1" x14ac:dyDescent="0.25">
      <c r="A5693" s="507" t="s">
        <v>155</v>
      </c>
      <c r="B5693" s="508"/>
      <c r="C5693" s="508"/>
      <c r="D5693" s="508"/>
      <c r="E5693" s="508"/>
      <c r="F5693" s="508"/>
      <c r="G5693" s="508"/>
      <c r="H5693" s="509"/>
      <c r="I5693"/>
      <c r="P5693"/>
      <c r="Q5693"/>
      <c r="R5693"/>
      <c r="S5693"/>
      <c r="T5693"/>
      <c r="U5693"/>
      <c r="V5693"/>
      <c r="W5693"/>
      <c r="X5693"/>
    </row>
    <row r="5694" spans="1:24" ht="15" customHeight="1" x14ac:dyDescent="0.25">
      <c r="A5694" s="501" t="s">
        <v>16</v>
      </c>
      <c r="B5694" s="502"/>
      <c r="C5694" s="502"/>
      <c r="D5694" s="502"/>
      <c r="E5694" s="502"/>
      <c r="F5694" s="502"/>
      <c r="G5694" s="502"/>
      <c r="H5694" s="503"/>
      <c r="I5694"/>
      <c r="P5694"/>
      <c r="Q5694"/>
      <c r="R5694"/>
      <c r="S5694"/>
      <c r="T5694"/>
      <c r="U5694"/>
      <c r="V5694"/>
      <c r="W5694"/>
      <c r="X5694"/>
    </row>
    <row r="5695" spans="1:24" x14ac:dyDescent="0.25">
      <c r="A5695" s="435">
        <v>4269</v>
      </c>
      <c r="B5695" s="435" t="s">
        <v>4550</v>
      </c>
      <c r="C5695" s="435" t="s">
        <v>1593</v>
      </c>
      <c r="D5695" s="435" t="s">
        <v>270</v>
      </c>
      <c r="E5695" s="435" t="s">
        <v>876</v>
      </c>
      <c r="F5695" s="435">
        <v>3000</v>
      </c>
      <c r="G5695" s="435">
        <f>+F5695*H5695</f>
        <v>12000000</v>
      </c>
      <c r="H5695" s="435">
        <v>4000</v>
      </c>
      <c r="I5695"/>
      <c r="P5695"/>
      <c r="Q5695"/>
      <c r="R5695"/>
      <c r="S5695"/>
      <c r="T5695"/>
      <c r="U5695"/>
      <c r="V5695"/>
      <c r="W5695"/>
      <c r="X5695"/>
    </row>
    <row r="5696" spans="1:24" ht="15" customHeight="1" x14ac:dyDescent="0.25">
      <c r="A5696" s="501" t="s">
        <v>12</v>
      </c>
      <c r="B5696" s="502"/>
      <c r="C5696" s="502"/>
      <c r="D5696" s="502"/>
      <c r="E5696" s="502"/>
      <c r="F5696" s="502"/>
      <c r="G5696" s="502"/>
      <c r="H5696" s="503"/>
      <c r="I5696"/>
      <c r="P5696"/>
      <c r="Q5696"/>
      <c r="R5696"/>
      <c r="S5696"/>
      <c r="T5696"/>
      <c r="U5696"/>
      <c r="V5696"/>
      <c r="W5696"/>
      <c r="X5696"/>
    </row>
    <row r="5697" spans="1:24" ht="27" x14ac:dyDescent="0.25">
      <c r="A5697" s="4">
        <v>4251</v>
      </c>
      <c r="B5697" s="4" t="s">
        <v>3432</v>
      </c>
      <c r="C5697" s="4" t="s">
        <v>476</v>
      </c>
      <c r="D5697" s="4" t="s">
        <v>1234</v>
      </c>
      <c r="E5697" s="4" t="s">
        <v>14</v>
      </c>
      <c r="F5697" s="4">
        <v>568600</v>
      </c>
      <c r="G5697" s="4">
        <v>568600</v>
      </c>
      <c r="H5697" s="4">
        <v>1</v>
      </c>
      <c r="I5697"/>
      <c r="P5697"/>
      <c r="Q5697"/>
      <c r="R5697"/>
      <c r="S5697"/>
      <c r="T5697"/>
      <c r="U5697"/>
      <c r="V5697"/>
      <c r="W5697"/>
      <c r="X5697"/>
    </row>
    <row r="5698" spans="1:24" ht="15" customHeight="1" x14ac:dyDescent="0.25">
      <c r="A5698" s="507" t="s">
        <v>128</v>
      </c>
      <c r="B5698" s="508"/>
      <c r="C5698" s="508"/>
      <c r="D5698" s="508"/>
      <c r="E5698" s="508"/>
      <c r="F5698" s="508"/>
      <c r="G5698" s="508"/>
      <c r="H5698" s="509"/>
      <c r="I5698"/>
      <c r="P5698"/>
      <c r="Q5698"/>
      <c r="R5698"/>
      <c r="S5698"/>
      <c r="T5698"/>
      <c r="U5698"/>
      <c r="V5698"/>
      <c r="W5698"/>
      <c r="X5698"/>
    </row>
    <row r="5699" spans="1:24" ht="15" customHeight="1" x14ac:dyDescent="0.25">
      <c r="A5699" s="501" t="s">
        <v>12</v>
      </c>
      <c r="B5699" s="502"/>
      <c r="C5699" s="502"/>
      <c r="D5699" s="502"/>
      <c r="E5699" s="502"/>
      <c r="F5699" s="502"/>
      <c r="G5699" s="502"/>
      <c r="H5699" s="503"/>
      <c r="I5699"/>
      <c r="P5699"/>
      <c r="Q5699"/>
      <c r="R5699"/>
      <c r="S5699"/>
      <c r="T5699"/>
      <c r="U5699"/>
      <c r="V5699"/>
      <c r="W5699"/>
      <c r="X5699"/>
    </row>
    <row r="5700" spans="1:24" x14ac:dyDescent="0.25">
      <c r="A5700" s="382"/>
      <c r="B5700" s="383"/>
      <c r="C5700" s="383"/>
      <c r="D5700" s="383"/>
      <c r="E5700" s="383"/>
      <c r="F5700" s="383"/>
      <c r="G5700" s="383"/>
      <c r="H5700" s="384"/>
      <c r="I5700"/>
      <c r="P5700"/>
      <c r="Q5700"/>
      <c r="R5700"/>
      <c r="S5700"/>
      <c r="T5700"/>
      <c r="U5700"/>
      <c r="V5700"/>
      <c r="W5700"/>
      <c r="X5700"/>
    </row>
    <row r="5701" spans="1:24" ht="40.5" x14ac:dyDescent="0.25">
      <c r="A5701" s="386">
        <v>4239</v>
      </c>
      <c r="B5701" s="386" t="s">
        <v>3835</v>
      </c>
      <c r="C5701" s="386" t="s">
        <v>456</v>
      </c>
      <c r="D5701" s="386" t="s">
        <v>9</v>
      </c>
      <c r="E5701" s="386" t="s">
        <v>14</v>
      </c>
      <c r="F5701" s="386">
        <v>500000</v>
      </c>
      <c r="G5701" s="386">
        <v>500000</v>
      </c>
      <c r="H5701" s="12">
        <v>1</v>
      </c>
      <c r="I5701"/>
      <c r="P5701"/>
      <c r="Q5701"/>
      <c r="R5701"/>
      <c r="S5701"/>
      <c r="T5701"/>
      <c r="U5701"/>
      <c r="V5701"/>
      <c r="W5701"/>
      <c r="X5701"/>
    </row>
    <row r="5702" spans="1:24" ht="40.5" x14ac:dyDescent="0.25">
      <c r="A5702" s="386">
        <v>4239</v>
      </c>
      <c r="B5702" s="386" t="s">
        <v>3836</v>
      </c>
      <c r="C5702" s="386" t="s">
        <v>456</v>
      </c>
      <c r="D5702" s="386" t="s">
        <v>9</v>
      </c>
      <c r="E5702" s="386" t="s">
        <v>14</v>
      </c>
      <c r="F5702" s="386">
        <v>500000</v>
      </c>
      <c r="G5702" s="386">
        <v>500000</v>
      </c>
      <c r="H5702" s="12">
        <v>1</v>
      </c>
      <c r="I5702"/>
      <c r="P5702"/>
      <c r="Q5702"/>
      <c r="R5702"/>
      <c r="S5702"/>
      <c r="T5702"/>
      <c r="U5702"/>
      <c r="V5702"/>
      <c r="W5702"/>
      <c r="X5702"/>
    </row>
    <row r="5703" spans="1:24" ht="40.5" x14ac:dyDescent="0.25">
      <c r="A5703" s="386">
        <v>4239</v>
      </c>
      <c r="B5703" s="386" t="s">
        <v>3837</v>
      </c>
      <c r="C5703" s="386" t="s">
        <v>456</v>
      </c>
      <c r="D5703" s="386" t="s">
        <v>9</v>
      </c>
      <c r="E5703" s="386" t="s">
        <v>14</v>
      </c>
      <c r="F5703" s="386">
        <v>250000</v>
      </c>
      <c r="G5703" s="386">
        <v>250000</v>
      </c>
      <c r="H5703" s="12">
        <v>1</v>
      </c>
      <c r="I5703"/>
      <c r="P5703"/>
      <c r="Q5703"/>
      <c r="R5703"/>
      <c r="S5703"/>
      <c r="T5703"/>
      <c r="U5703"/>
      <c r="V5703"/>
      <c r="W5703"/>
      <c r="X5703"/>
    </row>
    <row r="5704" spans="1:24" ht="40.5" x14ac:dyDescent="0.25">
      <c r="A5704" s="386">
        <v>4239</v>
      </c>
      <c r="B5704" s="386" t="s">
        <v>3838</v>
      </c>
      <c r="C5704" s="386" t="s">
        <v>456</v>
      </c>
      <c r="D5704" s="386" t="s">
        <v>9</v>
      </c>
      <c r="E5704" s="386" t="s">
        <v>14</v>
      </c>
      <c r="F5704" s="386">
        <v>900000</v>
      </c>
      <c r="G5704" s="386">
        <v>900000</v>
      </c>
      <c r="H5704" s="12">
        <v>1</v>
      </c>
      <c r="I5704"/>
      <c r="P5704"/>
      <c r="Q5704"/>
      <c r="R5704"/>
      <c r="S5704"/>
      <c r="T5704"/>
      <c r="U5704"/>
      <c r="V5704"/>
      <c r="W5704"/>
      <c r="X5704"/>
    </row>
    <row r="5705" spans="1:24" ht="40.5" x14ac:dyDescent="0.25">
      <c r="A5705" s="386">
        <v>4239</v>
      </c>
      <c r="B5705" s="386" t="s">
        <v>3839</v>
      </c>
      <c r="C5705" s="386" t="s">
        <v>456</v>
      </c>
      <c r="D5705" s="386" t="s">
        <v>9</v>
      </c>
      <c r="E5705" s="386" t="s">
        <v>14</v>
      </c>
      <c r="F5705" s="386">
        <v>400000</v>
      </c>
      <c r="G5705" s="386">
        <v>400000</v>
      </c>
      <c r="H5705" s="12">
        <v>1</v>
      </c>
      <c r="I5705"/>
      <c r="P5705"/>
      <c r="Q5705"/>
      <c r="R5705"/>
      <c r="S5705"/>
      <c r="T5705"/>
      <c r="U5705"/>
      <c r="V5705"/>
      <c r="W5705"/>
      <c r="X5705"/>
    </row>
    <row r="5706" spans="1:24" ht="40.5" x14ac:dyDescent="0.25">
      <c r="A5706" s="386">
        <v>4239</v>
      </c>
      <c r="B5706" s="386" t="s">
        <v>1190</v>
      </c>
      <c r="C5706" s="386" t="s">
        <v>456</v>
      </c>
      <c r="D5706" s="386" t="s">
        <v>9</v>
      </c>
      <c r="E5706" s="386" t="s">
        <v>14</v>
      </c>
      <c r="F5706" s="386">
        <v>442000</v>
      </c>
      <c r="G5706" s="386">
        <v>442000</v>
      </c>
      <c r="H5706" s="12">
        <v>1</v>
      </c>
      <c r="I5706"/>
      <c r="P5706"/>
      <c r="Q5706"/>
      <c r="R5706"/>
      <c r="S5706"/>
      <c r="T5706"/>
      <c r="U5706"/>
      <c r="V5706"/>
      <c r="W5706"/>
      <c r="X5706"/>
    </row>
    <row r="5707" spans="1:24" ht="40.5" x14ac:dyDescent="0.25">
      <c r="A5707" s="386">
        <v>4239</v>
      </c>
      <c r="B5707" s="386" t="s">
        <v>1191</v>
      </c>
      <c r="C5707" s="386" t="s">
        <v>456</v>
      </c>
      <c r="D5707" s="386" t="s">
        <v>9</v>
      </c>
      <c r="E5707" s="386" t="s">
        <v>14</v>
      </c>
      <c r="F5707" s="386">
        <v>0</v>
      </c>
      <c r="G5707" s="386">
        <v>0</v>
      </c>
      <c r="H5707" s="12">
        <v>1</v>
      </c>
      <c r="I5707"/>
      <c r="P5707"/>
      <c r="Q5707"/>
      <c r="R5707"/>
      <c r="S5707"/>
      <c r="T5707"/>
      <c r="U5707"/>
      <c r="V5707"/>
      <c r="W5707"/>
      <c r="X5707"/>
    </row>
    <row r="5708" spans="1:24" ht="40.5" x14ac:dyDescent="0.25">
      <c r="A5708" s="208">
        <v>4239</v>
      </c>
      <c r="B5708" s="335" t="s">
        <v>1192</v>
      </c>
      <c r="C5708" s="335" t="s">
        <v>456</v>
      </c>
      <c r="D5708" s="335" t="s">
        <v>9</v>
      </c>
      <c r="E5708" s="335" t="s">
        <v>14</v>
      </c>
      <c r="F5708" s="335">
        <v>700000</v>
      </c>
      <c r="G5708" s="335">
        <v>700000</v>
      </c>
      <c r="H5708" s="12">
        <v>1</v>
      </c>
      <c r="I5708"/>
      <c r="P5708"/>
      <c r="Q5708"/>
      <c r="R5708"/>
      <c r="S5708"/>
      <c r="T5708"/>
      <c r="U5708"/>
      <c r="V5708"/>
      <c r="W5708"/>
      <c r="X5708"/>
    </row>
    <row r="5709" spans="1:24" ht="15" customHeight="1" x14ac:dyDescent="0.25">
      <c r="A5709" s="507" t="s">
        <v>105</v>
      </c>
      <c r="B5709" s="508"/>
      <c r="C5709" s="508"/>
      <c r="D5709" s="508"/>
      <c r="E5709" s="508"/>
      <c r="F5709" s="508"/>
      <c r="G5709" s="508"/>
      <c r="H5709" s="509"/>
      <c r="I5709"/>
      <c r="P5709"/>
      <c r="Q5709"/>
      <c r="R5709"/>
      <c r="S5709"/>
      <c r="T5709"/>
      <c r="U5709"/>
      <c r="V5709"/>
      <c r="W5709"/>
      <c r="X5709"/>
    </row>
    <row r="5710" spans="1:24" ht="15" customHeight="1" x14ac:dyDescent="0.25">
      <c r="A5710" s="501" t="s">
        <v>12</v>
      </c>
      <c r="B5710" s="502"/>
      <c r="C5710" s="502"/>
      <c r="D5710" s="502"/>
      <c r="E5710" s="502"/>
      <c r="F5710" s="502"/>
      <c r="G5710" s="502"/>
      <c r="H5710" s="503"/>
      <c r="I5710"/>
      <c r="P5710"/>
      <c r="Q5710"/>
      <c r="R5710"/>
      <c r="S5710"/>
      <c r="T5710"/>
      <c r="U5710"/>
      <c r="V5710"/>
      <c r="W5710"/>
      <c r="X5710"/>
    </row>
    <row r="5711" spans="1:24" ht="40.5" x14ac:dyDescent="0.25">
      <c r="A5711" s="442">
        <v>4239</v>
      </c>
      <c r="B5711" s="442" t="s">
        <v>4577</v>
      </c>
      <c r="C5711" s="442" t="s">
        <v>519</v>
      </c>
      <c r="D5711" s="442" t="s">
        <v>9</v>
      </c>
      <c r="E5711" s="442" t="s">
        <v>14</v>
      </c>
      <c r="F5711" s="442">
        <v>100000</v>
      </c>
      <c r="G5711" s="442">
        <v>100000</v>
      </c>
      <c r="H5711" s="12">
        <v>1</v>
      </c>
      <c r="I5711"/>
      <c r="P5711"/>
      <c r="Q5711"/>
      <c r="R5711"/>
      <c r="S5711"/>
      <c r="T5711"/>
      <c r="U5711"/>
      <c r="V5711"/>
      <c r="W5711"/>
      <c r="X5711"/>
    </row>
    <row r="5712" spans="1:24" ht="40.5" x14ac:dyDescent="0.25">
      <c r="A5712" s="442">
        <v>4239</v>
      </c>
      <c r="B5712" s="442" t="s">
        <v>4578</v>
      </c>
      <c r="C5712" s="442" t="s">
        <v>519</v>
      </c>
      <c r="D5712" s="442" t="s">
        <v>9</v>
      </c>
      <c r="E5712" s="442" t="s">
        <v>14</v>
      </c>
      <c r="F5712" s="442">
        <v>450000</v>
      </c>
      <c r="G5712" s="442">
        <v>450000</v>
      </c>
      <c r="H5712" s="12">
        <v>1</v>
      </c>
      <c r="I5712"/>
      <c r="P5712"/>
      <c r="Q5712"/>
      <c r="R5712"/>
      <c r="S5712"/>
      <c r="T5712"/>
      <c r="U5712"/>
      <c r="V5712"/>
      <c r="W5712"/>
      <c r="X5712"/>
    </row>
    <row r="5713" spans="1:24" ht="40.5" x14ac:dyDescent="0.25">
      <c r="A5713" s="442">
        <v>4239</v>
      </c>
      <c r="B5713" s="442" t="s">
        <v>4579</v>
      </c>
      <c r="C5713" s="442" t="s">
        <v>519</v>
      </c>
      <c r="D5713" s="442" t="s">
        <v>9</v>
      </c>
      <c r="E5713" s="442" t="s">
        <v>14</v>
      </c>
      <c r="F5713" s="442">
        <v>150000</v>
      </c>
      <c r="G5713" s="442">
        <v>150000</v>
      </c>
      <c r="H5713" s="12">
        <v>1</v>
      </c>
      <c r="I5713"/>
      <c r="P5713"/>
      <c r="Q5713"/>
      <c r="R5713"/>
      <c r="S5713"/>
      <c r="T5713"/>
      <c r="U5713"/>
      <c r="V5713"/>
      <c r="W5713"/>
      <c r="X5713"/>
    </row>
    <row r="5714" spans="1:24" ht="40.5" x14ac:dyDescent="0.25">
      <c r="A5714" s="442">
        <v>4239</v>
      </c>
      <c r="B5714" s="442" t="s">
        <v>4580</v>
      </c>
      <c r="C5714" s="442" t="s">
        <v>519</v>
      </c>
      <c r="D5714" s="442" t="s">
        <v>9</v>
      </c>
      <c r="E5714" s="442" t="s">
        <v>14</v>
      </c>
      <c r="F5714" s="442">
        <v>250000</v>
      </c>
      <c r="G5714" s="442">
        <v>250000</v>
      </c>
      <c r="H5714" s="12">
        <v>1</v>
      </c>
      <c r="I5714"/>
      <c r="P5714"/>
      <c r="Q5714"/>
      <c r="R5714"/>
      <c r="S5714"/>
      <c r="T5714"/>
      <c r="U5714"/>
      <c r="V5714"/>
      <c r="W5714"/>
      <c r="X5714"/>
    </row>
    <row r="5715" spans="1:24" ht="40.5" x14ac:dyDescent="0.25">
      <c r="A5715" s="442">
        <v>4239</v>
      </c>
      <c r="B5715" s="442" t="s">
        <v>4581</v>
      </c>
      <c r="C5715" s="442" t="s">
        <v>519</v>
      </c>
      <c r="D5715" s="442" t="s">
        <v>9</v>
      </c>
      <c r="E5715" s="442" t="s">
        <v>14</v>
      </c>
      <c r="F5715" s="442">
        <v>400000</v>
      </c>
      <c r="G5715" s="442">
        <v>400000</v>
      </c>
      <c r="H5715" s="12">
        <v>1</v>
      </c>
      <c r="I5715"/>
      <c r="P5715"/>
      <c r="Q5715"/>
      <c r="R5715"/>
      <c r="S5715"/>
      <c r="T5715"/>
      <c r="U5715"/>
      <c r="V5715"/>
      <c r="W5715"/>
      <c r="X5715"/>
    </row>
    <row r="5716" spans="1:24" ht="40.5" x14ac:dyDescent="0.25">
      <c r="A5716" s="442">
        <v>4239</v>
      </c>
      <c r="B5716" s="442" t="s">
        <v>4582</v>
      </c>
      <c r="C5716" s="442" t="s">
        <v>519</v>
      </c>
      <c r="D5716" s="442" t="s">
        <v>9</v>
      </c>
      <c r="E5716" s="442" t="s">
        <v>14</v>
      </c>
      <c r="F5716" s="442">
        <v>300000</v>
      </c>
      <c r="G5716" s="442">
        <v>300000</v>
      </c>
      <c r="H5716" s="12">
        <v>1</v>
      </c>
      <c r="I5716"/>
      <c r="P5716"/>
      <c r="Q5716"/>
      <c r="R5716"/>
      <c r="S5716"/>
      <c r="T5716"/>
      <c r="U5716"/>
      <c r="V5716"/>
      <c r="W5716"/>
      <c r="X5716"/>
    </row>
    <row r="5717" spans="1:24" ht="40.5" x14ac:dyDescent="0.25">
      <c r="A5717" s="442">
        <v>4239</v>
      </c>
      <c r="B5717" s="442" t="s">
        <v>4583</v>
      </c>
      <c r="C5717" s="442" t="s">
        <v>519</v>
      </c>
      <c r="D5717" s="442" t="s">
        <v>9</v>
      </c>
      <c r="E5717" s="442" t="s">
        <v>14</v>
      </c>
      <c r="F5717" s="442">
        <v>1100000</v>
      </c>
      <c r="G5717" s="442">
        <v>1100000</v>
      </c>
      <c r="H5717" s="12">
        <v>1</v>
      </c>
      <c r="I5717"/>
      <c r="P5717"/>
      <c r="Q5717"/>
      <c r="R5717"/>
      <c r="S5717"/>
      <c r="T5717"/>
      <c r="U5717"/>
      <c r="V5717"/>
      <c r="W5717"/>
      <c r="X5717"/>
    </row>
    <row r="5718" spans="1:24" ht="40.5" x14ac:dyDescent="0.25">
      <c r="A5718" s="442">
        <v>4239</v>
      </c>
      <c r="B5718" s="442" t="s">
        <v>4584</v>
      </c>
      <c r="C5718" s="442" t="s">
        <v>519</v>
      </c>
      <c r="D5718" s="442" t="s">
        <v>9</v>
      </c>
      <c r="E5718" s="442" t="s">
        <v>14</v>
      </c>
      <c r="F5718" s="442">
        <v>600000</v>
      </c>
      <c r="G5718" s="442">
        <v>600000</v>
      </c>
      <c r="H5718" s="12">
        <v>1</v>
      </c>
      <c r="I5718"/>
      <c r="P5718"/>
      <c r="Q5718"/>
      <c r="R5718"/>
      <c r="S5718"/>
      <c r="T5718"/>
      <c r="U5718"/>
      <c r="V5718"/>
      <c r="W5718"/>
      <c r="X5718"/>
    </row>
    <row r="5719" spans="1:24" ht="40.5" x14ac:dyDescent="0.25">
      <c r="A5719" s="442">
        <v>4239</v>
      </c>
      <c r="B5719" s="442" t="s">
        <v>4585</v>
      </c>
      <c r="C5719" s="442" t="s">
        <v>519</v>
      </c>
      <c r="D5719" s="442" t="s">
        <v>9</v>
      </c>
      <c r="E5719" s="442" t="s">
        <v>14</v>
      </c>
      <c r="F5719" s="442">
        <v>200000</v>
      </c>
      <c r="G5719" s="442">
        <v>200000</v>
      </c>
      <c r="H5719" s="12">
        <v>1</v>
      </c>
      <c r="I5719"/>
      <c r="P5719"/>
      <c r="Q5719"/>
      <c r="R5719"/>
      <c r="S5719"/>
      <c r="T5719"/>
      <c r="U5719"/>
      <c r="V5719"/>
      <c r="W5719"/>
      <c r="X5719"/>
    </row>
    <row r="5720" spans="1:24" ht="40.5" x14ac:dyDescent="0.25">
      <c r="A5720" s="442">
        <v>4239</v>
      </c>
      <c r="B5720" s="442" t="s">
        <v>4586</v>
      </c>
      <c r="C5720" s="442" t="s">
        <v>519</v>
      </c>
      <c r="D5720" s="442" t="s">
        <v>9</v>
      </c>
      <c r="E5720" s="442" t="s">
        <v>14</v>
      </c>
      <c r="F5720" s="442">
        <v>1000000</v>
      </c>
      <c r="G5720" s="442">
        <v>1000000</v>
      </c>
      <c r="H5720" s="12">
        <v>1</v>
      </c>
      <c r="I5720"/>
      <c r="P5720"/>
      <c r="Q5720"/>
      <c r="R5720"/>
      <c r="S5720"/>
      <c r="T5720"/>
      <c r="U5720"/>
      <c r="V5720"/>
      <c r="W5720"/>
      <c r="X5720"/>
    </row>
    <row r="5721" spans="1:24" ht="40.5" x14ac:dyDescent="0.25">
      <c r="A5721" s="442">
        <v>4239</v>
      </c>
      <c r="B5721" s="442" t="s">
        <v>3434</v>
      </c>
      <c r="C5721" s="442" t="s">
        <v>519</v>
      </c>
      <c r="D5721" s="442" t="s">
        <v>9</v>
      </c>
      <c r="E5721" s="442" t="s">
        <v>14</v>
      </c>
      <c r="F5721" s="442">
        <v>250000</v>
      </c>
      <c r="G5721" s="442">
        <v>250000</v>
      </c>
      <c r="H5721" s="12">
        <v>1</v>
      </c>
      <c r="I5721"/>
      <c r="P5721"/>
      <c r="Q5721"/>
      <c r="R5721"/>
      <c r="S5721"/>
      <c r="T5721"/>
      <c r="U5721"/>
      <c r="V5721"/>
      <c r="W5721"/>
      <c r="X5721"/>
    </row>
    <row r="5722" spans="1:24" ht="40.5" x14ac:dyDescent="0.25">
      <c r="A5722" s="442">
        <v>4239</v>
      </c>
      <c r="B5722" s="442" t="s">
        <v>3435</v>
      </c>
      <c r="C5722" s="442" t="s">
        <v>519</v>
      </c>
      <c r="D5722" s="442" t="s">
        <v>9</v>
      </c>
      <c r="E5722" s="442" t="s">
        <v>14</v>
      </c>
      <c r="F5722" s="442">
        <v>300000</v>
      </c>
      <c r="G5722" s="442">
        <v>300000</v>
      </c>
      <c r="H5722" s="12">
        <v>1</v>
      </c>
      <c r="I5722"/>
      <c r="P5722"/>
      <c r="Q5722"/>
      <c r="R5722"/>
      <c r="S5722"/>
      <c r="T5722"/>
      <c r="U5722"/>
      <c r="V5722"/>
      <c r="W5722"/>
      <c r="X5722"/>
    </row>
    <row r="5723" spans="1:24" ht="40.5" x14ac:dyDescent="0.25">
      <c r="A5723" s="442">
        <v>4239</v>
      </c>
      <c r="B5723" s="442" t="s">
        <v>3436</v>
      </c>
      <c r="C5723" s="442" t="s">
        <v>519</v>
      </c>
      <c r="D5723" s="442" t="s">
        <v>9</v>
      </c>
      <c r="E5723" s="442" t="s">
        <v>14</v>
      </c>
      <c r="F5723" s="442">
        <v>150000</v>
      </c>
      <c r="G5723" s="442">
        <v>150000</v>
      </c>
      <c r="H5723" s="12">
        <v>1</v>
      </c>
      <c r="I5723"/>
      <c r="P5723"/>
      <c r="Q5723"/>
      <c r="R5723"/>
      <c r="S5723"/>
      <c r="T5723"/>
      <c r="U5723"/>
      <c r="V5723"/>
      <c r="W5723"/>
      <c r="X5723"/>
    </row>
    <row r="5724" spans="1:24" ht="40.5" x14ac:dyDescent="0.25">
      <c r="A5724" s="442">
        <v>4239</v>
      </c>
      <c r="B5724" s="442" t="s">
        <v>3437</v>
      </c>
      <c r="C5724" s="442" t="s">
        <v>519</v>
      </c>
      <c r="D5724" s="442" t="s">
        <v>9</v>
      </c>
      <c r="E5724" s="442" t="s">
        <v>14</v>
      </c>
      <c r="F5724" s="442">
        <v>700000</v>
      </c>
      <c r="G5724" s="442">
        <v>700000</v>
      </c>
      <c r="H5724" s="12">
        <v>1</v>
      </c>
      <c r="I5724"/>
      <c r="P5724"/>
      <c r="Q5724"/>
      <c r="R5724"/>
      <c r="S5724"/>
      <c r="T5724"/>
      <c r="U5724"/>
      <c r="V5724"/>
      <c r="W5724"/>
      <c r="X5724"/>
    </row>
    <row r="5725" spans="1:24" ht="40.5" x14ac:dyDescent="0.25">
      <c r="A5725" s="442">
        <v>4239</v>
      </c>
      <c r="B5725" s="442" t="s">
        <v>3438</v>
      </c>
      <c r="C5725" s="442" t="s">
        <v>519</v>
      </c>
      <c r="D5725" s="442" t="s">
        <v>9</v>
      </c>
      <c r="E5725" s="442" t="s">
        <v>14</v>
      </c>
      <c r="F5725" s="442">
        <v>600000</v>
      </c>
      <c r="G5725" s="442">
        <v>600000</v>
      </c>
      <c r="H5725" s="12">
        <v>1</v>
      </c>
      <c r="I5725"/>
      <c r="P5725"/>
      <c r="Q5725"/>
      <c r="R5725"/>
      <c r="S5725"/>
      <c r="T5725"/>
      <c r="U5725"/>
      <c r="V5725"/>
      <c r="W5725"/>
      <c r="X5725"/>
    </row>
    <row r="5726" spans="1:24" ht="40.5" x14ac:dyDescent="0.25">
      <c r="A5726" s="442">
        <v>4239</v>
      </c>
      <c r="B5726" s="442" t="s">
        <v>3439</v>
      </c>
      <c r="C5726" s="442" t="s">
        <v>519</v>
      </c>
      <c r="D5726" s="442" t="s">
        <v>9</v>
      </c>
      <c r="E5726" s="442" t="s">
        <v>14</v>
      </c>
      <c r="F5726" s="442">
        <v>1380000</v>
      </c>
      <c r="G5726" s="442">
        <v>1380000</v>
      </c>
      <c r="H5726" s="12">
        <v>1</v>
      </c>
      <c r="I5726"/>
      <c r="P5726"/>
      <c r="Q5726"/>
      <c r="R5726"/>
      <c r="S5726"/>
      <c r="T5726"/>
      <c r="U5726"/>
      <c r="V5726"/>
      <c r="W5726"/>
      <c r="X5726"/>
    </row>
    <row r="5727" spans="1:24" ht="40.5" x14ac:dyDescent="0.25">
      <c r="A5727" s="442">
        <v>4239</v>
      </c>
      <c r="B5727" s="442" t="s">
        <v>3440</v>
      </c>
      <c r="C5727" s="442" t="s">
        <v>519</v>
      </c>
      <c r="D5727" s="442" t="s">
        <v>9</v>
      </c>
      <c r="E5727" s="442" t="s">
        <v>14</v>
      </c>
      <c r="F5727" s="442">
        <v>230000</v>
      </c>
      <c r="G5727" s="442">
        <v>230000</v>
      </c>
      <c r="H5727" s="12">
        <v>1</v>
      </c>
      <c r="I5727"/>
      <c r="P5727"/>
      <c r="Q5727"/>
      <c r="R5727"/>
      <c r="S5727"/>
      <c r="T5727"/>
      <c r="U5727"/>
      <c r="V5727"/>
      <c r="W5727"/>
      <c r="X5727"/>
    </row>
    <row r="5728" spans="1:24" ht="40.5" x14ac:dyDescent="0.25">
      <c r="A5728" s="375">
        <v>4239</v>
      </c>
      <c r="B5728" s="375" t="s">
        <v>3441</v>
      </c>
      <c r="C5728" s="375" t="s">
        <v>519</v>
      </c>
      <c r="D5728" s="375" t="s">
        <v>9</v>
      </c>
      <c r="E5728" s="375" t="s">
        <v>14</v>
      </c>
      <c r="F5728" s="375">
        <v>120000</v>
      </c>
      <c r="G5728" s="375">
        <v>120000</v>
      </c>
      <c r="H5728" s="441">
        <v>1</v>
      </c>
      <c r="I5728"/>
      <c r="P5728"/>
      <c r="Q5728"/>
      <c r="R5728"/>
      <c r="S5728"/>
      <c r="T5728"/>
      <c r="U5728"/>
      <c r="V5728"/>
      <c r="W5728"/>
      <c r="X5728"/>
    </row>
    <row r="5729" spans="1:24" ht="40.5" x14ac:dyDescent="0.25">
      <c r="A5729" s="375">
        <v>4239</v>
      </c>
      <c r="B5729" s="375" t="s">
        <v>3442</v>
      </c>
      <c r="C5729" s="375" t="s">
        <v>519</v>
      </c>
      <c r="D5729" s="375" t="s">
        <v>9</v>
      </c>
      <c r="E5729" s="375" t="s">
        <v>14</v>
      </c>
      <c r="F5729" s="375">
        <v>250000</v>
      </c>
      <c r="G5729" s="375">
        <v>250000</v>
      </c>
      <c r="H5729" s="441">
        <v>1</v>
      </c>
      <c r="I5729"/>
      <c r="P5729"/>
      <c r="Q5729"/>
      <c r="R5729"/>
      <c r="S5729"/>
      <c r="T5729"/>
      <c r="U5729"/>
      <c r="V5729"/>
      <c r="W5729"/>
      <c r="X5729"/>
    </row>
    <row r="5730" spans="1:24" ht="40.5" x14ac:dyDescent="0.25">
      <c r="A5730" s="375">
        <v>4239</v>
      </c>
      <c r="B5730" s="375" t="s">
        <v>3443</v>
      </c>
      <c r="C5730" s="375" t="s">
        <v>519</v>
      </c>
      <c r="D5730" s="375" t="s">
        <v>9</v>
      </c>
      <c r="E5730" s="375" t="s">
        <v>14</v>
      </c>
      <c r="F5730" s="375">
        <v>400000</v>
      </c>
      <c r="G5730" s="375">
        <v>400000</v>
      </c>
      <c r="H5730" s="441">
        <v>1</v>
      </c>
      <c r="I5730"/>
      <c r="P5730"/>
      <c r="Q5730"/>
      <c r="R5730"/>
      <c r="S5730"/>
      <c r="T5730"/>
      <c r="U5730"/>
      <c r="V5730"/>
      <c r="W5730"/>
      <c r="X5730"/>
    </row>
    <row r="5731" spans="1:24" ht="40.5" x14ac:dyDescent="0.25">
      <c r="A5731" s="375">
        <v>4239</v>
      </c>
      <c r="B5731" s="375" t="s">
        <v>3444</v>
      </c>
      <c r="C5731" s="375" t="s">
        <v>519</v>
      </c>
      <c r="D5731" s="375" t="s">
        <v>9</v>
      </c>
      <c r="E5731" s="375" t="s">
        <v>14</v>
      </c>
      <c r="F5731" s="375">
        <v>230000</v>
      </c>
      <c r="G5731" s="375">
        <v>230000</v>
      </c>
      <c r="H5731" s="441">
        <v>1</v>
      </c>
      <c r="I5731"/>
      <c r="P5731"/>
      <c r="Q5731"/>
      <c r="R5731"/>
      <c r="S5731"/>
      <c r="T5731"/>
      <c r="U5731"/>
      <c r="V5731"/>
      <c r="W5731"/>
      <c r="X5731"/>
    </row>
    <row r="5732" spans="1:24" ht="40.5" x14ac:dyDescent="0.25">
      <c r="A5732" s="375">
        <v>4239</v>
      </c>
      <c r="B5732" s="375" t="s">
        <v>3445</v>
      </c>
      <c r="C5732" s="375" t="s">
        <v>519</v>
      </c>
      <c r="D5732" s="375" t="s">
        <v>9</v>
      </c>
      <c r="E5732" s="375" t="s">
        <v>14</v>
      </c>
      <c r="F5732" s="375">
        <v>300000</v>
      </c>
      <c r="G5732" s="375">
        <v>300000</v>
      </c>
      <c r="H5732" s="441">
        <v>1</v>
      </c>
      <c r="I5732"/>
      <c r="P5732"/>
      <c r="Q5732"/>
      <c r="R5732"/>
      <c r="S5732"/>
      <c r="T5732"/>
      <c r="U5732"/>
      <c r="V5732"/>
      <c r="W5732"/>
      <c r="X5732"/>
    </row>
    <row r="5733" spans="1:24" ht="40.5" x14ac:dyDescent="0.25">
      <c r="A5733" s="335">
        <v>4239</v>
      </c>
      <c r="B5733" s="375" t="s">
        <v>1185</v>
      </c>
      <c r="C5733" s="375" t="s">
        <v>519</v>
      </c>
      <c r="D5733" s="375" t="s">
        <v>9</v>
      </c>
      <c r="E5733" s="375" t="s">
        <v>14</v>
      </c>
      <c r="F5733" s="375">
        <v>203000</v>
      </c>
      <c r="G5733" s="375">
        <v>203000</v>
      </c>
      <c r="H5733" s="441">
        <v>1</v>
      </c>
      <c r="I5733"/>
      <c r="P5733"/>
      <c r="Q5733"/>
      <c r="R5733"/>
      <c r="S5733"/>
      <c r="T5733"/>
      <c r="U5733"/>
      <c r="V5733"/>
      <c r="W5733"/>
      <c r="X5733"/>
    </row>
    <row r="5734" spans="1:24" ht="40.5" x14ac:dyDescent="0.25">
      <c r="A5734" s="335">
        <v>4239</v>
      </c>
      <c r="B5734" s="335" t="s">
        <v>1186</v>
      </c>
      <c r="C5734" s="335" t="s">
        <v>519</v>
      </c>
      <c r="D5734" s="335" t="s">
        <v>9</v>
      </c>
      <c r="E5734" s="335" t="s">
        <v>14</v>
      </c>
      <c r="F5734" s="335">
        <v>199000</v>
      </c>
      <c r="G5734" s="335">
        <v>199000</v>
      </c>
      <c r="H5734" s="12">
        <v>1</v>
      </c>
      <c r="I5734"/>
      <c r="P5734"/>
      <c r="Q5734"/>
      <c r="R5734"/>
      <c r="S5734"/>
      <c r="T5734"/>
      <c r="U5734"/>
      <c r="V5734"/>
      <c r="W5734"/>
      <c r="X5734"/>
    </row>
    <row r="5735" spans="1:24" ht="40.5" x14ac:dyDescent="0.25">
      <c r="A5735" s="335">
        <v>4239</v>
      </c>
      <c r="B5735" s="335" t="s">
        <v>1187</v>
      </c>
      <c r="C5735" s="335" t="s">
        <v>519</v>
      </c>
      <c r="D5735" s="335" t="s">
        <v>9</v>
      </c>
      <c r="E5735" s="335" t="s">
        <v>14</v>
      </c>
      <c r="F5735" s="335">
        <v>1350000</v>
      </c>
      <c r="G5735" s="335">
        <v>1350000</v>
      </c>
      <c r="H5735" s="12">
        <v>1</v>
      </c>
      <c r="I5735"/>
      <c r="P5735"/>
      <c r="Q5735"/>
      <c r="R5735"/>
      <c r="S5735"/>
      <c r="T5735"/>
      <c r="U5735"/>
      <c r="V5735"/>
      <c r="W5735"/>
      <c r="X5735"/>
    </row>
    <row r="5736" spans="1:24" ht="40.5" x14ac:dyDescent="0.25">
      <c r="A5736" s="335">
        <v>4239</v>
      </c>
      <c r="B5736" s="335" t="s">
        <v>1188</v>
      </c>
      <c r="C5736" s="335" t="s">
        <v>519</v>
      </c>
      <c r="D5736" s="335" t="s">
        <v>9</v>
      </c>
      <c r="E5736" s="335" t="s">
        <v>14</v>
      </c>
      <c r="F5736" s="335">
        <v>241000</v>
      </c>
      <c r="G5736" s="335">
        <v>241000</v>
      </c>
      <c r="H5736" s="12">
        <v>1</v>
      </c>
      <c r="I5736"/>
      <c r="P5736"/>
      <c r="Q5736"/>
      <c r="R5736"/>
      <c r="S5736"/>
      <c r="T5736"/>
      <c r="U5736"/>
      <c r="V5736"/>
      <c r="W5736"/>
      <c r="X5736"/>
    </row>
    <row r="5737" spans="1:24" ht="40.5" x14ac:dyDescent="0.25">
      <c r="A5737" s="208">
        <v>4239</v>
      </c>
      <c r="B5737" s="335" t="s">
        <v>1185</v>
      </c>
      <c r="C5737" s="335" t="s">
        <v>519</v>
      </c>
      <c r="D5737" s="335" t="s">
        <v>9</v>
      </c>
      <c r="E5737" s="335" t="s">
        <v>14</v>
      </c>
      <c r="F5737" s="335">
        <v>0</v>
      </c>
      <c r="G5737" s="335">
        <v>0</v>
      </c>
      <c r="H5737" s="12">
        <v>1</v>
      </c>
      <c r="I5737"/>
      <c r="P5737"/>
      <c r="Q5737"/>
      <c r="R5737"/>
      <c r="S5737"/>
      <c r="T5737"/>
      <c r="U5737"/>
      <c r="V5737"/>
      <c r="W5737"/>
      <c r="X5737"/>
    </row>
    <row r="5738" spans="1:24" ht="40.5" x14ac:dyDescent="0.25">
      <c r="A5738" s="208">
        <v>4239</v>
      </c>
      <c r="B5738" s="208" t="s">
        <v>1186</v>
      </c>
      <c r="C5738" s="208" t="s">
        <v>519</v>
      </c>
      <c r="D5738" s="208" t="s">
        <v>9</v>
      </c>
      <c r="E5738" s="208" t="s">
        <v>14</v>
      </c>
      <c r="F5738" s="208">
        <v>0</v>
      </c>
      <c r="G5738" s="208">
        <v>0</v>
      </c>
      <c r="H5738" s="12">
        <v>1</v>
      </c>
      <c r="I5738"/>
      <c r="P5738"/>
      <c r="Q5738"/>
      <c r="R5738"/>
      <c r="S5738"/>
      <c r="T5738"/>
      <c r="U5738"/>
      <c r="V5738"/>
      <c r="W5738"/>
      <c r="X5738"/>
    </row>
    <row r="5739" spans="1:24" ht="40.5" x14ac:dyDescent="0.25">
      <c r="A5739" s="208">
        <v>4239</v>
      </c>
      <c r="B5739" s="208" t="s">
        <v>1187</v>
      </c>
      <c r="C5739" s="208" t="s">
        <v>519</v>
      </c>
      <c r="D5739" s="208" t="s">
        <v>9</v>
      </c>
      <c r="E5739" s="208" t="s">
        <v>14</v>
      </c>
      <c r="F5739" s="208">
        <v>0</v>
      </c>
      <c r="G5739" s="208">
        <v>0</v>
      </c>
      <c r="H5739" s="12">
        <v>1</v>
      </c>
      <c r="I5739"/>
      <c r="P5739"/>
      <c r="Q5739"/>
      <c r="R5739"/>
      <c r="S5739"/>
      <c r="T5739"/>
      <c r="U5739"/>
      <c r="V5739"/>
      <c r="W5739"/>
      <c r="X5739"/>
    </row>
    <row r="5740" spans="1:24" ht="40.5" x14ac:dyDescent="0.25">
      <c r="A5740" s="208">
        <v>4239</v>
      </c>
      <c r="B5740" s="208" t="s">
        <v>1188</v>
      </c>
      <c r="C5740" s="208" t="s">
        <v>519</v>
      </c>
      <c r="D5740" s="208" t="s">
        <v>9</v>
      </c>
      <c r="E5740" s="208" t="s">
        <v>14</v>
      </c>
      <c r="F5740" s="208">
        <v>0</v>
      </c>
      <c r="G5740" s="208">
        <v>0</v>
      </c>
      <c r="H5740" s="12">
        <v>1</v>
      </c>
      <c r="I5740"/>
      <c r="P5740"/>
      <c r="Q5740"/>
      <c r="R5740"/>
      <c r="S5740"/>
      <c r="T5740"/>
      <c r="U5740"/>
      <c r="V5740"/>
      <c r="W5740"/>
      <c r="X5740"/>
    </row>
    <row r="5741" spans="1:24" ht="40.5" x14ac:dyDescent="0.25">
      <c r="A5741" s="208">
        <v>4239</v>
      </c>
      <c r="B5741" s="208" t="s">
        <v>1189</v>
      </c>
      <c r="C5741" s="208" t="s">
        <v>519</v>
      </c>
      <c r="D5741" s="208" t="s">
        <v>9</v>
      </c>
      <c r="E5741" s="208" t="s">
        <v>14</v>
      </c>
      <c r="F5741" s="208">
        <v>0</v>
      </c>
      <c r="G5741" s="208">
        <v>0</v>
      </c>
      <c r="H5741" s="12">
        <v>1</v>
      </c>
      <c r="I5741"/>
      <c r="P5741"/>
      <c r="Q5741"/>
      <c r="R5741"/>
      <c r="S5741"/>
      <c r="T5741"/>
      <c r="U5741"/>
      <c r="V5741"/>
      <c r="W5741"/>
      <c r="X5741"/>
    </row>
    <row r="5742" spans="1:24" x14ac:dyDescent="0.25">
      <c r="A5742" s="4"/>
      <c r="B5742" s="4"/>
      <c r="C5742" s="4"/>
      <c r="D5742" s="4"/>
      <c r="E5742" s="4"/>
      <c r="F5742" s="4"/>
      <c r="G5742" s="4"/>
      <c r="H5742" s="4"/>
      <c r="I5742"/>
      <c r="P5742"/>
      <c r="Q5742"/>
      <c r="R5742"/>
      <c r="S5742"/>
      <c r="T5742"/>
      <c r="U5742"/>
      <c r="V5742"/>
      <c r="W5742"/>
      <c r="X5742"/>
    </row>
    <row r="5743" spans="1:24" ht="15" customHeight="1" x14ac:dyDescent="0.25">
      <c r="A5743" s="507" t="s">
        <v>245</v>
      </c>
      <c r="B5743" s="508"/>
      <c r="C5743" s="508"/>
      <c r="D5743" s="508"/>
      <c r="E5743" s="508"/>
      <c r="F5743" s="508"/>
      <c r="G5743" s="508"/>
      <c r="H5743" s="509"/>
      <c r="I5743"/>
      <c r="P5743"/>
      <c r="Q5743"/>
      <c r="R5743"/>
      <c r="S5743"/>
      <c r="T5743"/>
      <c r="U5743"/>
      <c r="V5743"/>
      <c r="W5743"/>
      <c r="X5743"/>
    </row>
    <row r="5744" spans="1:24" x14ac:dyDescent="0.25">
      <c r="A5744" s="549" t="s">
        <v>8</v>
      </c>
      <c r="B5744" s="549"/>
      <c r="C5744" s="549"/>
      <c r="D5744" s="549"/>
      <c r="E5744" s="549"/>
      <c r="F5744" s="549"/>
      <c r="G5744" s="549"/>
      <c r="H5744" s="550"/>
      <c r="I5744"/>
      <c r="P5744"/>
      <c r="Q5744"/>
      <c r="R5744"/>
      <c r="S5744"/>
      <c r="T5744"/>
      <c r="U5744"/>
      <c r="V5744"/>
      <c r="W5744"/>
      <c r="X5744"/>
    </row>
    <row r="5745" spans="1:24" x14ac:dyDescent="0.25">
      <c r="A5745" s="75">
        <v>4269</v>
      </c>
      <c r="B5745" s="75" t="s">
        <v>4013</v>
      </c>
      <c r="C5745" s="75" t="s">
        <v>981</v>
      </c>
      <c r="D5745" s="75" t="s">
        <v>403</v>
      </c>
      <c r="E5745" s="75" t="s">
        <v>14</v>
      </c>
      <c r="F5745" s="75">
        <v>1200000</v>
      </c>
      <c r="G5745" s="75">
        <v>1200000</v>
      </c>
      <c r="H5745" s="75">
        <v>1</v>
      </c>
      <c r="I5745"/>
      <c r="P5745"/>
      <c r="Q5745"/>
      <c r="R5745"/>
      <c r="S5745"/>
      <c r="T5745"/>
      <c r="U5745"/>
      <c r="V5745"/>
      <c r="W5745"/>
      <c r="X5745"/>
    </row>
    <row r="5746" spans="1:24" ht="15" customHeight="1" x14ac:dyDescent="0.25">
      <c r="A5746" s="507" t="s">
        <v>319</v>
      </c>
      <c r="B5746" s="508"/>
      <c r="C5746" s="508"/>
      <c r="D5746" s="508"/>
      <c r="E5746" s="508"/>
      <c r="F5746" s="508"/>
      <c r="G5746" s="508"/>
      <c r="H5746" s="509"/>
      <c r="I5746"/>
      <c r="P5746"/>
      <c r="Q5746"/>
      <c r="R5746"/>
      <c r="S5746"/>
      <c r="T5746"/>
      <c r="U5746"/>
      <c r="V5746"/>
      <c r="W5746"/>
      <c r="X5746"/>
    </row>
    <row r="5747" spans="1:24" ht="15" customHeight="1" x14ac:dyDescent="0.25">
      <c r="A5747" s="549" t="s">
        <v>12</v>
      </c>
      <c r="B5747" s="549"/>
      <c r="C5747" s="549"/>
      <c r="D5747" s="549"/>
      <c r="E5747" s="549"/>
      <c r="F5747" s="549"/>
      <c r="G5747" s="549"/>
      <c r="H5747" s="550"/>
      <c r="I5747"/>
      <c r="P5747"/>
      <c r="Q5747"/>
      <c r="R5747"/>
      <c r="S5747"/>
      <c r="T5747"/>
      <c r="U5747"/>
      <c r="V5747"/>
      <c r="W5747"/>
      <c r="X5747"/>
    </row>
    <row r="5748" spans="1:24" x14ac:dyDescent="0.25">
      <c r="A5748" s="167"/>
      <c r="B5748" s="167"/>
      <c r="C5748" s="167"/>
      <c r="D5748" s="167"/>
      <c r="E5748" s="167"/>
      <c r="F5748" s="167"/>
      <c r="G5748" s="167"/>
      <c r="H5748" s="167"/>
      <c r="I5748"/>
      <c r="P5748"/>
      <c r="Q5748"/>
      <c r="R5748"/>
      <c r="S5748"/>
      <c r="T5748"/>
      <c r="U5748"/>
      <c r="V5748"/>
      <c r="W5748"/>
      <c r="X5748"/>
    </row>
    <row r="5749" spans="1:24" s="448" customFormat="1" x14ac:dyDescent="0.25">
      <c r="A5749" s="549" t="s">
        <v>8</v>
      </c>
      <c r="B5749" s="549"/>
      <c r="C5749" s="549"/>
      <c r="D5749" s="549"/>
      <c r="E5749" s="549"/>
      <c r="F5749" s="549"/>
      <c r="G5749" s="549"/>
      <c r="H5749" s="550"/>
    </row>
    <row r="5750" spans="1:24" s="448" customFormat="1" x14ac:dyDescent="0.25">
      <c r="A5750" s="463">
        <v>5129</v>
      </c>
      <c r="B5750" s="463" t="s">
        <v>4894</v>
      </c>
      <c r="C5750" s="463" t="s">
        <v>1606</v>
      </c>
      <c r="D5750" s="167" t="s">
        <v>9</v>
      </c>
      <c r="E5750" s="167" t="s">
        <v>10</v>
      </c>
      <c r="F5750" s="167">
        <v>195000</v>
      </c>
      <c r="G5750" s="167">
        <f>H5750*F5750</f>
        <v>15015000</v>
      </c>
      <c r="H5750" s="75">
        <v>77</v>
      </c>
    </row>
    <row r="5751" spans="1:24" ht="15" customHeight="1" x14ac:dyDescent="0.25">
      <c r="A5751" s="507" t="s">
        <v>148</v>
      </c>
      <c r="B5751" s="508"/>
      <c r="C5751" s="508"/>
      <c r="D5751" s="508"/>
      <c r="E5751" s="508"/>
      <c r="F5751" s="508"/>
      <c r="G5751" s="508"/>
      <c r="H5751" s="509"/>
      <c r="I5751"/>
      <c r="P5751"/>
      <c r="Q5751"/>
      <c r="R5751"/>
      <c r="S5751"/>
      <c r="T5751"/>
      <c r="U5751"/>
      <c r="V5751"/>
      <c r="W5751"/>
      <c r="X5751"/>
    </row>
    <row r="5752" spans="1:24" ht="15" customHeight="1" x14ac:dyDescent="0.25">
      <c r="A5752" s="549" t="s">
        <v>12</v>
      </c>
      <c r="B5752" s="549"/>
      <c r="C5752" s="549"/>
      <c r="D5752" s="549"/>
      <c r="E5752" s="549"/>
      <c r="F5752" s="549"/>
      <c r="G5752" s="549"/>
      <c r="H5752" s="550"/>
      <c r="I5752"/>
      <c r="P5752"/>
      <c r="Q5752"/>
      <c r="R5752"/>
      <c r="S5752"/>
      <c r="T5752"/>
      <c r="U5752"/>
      <c r="V5752"/>
      <c r="W5752"/>
      <c r="X5752"/>
    </row>
    <row r="5753" spans="1:24" x14ac:dyDescent="0.25">
      <c r="A5753" s="75">
        <v>4239</v>
      </c>
      <c r="B5753" s="75" t="s">
        <v>1175</v>
      </c>
      <c r="C5753" s="75" t="s">
        <v>31</v>
      </c>
      <c r="D5753" s="75" t="s">
        <v>13</v>
      </c>
      <c r="E5753" s="75" t="s">
        <v>14</v>
      </c>
      <c r="F5753" s="75">
        <v>550000</v>
      </c>
      <c r="G5753" s="75">
        <v>550000</v>
      </c>
      <c r="H5753" s="75">
        <v>1</v>
      </c>
      <c r="I5753"/>
      <c r="P5753"/>
      <c r="Q5753"/>
      <c r="R5753"/>
      <c r="S5753"/>
      <c r="T5753"/>
      <c r="U5753"/>
      <c r="V5753"/>
      <c r="W5753"/>
      <c r="X5753"/>
    </row>
    <row r="5754" spans="1:24" x14ac:dyDescent="0.25">
      <c r="A5754" s="75">
        <v>4239</v>
      </c>
      <c r="B5754" s="75" t="s">
        <v>1176</v>
      </c>
      <c r="C5754" s="75" t="s">
        <v>31</v>
      </c>
      <c r="D5754" s="75" t="s">
        <v>13</v>
      </c>
      <c r="E5754" s="75" t="s">
        <v>14</v>
      </c>
      <c r="F5754" s="75">
        <v>460000</v>
      </c>
      <c r="G5754" s="75">
        <v>460000</v>
      </c>
      <c r="H5754" s="75">
        <v>1</v>
      </c>
      <c r="I5754"/>
      <c r="P5754"/>
      <c r="Q5754"/>
      <c r="R5754"/>
      <c r="S5754"/>
      <c r="T5754"/>
      <c r="U5754"/>
      <c r="V5754"/>
      <c r="W5754"/>
      <c r="X5754"/>
    </row>
    <row r="5755" spans="1:24" ht="15" customHeight="1" x14ac:dyDescent="0.25">
      <c r="A5755" s="507" t="s">
        <v>156</v>
      </c>
      <c r="B5755" s="508"/>
      <c r="C5755" s="508"/>
      <c r="D5755" s="508"/>
      <c r="E5755" s="508"/>
      <c r="F5755" s="508"/>
      <c r="G5755" s="508"/>
      <c r="H5755" s="509"/>
      <c r="I5755"/>
      <c r="P5755"/>
      <c r="Q5755"/>
      <c r="R5755"/>
      <c r="S5755"/>
      <c r="T5755"/>
      <c r="U5755"/>
      <c r="V5755"/>
      <c r="W5755"/>
      <c r="X5755"/>
    </row>
    <row r="5756" spans="1:24" x14ac:dyDescent="0.25">
      <c r="A5756" s="13"/>
      <c r="B5756" s="13"/>
      <c r="C5756" s="13"/>
      <c r="D5756" s="13"/>
      <c r="E5756" s="13"/>
      <c r="F5756" s="13"/>
      <c r="G5756" s="13"/>
      <c r="H5756" s="13"/>
      <c r="I5756"/>
      <c r="P5756"/>
      <c r="Q5756"/>
      <c r="R5756"/>
      <c r="S5756"/>
      <c r="T5756"/>
      <c r="U5756"/>
      <c r="V5756"/>
      <c r="W5756"/>
      <c r="X5756"/>
    </row>
    <row r="5757" spans="1:24" ht="15" customHeight="1" x14ac:dyDescent="0.25">
      <c r="A5757" s="507" t="s">
        <v>179</v>
      </c>
      <c r="B5757" s="508"/>
      <c r="C5757" s="508"/>
      <c r="D5757" s="508"/>
      <c r="E5757" s="508"/>
      <c r="F5757" s="508"/>
      <c r="G5757" s="508"/>
      <c r="H5757" s="509"/>
      <c r="I5757"/>
      <c r="P5757"/>
      <c r="Q5757"/>
      <c r="R5757"/>
      <c r="S5757"/>
      <c r="T5757"/>
      <c r="U5757"/>
      <c r="V5757"/>
      <c r="W5757"/>
      <c r="X5757"/>
    </row>
    <row r="5758" spans="1:24" ht="15" customHeight="1" x14ac:dyDescent="0.25">
      <c r="A5758" s="553" t="s">
        <v>16</v>
      </c>
      <c r="B5758" s="554"/>
      <c r="C5758" s="554"/>
      <c r="D5758" s="554"/>
      <c r="E5758" s="554"/>
      <c r="F5758" s="554"/>
      <c r="G5758" s="554"/>
      <c r="H5758" s="555"/>
      <c r="I5758"/>
      <c r="P5758"/>
      <c r="Q5758"/>
      <c r="R5758"/>
      <c r="S5758"/>
      <c r="T5758"/>
      <c r="U5758"/>
      <c r="V5758"/>
      <c r="W5758"/>
      <c r="X5758"/>
    </row>
    <row r="5759" spans="1:24" ht="27" x14ac:dyDescent="0.25">
      <c r="A5759" s="345">
        <v>5112</v>
      </c>
      <c r="B5759" s="345" t="s">
        <v>2110</v>
      </c>
      <c r="C5759" s="345" t="s">
        <v>996</v>
      </c>
      <c r="D5759" s="371" t="s">
        <v>403</v>
      </c>
      <c r="E5759" s="371" t="s">
        <v>14</v>
      </c>
      <c r="F5759" s="371">
        <v>29670000</v>
      </c>
      <c r="G5759" s="371">
        <v>29670000</v>
      </c>
      <c r="H5759" s="371">
        <v>1</v>
      </c>
      <c r="I5759"/>
      <c r="P5759"/>
      <c r="Q5759"/>
      <c r="R5759"/>
      <c r="S5759"/>
      <c r="T5759"/>
      <c r="U5759"/>
      <c r="V5759"/>
      <c r="W5759"/>
      <c r="X5759"/>
    </row>
    <row r="5760" spans="1:24" ht="27" x14ac:dyDescent="0.25">
      <c r="A5760" s="345">
        <v>5112</v>
      </c>
      <c r="B5760" s="345" t="s">
        <v>2111</v>
      </c>
      <c r="C5760" s="345" t="s">
        <v>996</v>
      </c>
      <c r="D5760" s="371" t="s">
        <v>403</v>
      </c>
      <c r="E5760" s="371" t="s">
        <v>14</v>
      </c>
      <c r="F5760" s="371">
        <v>6699982</v>
      </c>
      <c r="G5760" s="371">
        <v>6699982</v>
      </c>
      <c r="H5760" s="371">
        <v>1</v>
      </c>
      <c r="I5760"/>
      <c r="P5760"/>
      <c r="Q5760"/>
      <c r="R5760"/>
      <c r="S5760"/>
      <c r="T5760"/>
      <c r="U5760"/>
      <c r="V5760"/>
      <c r="W5760"/>
      <c r="X5760"/>
    </row>
    <row r="5761" spans="1:24" ht="27" x14ac:dyDescent="0.25">
      <c r="A5761" s="345">
        <v>5112</v>
      </c>
      <c r="B5761" s="345" t="s">
        <v>2112</v>
      </c>
      <c r="C5761" s="345" t="s">
        <v>996</v>
      </c>
      <c r="D5761" s="371" t="s">
        <v>403</v>
      </c>
      <c r="E5761" s="371" t="s">
        <v>14</v>
      </c>
      <c r="F5761" s="371">
        <v>35814103</v>
      </c>
      <c r="G5761" s="371">
        <v>35814103</v>
      </c>
      <c r="H5761" s="371">
        <v>1</v>
      </c>
      <c r="I5761"/>
      <c r="P5761"/>
      <c r="Q5761"/>
      <c r="R5761"/>
      <c r="S5761"/>
      <c r="T5761"/>
      <c r="U5761"/>
      <c r="V5761"/>
      <c r="W5761"/>
      <c r="X5761"/>
    </row>
    <row r="5762" spans="1:24" ht="15" customHeight="1" x14ac:dyDescent="0.25">
      <c r="A5762" s="549" t="s">
        <v>12</v>
      </c>
      <c r="B5762" s="549"/>
      <c r="C5762" s="549"/>
      <c r="D5762" s="549"/>
      <c r="E5762" s="549"/>
      <c r="F5762" s="549"/>
      <c r="G5762" s="549"/>
      <c r="H5762" s="550"/>
      <c r="I5762"/>
      <c r="P5762"/>
      <c r="Q5762"/>
      <c r="R5762"/>
      <c r="S5762"/>
      <c r="T5762"/>
      <c r="U5762"/>
      <c r="V5762"/>
      <c r="W5762"/>
      <c r="X5762"/>
    </row>
    <row r="5763" spans="1:24" ht="27" x14ac:dyDescent="0.25">
      <c r="A5763" s="370">
        <v>5112</v>
      </c>
      <c r="B5763" s="370" t="s">
        <v>3345</v>
      </c>
      <c r="C5763" s="370" t="s">
        <v>476</v>
      </c>
      <c r="D5763" s="370" t="s">
        <v>1234</v>
      </c>
      <c r="E5763" s="370" t="s">
        <v>14</v>
      </c>
      <c r="F5763" s="370">
        <v>35000</v>
      </c>
      <c r="G5763" s="370">
        <v>35000</v>
      </c>
      <c r="H5763" s="370">
        <v>1</v>
      </c>
      <c r="I5763"/>
      <c r="P5763"/>
      <c r="Q5763"/>
      <c r="R5763"/>
      <c r="S5763"/>
      <c r="T5763"/>
      <c r="U5763"/>
      <c r="V5763"/>
      <c r="W5763"/>
      <c r="X5763"/>
    </row>
    <row r="5764" spans="1:24" ht="27" x14ac:dyDescent="0.25">
      <c r="A5764" s="370">
        <v>5112</v>
      </c>
      <c r="B5764" s="370" t="s">
        <v>3346</v>
      </c>
      <c r="C5764" s="370" t="s">
        <v>476</v>
      </c>
      <c r="D5764" s="370" t="s">
        <v>1234</v>
      </c>
      <c r="E5764" s="370" t="s">
        <v>14</v>
      </c>
      <c r="F5764" s="370">
        <v>55000</v>
      </c>
      <c r="G5764" s="370">
        <v>55000</v>
      </c>
      <c r="H5764" s="370">
        <v>1</v>
      </c>
      <c r="I5764"/>
      <c r="P5764"/>
      <c r="Q5764"/>
      <c r="R5764"/>
      <c r="S5764"/>
      <c r="T5764"/>
      <c r="U5764"/>
      <c r="V5764"/>
      <c r="W5764"/>
      <c r="X5764"/>
    </row>
    <row r="5765" spans="1:24" ht="27" x14ac:dyDescent="0.25">
      <c r="A5765" s="370">
        <v>5112</v>
      </c>
      <c r="B5765" s="370" t="s">
        <v>3347</v>
      </c>
      <c r="C5765" s="370" t="s">
        <v>476</v>
      </c>
      <c r="D5765" s="370" t="s">
        <v>1234</v>
      </c>
      <c r="E5765" s="370" t="s">
        <v>14</v>
      </c>
      <c r="F5765" s="370">
        <v>35000</v>
      </c>
      <c r="G5765" s="370">
        <v>35000</v>
      </c>
      <c r="H5765" s="370">
        <v>1</v>
      </c>
      <c r="I5765"/>
      <c r="P5765"/>
      <c r="Q5765"/>
      <c r="R5765"/>
      <c r="S5765"/>
      <c r="T5765"/>
      <c r="U5765"/>
      <c r="V5765"/>
      <c r="W5765"/>
      <c r="X5765"/>
    </row>
    <row r="5766" spans="1:24" s="448" customFormat="1" ht="27" x14ac:dyDescent="0.25">
      <c r="A5766" s="370">
        <v>5112</v>
      </c>
      <c r="B5766" s="370" t="s">
        <v>5040</v>
      </c>
      <c r="C5766" s="370" t="s">
        <v>1115</v>
      </c>
      <c r="D5766" s="370" t="s">
        <v>13</v>
      </c>
      <c r="E5766" s="370" t="s">
        <v>14</v>
      </c>
      <c r="F5766" s="370">
        <v>238300</v>
      </c>
      <c r="G5766" s="370">
        <v>238300</v>
      </c>
      <c r="H5766" s="370">
        <v>1</v>
      </c>
    </row>
    <row r="5767" spans="1:24" s="448" customFormat="1" ht="27" x14ac:dyDescent="0.25">
      <c r="A5767" s="370">
        <v>5112</v>
      </c>
      <c r="B5767" s="370" t="s">
        <v>5041</v>
      </c>
      <c r="C5767" s="370" t="s">
        <v>1115</v>
      </c>
      <c r="D5767" s="370" t="s">
        <v>13</v>
      </c>
      <c r="E5767" s="370" t="s">
        <v>14</v>
      </c>
      <c r="F5767" s="370">
        <v>70400</v>
      </c>
      <c r="G5767" s="370">
        <v>70400</v>
      </c>
      <c r="H5767" s="370">
        <v>1</v>
      </c>
    </row>
    <row r="5768" spans="1:24" s="448" customFormat="1" ht="27" x14ac:dyDescent="0.25">
      <c r="A5768" s="370">
        <v>5112</v>
      </c>
      <c r="B5768" s="370" t="s">
        <v>5042</v>
      </c>
      <c r="C5768" s="370" t="s">
        <v>1115</v>
      </c>
      <c r="D5768" s="370" t="s">
        <v>13</v>
      </c>
      <c r="E5768" s="370" t="s">
        <v>14</v>
      </c>
      <c r="F5768" s="370">
        <v>164600</v>
      </c>
      <c r="G5768" s="370">
        <v>164600</v>
      </c>
      <c r="H5768" s="370">
        <v>1</v>
      </c>
    </row>
    <row r="5769" spans="1:24" s="448" customFormat="1" ht="27" x14ac:dyDescent="0.25">
      <c r="A5769" s="370">
        <v>5112</v>
      </c>
      <c r="B5769" s="370" t="s">
        <v>5043</v>
      </c>
      <c r="C5769" s="370" t="s">
        <v>1115</v>
      </c>
      <c r="D5769" s="370" t="s">
        <v>13</v>
      </c>
      <c r="E5769" s="370" t="s">
        <v>14</v>
      </c>
      <c r="F5769" s="370">
        <v>281700</v>
      </c>
      <c r="G5769" s="370">
        <v>281700</v>
      </c>
      <c r="H5769" s="370">
        <v>1</v>
      </c>
    </row>
    <row r="5770" spans="1:24" s="448" customFormat="1" ht="15" customHeight="1" x14ac:dyDescent="0.25">
      <c r="A5770" s="516" t="s">
        <v>4012</v>
      </c>
      <c r="B5770" s="517"/>
      <c r="C5770" s="517"/>
      <c r="D5770" s="517"/>
      <c r="E5770" s="517"/>
      <c r="F5770" s="517"/>
      <c r="G5770" s="517"/>
      <c r="H5770" s="518"/>
    </row>
    <row r="5771" spans="1:24" s="448" customFormat="1" x14ac:dyDescent="0.25">
      <c r="A5771" s="4">
        <v>5129</v>
      </c>
      <c r="B5771" s="370" t="s">
        <v>4893</v>
      </c>
      <c r="C5771" s="370" t="s">
        <v>1606</v>
      </c>
      <c r="D5771" s="413" t="s">
        <v>270</v>
      </c>
      <c r="E5771" s="4" t="s">
        <v>10</v>
      </c>
      <c r="F5771" s="4">
        <v>195000</v>
      </c>
      <c r="G5771" s="4">
        <f>H5771*F5771</f>
        <v>5460000</v>
      </c>
      <c r="H5771" s="4">
        <v>28</v>
      </c>
    </row>
    <row r="5772" spans="1:24" ht="15" customHeight="1" x14ac:dyDescent="0.25">
      <c r="A5772" s="507" t="s">
        <v>244</v>
      </c>
      <c r="B5772" s="508"/>
      <c r="C5772" s="508"/>
      <c r="D5772" s="508"/>
      <c r="E5772" s="508"/>
      <c r="F5772" s="508"/>
      <c r="G5772" s="508"/>
      <c r="H5772" s="509"/>
      <c r="I5772"/>
      <c r="P5772"/>
      <c r="Q5772"/>
      <c r="R5772"/>
      <c r="S5772"/>
      <c r="T5772"/>
      <c r="U5772"/>
      <c r="V5772"/>
      <c r="W5772"/>
      <c r="X5772"/>
    </row>
    <row r="5773" spans="1:24" ht="15" customHeight="1" x14ac:dyDescent="0.25">
      <c r="A5773" s="557" t="s">
        <v>194</v>
      </c>
      <c r="B5773" s="557"/>
      <c r="C5773" s="557"/>
      <c r="D5773" s="557"/>
      <c r="E5773" s="557"/>
      <c r="F5773" s="557"/>
      <c r="G5773" s="557"/>
      <c r="H5773" s="558"/>
      <c r="I5773"/>
      <c r="P5773"/>
      <c r="Q5773"/>
      <c r="R5773"/>
      <c r="S5773"/>
      <c r="T5773"/>
      <c r="U5773"/>
      <c r="V5773"/>
      <c r="W5773"/>
      <c r="X5773"/>
    </row>
    <row r="5774" spans="1:24" ht="42.75" customHeight="1" x14ac:dyDescent="0.25">
      <c r="A5774" s="413">
        <v>4239</v>
      </c>
      <c r="B5774" s="413" t="s">
        <v>4245</v>
      </c>
      <c r="C5774" s="413" t="s">
        <v>519</v>
      </c>
      <c r="D5774" s="413" t="s">
        <v>270</v>
      </c>
      <c r="E5774" s="413" t="s">
        <v>14</v>
      </c>
      <c r="F5774" s="413">
        <v>445000</v>
      </c>
      <c r="G5774" s="413">
        <v>445000</v>
      </c>
      <c r="H5774" s="413">
        <v>1</v>
      </c>
      <c r="I5774"/>
      <c r="P5774"/>
      <c r="Q5774"/>
      <c r="R5774"/>
      <c r="S5774"/>
      <c r="T5774"/>
      <c r="U5774"/>
      <c r="V5774"/>
      <c r="W5774"/>
      <c r="X5774"/>
    </row>
    <row r="5775" spans="1:24" ht="40.5" x14ac:dyDescent="0.25">
      <c r="A5775" s="413">
        <v>4239</v>
      </c>
      <c r="B5775" s="413" t="s">
        <v>4246</v>
      </c>
      <c r="C5775" s="413" t="s">
        <v>519</v>
      </c>
      <c r="D5775" s="413" t="s">
        <v>270</v>
      </c>
      <c r="E5775" s="413" t="s">
        <v>14</v>
      </c>
      <c r="F5775" s="413">
        <v>285000</v>
      </c>
      <c r="G5775" s="413">
        <v>285000</v>
      </c>
      <c r="H5775" s="413">
        <v>1</v>
      </c>
      <c r="I5775"/>
      <c r="P5775"/>
      <c r="Q5775"/>
      <c r="R5775"/>
      <c r="S5775"/>
      <c r="T5775"/>
      <c r="U5775"/>
      <c r="V5775"/>
      <c r="W5775"/>
      <c r="X5775"/>
    </row>
    <row r="5776" spans="1:24" ht="40.5" x14ac:dyDescent="0.25">
      <c r="A5776" s="413">
        <v>4239</v>
      </c>
      <c r="B5776" s="413" t="s">
        <v>4247</v>
      </c>
      <c r="C5776" s="413" t="s">
        <v>519</v>
      </c>
      <c r="D5776" s="413" t="s">
        <v>270</v>
      </c>
      <c r="E5776" s="413" t="s">
        <v>14</v>
      </c>
      <c r="F5776" s="413">
        <v>310000</v>
      </c>
      <c r="G5776" s="413">
        <v>310000</v>
      </c>
      <c r="H5776" s="413">
        <v>1</v>
      </c>
      <c r="I5776"/>
      <c r="P5776"/>
      <c r="Q5776"/>
      <c r="R5776"/>
      <c r="S5776"/>
      <c r="T5776"/>
      <c r="U5776"/>
      <c r="V5776"/>
      <c r="W5776"/>
      <c r="X5776"/>
    </row>
    <row r="5777" spans="1:24" ht="40.5" x14ac:dyDescent="0.25">
      <c r="A5777" s="413">
        <v>4239</v>
      </c>
      <c r="B5777" s="413" t="s">
        <v>4248</v>
      </c>
      <c r="C5777" s="413" t="s">
        <v>519</v>
      </c>
      <c r="D5777" s="413" t="s">
        <v>270</v>
      </c>
      <c r="E5777" s="413" t="s">
        <v>14</v>
      </c>
      <c r="F5777" s="413">
        <v>360000</v>
      </c>
      <c r="G5777" s="413">
        <v>360000</v>
      </c>
      <c r="H5777" s="413">
        <v>1</v>
      </c>
      <c r="I5777"/>
      <c r="P5777"/>
      <c r="Q5777"/>
      <c r="R5777"/>
      <c r="S5777"/>
      <c r="T5777"/>
      <c r="U5777"/>
      <c r="V5777"/>
      <c r="W5777"/>
      <c r="X5777"/>
    </row>
    <row r="5778" spans="1:24" ht="15" customHeight="1" x14ac:dyDescent="0.25">
      <c r="A5778" s="516" t="s">
        <v>4012</v>
      </c>
      <c r="B5778" s="517"/>
      <c r="C5778" s="517"/>
      <c r="D5778" s="517"/>
      <c r="E5778" s="517"/>
      <c r="F5778" s="517"/>
      <c r="G5778" s="517"/>
      <c r="H5778" s="518"/>
      <c r="I5778"/>
      <c r="P5778"/>
      <c r="Q5778"/>
      <c r="R5778"/>
      <c r="S5778"/>
      <c r="T5778"/>
      <c r="U5778"/>
      <c r="V5778"/>
      <c r="W5778"/>
      <c r="X5778"/>
    </row>
    <row r="5779" spans="1:24" x14ac:dyDescent="0.25">
      <c r="A5779" s="4">
        <v>4267</v>
      </c>
      <c r="B5779" s="4" t="s">
        <v>4011</v>
      </c>
      <c r="C5779" s="4" t="s">
        <v>979</v>
      </c>
      <c r="D5779" s="4" t="s">
        <v>403</v>
      </c>
      <c r="E5779" s="4" t="s">
        <v>10</v>
      </c>
      <c r="F5779" s="4">
        <v>13100</v>
      </c>
      <c r="G5779" s="4">
        <f>+F5779*H5779</f>
        <v>4716000</v>
      </c>
      <c r="H5779" s="4">
        <v>360</v>
      </c>
      <c r="I5779"/>
      <c r="P5779"/>
      <c r="Q5779"/>
      <c r="R5779"/>
      <c r="S5779"/>
      <c r="T5779"/>
      <c r="U5779"/>
      <c r="V5779"/>
      <c r="W5779"/>
      <c r="X5779"/>
    </row>
    <row r="5780" spans="1:24" x14ac:dyDescent="0.25">
      <c r="A5780" s="4">
        <v>4267</v>
      </c>
      <c r="B5780" s="4" t="s">
        <v>4010</v>
      </c>
      <c r="C5780" s="4" t="s">
        <v>981</v>
      </c>
      <c r="D5780" s="4" t="s">
        <v>403</v>
      </c>
      <c r="E5780" s="4" t="s">
        <v>14</v>
      </c>
      <c r="F5780" s="4">
        <v>1404000</v>
      </c>
      <c r="G5780" s="4">
        <v>1404000</v>
      </c>
      <c r="H5780" s="4">
        <v>1</v>
      </c>
      <c r="I5780"/>
      <c r="P5780"/>
      <c r="Q5780"/>
      <c r="R5780"/>
      <c r="S5780"/>
      <c r="T5780"/>
      <c r="U5780"/>
      <c r="V5780"/>
      <c r="W5780"/>
      <c r="X5780"/>
    </row>
    <row r="5781" spans="1:24" ht="15" customHeight="1" x14ac:dyDescent="0.25">
      <c r="A5781" s="507" t="s">
        <v>181</v>
      </c>
      <c r="B5781" s="508"/>
      <c r="C5781" s="508"/>
      <c r="D5781" s="508"/>
      <c r="E5781" s="508"/>
      <c r="F5781" s="508"/>
      <c r="G5781" s="508"/>
      <c r="H5781" s="509"/>
      <c r="I5781"/>
      <c r="P5781"/>
      <c r="Q5781"/>
      <c r="R5781"/>
      <c r="S5781"/>
      <c r="T5781"/>
      <c r="U5781"/>
      <c r="V5781"/>
      <c r="W5781"/>
      <c r="X5781"/>
    </row>
    <row r="5782" spans="1:24" x14ac:dyDescent="0.25">
      <c r="A5782" s="34"/>
      <c r="B5782" s="551" t="s">
        <v>180</v>
      </c>
      <c r="C5782" s="551"/>
      <c r="D5782" s="551"/>
      <c r="E5782" s="551"/>
      <c r="F5782" s="551"/>
      <c r="G5782" s="551"/>
      <c r="H5782" s="552"/>
      <c r="I5782"/>
      <c r="P5782"/>
      <c r="Q5782"/>
      <c r="R5782"/>
      <c r="S5782"/>
      <c r="T5782"/>
      <c r="U5782"/>
      <c r="V5782"/>
      <c r="W5782"/>
      <c r="X5782"/>
    </row>
    <row r="5783" spans="1:24" x14ac:dyDescent="0.25">
      <c r="A5783" s="4"/>
      <c r="B5783" s="4"/>
      <c r="C5783" s="4"/>
      <c r="D5783" s="4"/>
      <c r="E5783" s="4"/>
      <c r="F5783" s="4"/>
      <c r="G5783" s="4"/>
      <c r="H5783" s="4"/>
      <c r="I5783"/>
      <c r="P5783"/>
      <c r="Q5783"/>
      <c r="R5783"/>
      <c r="S5783"/>
      <c r="T5783"/>
      <c r="U5783"/>
      <c r="V5783"/>
      <c r="W5783"/>
      <c r="X5783"/>
    </row>
    <row r="5784" spans="1:24" ht="15" customHeight="1" x14ac:dyDescent="0.25">
      <c r="A5784" s="549" t="s">
        <v>194</v>
      </c>
      <c r="B5784" s="549"/>
      <c r="C5784" s="549"/>
      <c r="D5784" s="549"/>
      <c r="E5784" s="549"/>
      <c r="F5784" s="549"/>
      <c r="G5784" s="549"/>
      <c r="H5784" s="550"/>
      <c r="I5784"/>
      <c r="P5784"/>
      <c r="Q5784"/>
      <c r="R5784"/>
      <c r="S5784"/>
      <c r="T5784"/>
      <c r="U5784"/>
      <c r="V5784"/>
      <c r="W5784"/>
      <c r="X5784"/>
    </row>
    <row r="5785" spans="1:24" x14ac:dyDescent="0.25">
      <c r="A5785" s="15"/>
      <c r="B5785" s="15"/>
      <c r="C5785" s="16"/>
      <c r="D5785" s="15"/>
      <c r="E5785" s="15"/>
      <c r="F5785" s="15"/>
      <c r="G5785" s="15"/>
      <c r="H5785" s="15"/>
      <c r="I5785"/>
      <c r="P5785"/>
      <c r="Q5785"/>
      <c r="R5785"/>
      <c r="S5785"/>
      <c r="T5785"/>
      <c r="U5785"/>
      <c r="V5785"/>
      <c r="W5785"/>
      <c r="X5785"/>
    </row>
    <row r="5786" spans="1:24" ht="15" customHeight="1" x14ac:dyDescent="0.25">
      <c r="A5786" s="507" t="s">
        <v>82</v>
      </c>
      <c r="B5786" s="508"/>
      <c r="C5786" s="508"/>
      <c r="D5786" s="508"/>
      <c r="E5786" s="508"/>
      <c r="F5786" s="508"/>
      <c r="G5786" s="508"/>
      <c r="H5786" s="509"/>
      <c r="I5786"/>
      <c r="K5786" s="272"/>
      <c r="L5786" s="272"/>
      <c r="P5786"/>
      <c r="Q5786"/>
      <c r="R5786"/>
      <c r="S5786"/>
      <c r="T5786"/>
      <c r="U5786"/>
      <c r="V5786"/>
      <c r="W5786"/>
      <c r="X5786"/>
    </row>
    <row r="5787" spans="1:24" x14ac:dyDescent="0.25">
      <c r="A5787" s="34"/>
      <c r="B5787" s="551" t="s">
        <v>2109</v>
      </c>
      <c r="C5787" s="551"/>
      <c r="D5787" s="551"/>
      <c r="E5787" s="551"/>
      <c r="F5787" s="551"/>
      <c r="G5787" s="551"/>
      <c r="H5787" s="552"/>
      <c r="I5787"/>
      <c r="K5787" s="272"/>
      <c r="L5787" s="272"/>
      <c r="P5787"/>
      <c r="Q5787"/>
      <c r="R5787"/>
      <c r="S5787"/>
      <c r="T5787"/>
      <c r="U5787"/>
      <c r="V5787"/>
      <c r="W5787"/>
      <c r="X5787"/>
    </row>
    <row r="5788" spans="1:24" ht="27" x14ac:dyDescent="0.25">
      <c r="A5788" s="38">
        <v>5112</v>
      </c>
      <c r="B5788" s="38" t="s">
        <v>2113</v>
      </c>
      <c r="C5788" s="39" t="s">
        <v>996</v>
      </c>
      <c r="D5788" s="38" t="s">
        <v>403</v>
      </c>
      <c r="E5788" s="38" t="s">
        <v>14</v>
      </c>
      <c r="F5788" s="38">
        <v>0</v>
      </c>
      <c r="G5788" s="38">
        <v>0</v>
      </c>
      <c r="H5788" s="15">
        <v>1</v>
      </c>
      <c r="I5788"/>
      <c r="K5788" s="272"/>
      <c r="L5788" s="272"/>
      <c r="P5788"/>
      <c r="Q5788"/>
      <c r="R5788"/>
      <c r="S5788"/>
      <c r="T5788"/>
      <c r="U5788"/>
      <c r="V5788"/>
      <c r="W5788"/>
      <c r="X5788"/>
    </row>
    <row r="5789" spans="1:24" ht="27" x14ac:dyDescent="0.25">
      <c r="A5789" s="38">
        <v>5112</v>
      </c>
      <c r="B5789" s="38" t="s">
        <v>2114</v>
      </c>
      <c r="C5789" s="39" t="s">
        <v>996</v>
      </c>
      <c r="D5789" s="38" t="s">
        <v>403</v>
      </c>
      <c r="E5789" s="38" t="s">
        <v>14</v>
      </c>
      <c r="F5789" s="38">
        <v>0</v>
      </c>
      <c r="G5789" s="38">
        <v>0</v>
      </c>
      <c r="H5789" s="15">
        <v>1</v>
      </c>
      <c r="I5789"/>
      <c r="P5789"/>
      <c r="Q5789"/>
      <c r="R5789"/>
      <c r="S5789"/>
      <c r="T5789"/>
      <c r="U5789"/>
      <c r="V5789"/>
      <c r="W5789"/>
      <c r="X5789"/>
    </row>
    <row r="5790" spans="1:24" ht="15" customHeight="1" x14ac:dyDescent="0.25">
      <c r="A5790" s="549" t="s">
        <v>194</v>
      </c>
      <c r="B5790" s="549"/>
      <c r="C5790" s="549"/>
      <c r="D5790" s="549"/>
      <c r="E5790" s="549"/>
      <c r="F5790" s="549"/>
      <c r="G5790" s="549"/>
      <c r="H5790" s="550"/>
      <c r="I5790"/>
      <c r="P5790"/>
      <c r="Q5790"/>
      <c r="R5790"/>
      <c r="S5790"/>
      <c r="T5790"/>
      <c r="U5790"/>
      <c r="V5790"/>
      <c r="W5790"/>
      <c r="X5790"/>
    </row>
    <row r="5791" spans="1:24" ht="27" x14ac:dyDescent="0.25">
      <c r="A5791" s="370">
        <v>5112</v>
      </c>
      <c r="B5791" s="370" t="s">
        <v>3348</v>
      </c>
      <c r="C5791" s="370" t="s">
        <v>476</v>
      </c>
      <c r="D5791" s="370" t="s">
        <v>1234</v>
      </c>
      <c r="E5791" s="370" t="s">
        <v>14</v>
      </c>
      <c r="F5791" s="370">
        <v>55000</v>
      </c>
      <c r="G5791" s="370">
        <v>55000</v>
      </c>
      <c r="H5791" s="370">
        <v>1</v>
      </c>
      <c r="I5791"/>
      <c r="P5791"/>
      <c r="Q5791"/>
      <c r="R5791"/>
      <c r="S5791"/>
      <c r="T5791"/>
      <c r="U5791"/>
      <c r="V5791"/>
      <c r="W5791"/>
      <c r="X5791"/>
    </row>
    <row r="5792" spans="1:24" ht="27" x14ac:dyDescent="0.25">
      <c r="A5792" s="370">
        <v>5112</v>
      </c>
      <c r="B5792" s="370" t="s">
        <v>3349</v>
      </c>
      <c r="C5792" s="370" t="s">
        <v>476</v>
      </c>
      <c r="D5792" s="370" t="s">
        <v>1234</v>
      </c>
      <c r="E5792" s="370" t="s">
        <v>14</v>
      </c>
      <c r="F5792" s="370">
        <v>0</v>
      </c>
      <c r="G5792" s="370">
        <v>0</v>
      </c>
      <c r="H5792" s="370">
        <v>1</v>
      </c>
      <c r="I5792"/>
      <c r="P5792"/>
      <c r="Q5792"/>
      <c r="R5792"/>
      <c r="S5792"/>
      <c r="T5792"/>
      <c r="U5792"/>
      <c r="V5792"/>
      <c r="W5792"/>
      <c r="X5792"/>
    </row>
    <row r="5793" spans="1:24" ht="15" customHeight="1" x14ac:dyDescent="0.25">
      <c r="A5793" s="507" t="s">
        <v>269</v>
      </c>
      <c r="B5793" s="508"/>
      <c r="C5793" s="508"/>
      <c r="D5793" s="508"/>
      <c r="E5793" s="508"/>
      <c r="F5793" s="508"/>
      <c r="G5793" s="508"/>
      <c r="H5793" s="509"/>
      <c r="I5793"/>
      <c r="P5793"/>
      <c r="Q5793"/>
      <c r="R5793"/>
      <c r="S5793"/>
      <c r="T5793"/>
      <c r="U5793"/>
      <c r="V5793"/>
      <c r="W5793"/>
      <c r="X5793"/>
    </row>
    <row r="5794" spans="1:24" x14ac:dyDescent="0.25">
      <c r="A5794" s="34"/>
      <c r="B5794" s="551" t="s">
        <v>180</v>
      </c>
      <c r="C5794" s="551"/>
      <c r="D5794" s="551"/>
      <c r="E5794" s="551"/>
      <c r="F5794" s="551"/>
      <c r="G5794" s="551"/>
      <c r="H5794" s="552"/>
      <c r="I5794"/>
      <c r="P5794"/>
      <c r="Q5794"/>
      <c r="R5794"/>
      <c r="S5794"/>
      <c r="T5794"/>
      <c r="U5794"/>
      <c r="V5794"/>
      <c r="W5794"/>
      <c r="X5794"/>
    </row>
    <row r="5795" spans="1:24" x14ac:dyDescent="0.25">
      <c r="A5795" s="4"/>
      <c r="B5795" s="4"/>
      <c r="C5795" s="4"/>
      <c r="D5795" s="4"/>
      <c r="E5795" s="4"/>
      <c r="F5795" s="4"/>
      <c r="G5795" s="4"/>
      <c r="H5795" s="4"/>
      <c r="I5795"/>
      <c r="P5795"/>
      <c r="Q5795"/>
      <c r="R5795"/>
      <c r="S5795"/>
      <c r="T5795"/>
      <c r="U5795"/>
      <c r="V5795"/>
      <c r="W5795"/>
      <c r="X5795"/>
    </row>
    <row r="5796" spans="1:24" ht="15" customHeight="1" x14ac:dyDescent="0.25">
      <c r="A5796" s="507" t="s">
        <v>285</v>
      </c>
      <c r="B5796" s="508"/>
      <c r="C5796" s="508"/>
      <c r="D5796" s="508"/>
      <c r="E5796" s="508"/>
      <c r="F5796" s="508"/>
      <c r="G5796" s="508"/>
      <c r="H5796" s="509"/>
    </row>
    <row r="5797" spans="1:24" ht="15" customHeight="1" x14ac:dyDescent="0.25">
      <c r="A5797" s="556" t="s">
        <v>16</v>
      </c>
      <c r="B5797" s="557"/>
      <c r="C5797" s="557"/>
      <c r="D5797" s="557"/>
      <c r="E5797" s="557"/>
      <c r="F5797" s="557"/>
      <c r="G5797" s="557"/>
      <c r="H5797" s="558"/>
    </row>
    <row r="5798" spans="1:24" s="3" customFormat="1" x14ac:dyDescent="0.25">
      <c r="A5798" s="16"/>
      <c r="B5798" s="16"/>
      <c r="C5798" s="16"/>
      <c r="D5798" s="16"/>
      <c r="E5798" s="16"/>
      <c r="F5798" s="16"/>
      <c r="G5798" s="16"/>
      <c r="H5798" s="16"/>
      <c r="I5798" s="26"/>
      <c r="P5798" s="26"/>
      <c r="Q5798" s="26"/>
      <c r="R5798" s="26"/>
      <c r="S5798" s="26"/>
      <c r="T5798" s="26"/>
      <c r="U5798" s="26"/>
      <c r="V5798" s="26"/>
      <c r="W5798" s="26"/>
      <c r="X5798" s="26"/>
    </row>
    <row r="5799" spans="1:24" ht="15" customHeight="1" x14ac:dyDescent="0.25">
      <c r="A5799" s="507" t="s">
        <v>3117</v>
      </c>
      <c r="B5799" s="508"/>
      <c r="C5799" s="508"/>
      <c r="D5799" s="508"/>
      <c r="E5799" s="508"/>
      <c r="F5799" s="508"/>
      <c r="G5799" s="508"/>
      <c r="H5799" s="509"/>
      <c r="I5799"/>
      <c r="P5799"/>
      <c r="Q5799"/>
      <c r="R5799"/>
      <c r="S5799"/>
      <c r="T5799"/>
      <c r="U5799"/>
      <c r="V5799"/>
      <c r="W5799"/>
      <c r="X5799"/>
    </row>
    <row r="5800" spans="1:24" x14ac:dyDescent="0.25">
      <c r="A5800" s="556" t="s">
        <v>8</v>
      </c>
      <c r="B5800" s="557"/>
      <c r="C5800" s="557"/>
      <c r="D5800" s="557"/>
      <c r="E5800" s="557"/>
      <c r="F5800" s="557"/>
      <c r="G5800" s="557"/>
      <c r="H5800" s="558"/>
      <c r="I5800"/>
      <c r="P5800"/>
      <c r="Q5800"/>
      <c r="R5800"/>
      <c r="S5800"/>
      <c r="T5800"/>
      <c r="U5800"/>
      <c r="V5800"/>
      <c r="W5800"/>
      <c r="X5800"/>
    </row>
    <row r="5801" spans="1:24" x14ac:dyDescent="0.25">
      <c r="A5801" s="14">
        <v>4261</v>
      </c>
      <c r="B5801" s="14" t="s">
        <v>4014</v>
      </c>
      <c r="C5801" s="14" t="s">
        <v>4015</v>
      </c>
      <c r="D5801" s="14" t="s">
        <v>9</v>
      </c>
      <c r="E5801" s="14" t="s">
        <v>10</v>
      </c>
      <c r="F5801" s="14">
        <v>9000</v>
      </c>
      <c r="G5801" s="14">
        <f>+F5801*H5801</f>
        <v>450000</v>
      </c>
      <c r="H5801" s="14">
        <v>50</v>
      </c>
      <c r="I5801"/>
      <c r="P5801"/>
      <c r="Q5801"/>
      <c r="R5801"/>
      <c r="S5801"/>
      <c r="T5801"/>
      <c r="U5801"/>
      <c r="V5801"/>
      <c r="W5801"/>
      <c r="X5801"/>
    </row>
    <row r="5802" spans="1:24" x14ac:dyDescent="0.25">
      <c r="A5802" s="14">
        <v>4269</v>
      </c>
      <c r="B5802" s="14" t="s">
        <v>4549</v>
      </c>
      <c r="C5802" s="14" t="s">
        <v>3094</v>
      </c>
      <c r="D5802" s="14" t="s">
        <v>403</v>
      </c>
      <c r="E5802" s="14" t="s">
        <v>14</v>
      </c>
      <c r="F5802" s="14">
        <v>15000</v>
      </c>
      <c r="G5802" s="14">
        <f>+F5802*H5802</f>
        <v>1200000</v>
      </c>
      <c r="H5802" s="14">
        <v>80</v>
      </c>
    </row>
    <row r="5803" spans="1:24" s="448" customFormat="1" x14ac:dyDescent="0.25">
      <c r="A5803" s="14">
        <v>4269</v>
      </c>
      <c r="B5803" s="14" t="s">
        <v>4849</v>
      </c>
      <c r="C5803" s="14" t="s">
        <v>3094</v>
      </c>
      <c r="D5803" s="14" t="s">
        <v>9</v>
      </c>
      <c r="E5803" s="14" t="s">
        <v>10</v>
      </c>
      <c r="F5803" s="14">
        <v>15000</v>
      </c>
      <c r="G5803" s="14">
        <f>H5803*F5803</f>
        <v>1200000</v>
      </c>
      <c r="H5803" s="14">
        <v>80</v>
      </c>
      <c r="I5803" s="449"/>
      <c r="P5803" s="449"/>
      <c r="Q5803" s="449"/>
      <c r="R5803" s="449"/>
      <c r="S5803" s="449"/>
      <c r="T5803" s="449"/>
      <c r="U5803" s="449"/>
      <c r="V5803" s="449"/>
      <c r="W5803" s="449"/>
      <c r="X5803" s="449"/>
    </row>
  </sheetData>
  <mergeCells count="1101">
    <mergeCell ref="A5470:H5470"/>
    <mergeCell ref="A3456:H3456"/>
    <mergeCell ref="A3455:H3455"/>
    <mergeCell ref="A3453:H3453"/>
    <mergeCell ref="A3450:H3450"/>
    <mergeCell ref="A3444:H3444"/>
    <mergeCell ref="A3439:H3439"/>
    <mergeCell ref="A3420:H3420"/>
    <mergeCell ref="A3419:H3419"/>
    <mergeCell ref="A3415:H3415"/>
    <mergeCell ref="A3413:H3413"/>
    <mergeCell ref="A3409:H3409"/>
    <mergeCell ref="A3406:H3406"/>
    <mergeCell ref="A3295:H3295"/>
    <mergeCell ref="A2491:H2491"/>
    <mergeCell ref="A3595:H3595"/>
    <mergeCell ref="A4097:H4097"/>
    <mergeCell ref="A3527:H3527"/>
    <mergeCell ref="A4119:H4119"/>
    <mergeCell ref="A4108:H4108"/>
    <mergeCell ref="A4057:H4057"/>
    <mergeCell ref="A4309:H4309"/>
    <mergeCell ref="A4310:H4310"/>
    <mergeCell ref="A4116:H4116"/>
    <mergeCell ref="A4294:H4294"/>
    <mergeCell ref="A3900:H3900"/>
    <mergeCell ref="A3829:H3829"/>
    <mergeCell ref="A3837:H3837"/>
    <mergeCell ref="A3915:H3915"/>
    <mergeCell ref="A3885:H3885"/>
    <mergeCell ref="A3268:H3268"/>
    <mergeCell ref="A3219:H3219"/>
    <mergeCell ref="A2880:H2880"/>
    <mergeCell ref="A2720:H2720"/>
    <mergeCell ref="A2856:H2856"/>
    <mergeCell ref="A2853:H2853"/>
    <mergeCell ref="A2725:H2725"/>
    <mergeCell ref="B3410:G3410"/>
    <mergeCell ref="A2499:H2499"/>
    <mergeCell ref="A2522:H2522"/>
    <mergeCell ref="A2515:H2515"/>
    <mergeCell ref="A2517:H2517"/>
    <mergeCell ref="A2514:H2514"/>
    <mergeCell ref="A2442:H2442"/>
    <mergeCell ref="A5466:H5466"/>
    <mergeCell ref="A3905:H3905"/>
    <mergeCell ref="A3930:H3930"/>
    <mergeCell ref="A4103:H4103"/>
    <mergeCell ref="A4255:H4255"/>
    <mergeCell ref="A4256:H4256"/>
    <mergeCell ref="A3565:H3565"/>
    <mergeCell ref="A3832:H3832"/>
    <mergeCell ref="A3833:H3833"/>
    <mergeCell ref="A5427:H5427"/>
    <mergeCell ref="A4437:H4437"/>
    <mergeCell ref="A4436:H4436"/>
    <mergeCell ref="A3188:H3188"/>
    <mergeCell ref="A2894:H2894"/>
    <mergeCell ref="A3079:H3079"/>
    <mergeCell ref="A2928:H2928"/>
    <mergeCell ref="A2935:H2935"/>
    <mergeCell ref="A2897:H2897"/>
    <mergeCell ref="A5635:H5635"/>
    <mergeCell ref="A5105:H5105"/>
    <mergeCell ref="A5452:H5452"/>
    <mergeCell ref="A5453:H5453"/>
    <mergeCell ref="A5455:H5455"/>
    <mergeCell ref="A5457:H5457"/>
    <mergeCell ref="A5673:H5673"/>
    <mergeCell ref="A5109:H5109"/>
    <mergeCell ref="A5462:H5462"/>
    <mergeCell ref="A5458:H5458"/>
    <mergeCell ref="A5419:H5419"/>
    <mergeCell ref="A5664:H5664"/>
    <mergeCell ref="A5561:H5561"/>
    <mergeCell ref="A4915:H4915"/>
    <mergeCell ref="A4961:H4961"/>
    <mergeCell ref="A5395:H5395"/>
    <mergeCell ref="A4948:H4948"/>
    <mergeCell ref="A4984:H4984"/>
    <mergeCell ref="A5114:H5114"/>
    <mergeCell ref="A4976:H4976"/>
    <mergeCell ref="B4990:G4990"/>
    <mergeCell ref="A4998:H4998"/>
    <mergeCell ref="A5475:H5475"/>
    <mergeCell ref="A5467:H5467"/>
    <mergeCell ref="A5669:H5669"/>
    <mergeCell ref="A5067:H5067"/>
    <mergeCell ref="A5068:H5068"/>
    <mergeCell ref="A5369:H5369"/>
    <mergeCell ref="A4931:H4931"/>
    <mergeCell ref="A5370:H5370"/>
    <mergeCell ref="A5373:H5373"/>
    <mergeCell ref="A5473:H5473"/>
    <mergeCell ref="A2931:H2931"/>
    <mergeCell ref="A3271:H3271"/>
    <mergeCell ref="A3193:H3193"/>
    <mergeCell ref="A4121:H4121"/>
    <mergeCell ref="A4117:H4117"/>
    <mergeCell ref="A4073:H4073"/>
    <mergeCell ref="A4029:H4029"/>
    <mergeCell ref="A4019:H4019"/>
    <mergeCell ref="A3927:H3927"/>
    <mergeCell ref="A3919:H3919"/>
    <mergeCell ref="A3897:H3897"/>
    <mergeCell ref="A3895:H3895"/>
    <mergeCell ref="A3523:H3523"/>
    <mergeCell ref="A3498:H3498"/>
    <mergeCell ref="A3253:H3253"/>
    <mergeCell ref="A3189:H3189"/>
    <mergeCell ref="A3206:H3206"/>
    <mergeCell ref="A3201:H3201"/>
    <mergeCell ref="A3267:H3267"/>
    <mergeCell ref="A3191:H3191"/>
    <mergeCell ref="A3330:H3330"/>
    <mergeCell ref="A3286:H3286"/>
    <mergeCell ref="A3357:H3357"/>
    <mergeCell ref="A3233:H3233"/>
    <mergeCell ref="A3441:H3441"/>
    <mergeCell ref="A3336:H3336"/>
    <mergeCell ref="A3322:H3322"/>
    <mergeCell ref="A3358:H3358"/>
    <mergeCell ref="A3339:H3339"/>
    <mergeCell ref="A3335:H3335"/>
    <mergeCell ref="A3311:H3311"/>
    <mergeCell ref="A3313:H3313"/>
    <mergeCell ref="A3292:H3292"/>
    <mergeCell ref="A3338:H3338"/>
    <mergeCell ref="A3346:H3346"/>
    <mergeCell ref="A3262:H3262"/>
    <mergeCell ref="A3351:H3351"/>
    <mergeCell ref="A3325:H3325"/>
    <mergeCell ref="A3285:H3285"/>
    <mergeCell ref="A2936:H2936"/>
    <mergeCell ref="A3272:H3272"/>
    <mergeCell ref="A3274:H3274"/>
    <mergeCell ref="A3202:H3202"/>
    <mergeCell ref="A3183:H3183"/>
    <mergeCell ref="A3194:H3194"/>
    <mergeCell ref="B3407:G3407"/>
    <mergeCell ref="A3356:H3356"/>
    <mergeCell ref="A3196:H3196"/>
    <mergeCell ref="A986:H986"/>
    <mergeCell ref="A2861:H2861"/>
    <mergeCell ref="A2918:H2918"/>
    <mergeCell ref="A2919:H2919"/>
    <mergeCell ref="A3186:H3186"/>
    <mergeCell ref="A3049:H3049"/>
    <mergeCell ref="A2225:H2225"/>
    <mergeCell ref="A2228:H2228"/>
    <mergeCell ref="A2270:H2270"/>
    <mergeCell ref="A1160:H1160"/>
    <mergeCell ref="A2439:H2439"/>
    <mergeCell ref="A2226:H2226"/>
    <mergeCell ref="B2313:G2313"/>
    <mergeCell ref="A2330:H2330"/>
    <mergeCell ref="A2307:H2307"/>
    <mergeCell ref="A2486:H2486"/>
    <mergeCell ref="B3178:G3178"/>
    <mergeCell ref="A3166:H3166"/>
    <mergeCell ref="A3167:H3167"/>
    <mergeCell ref="A3177:H3177"/>
    <mergeCell ref="A3181:H3181"/>
    <mergeCell ref="A3171:H3171"/>
    <mergeCell ref="A2907:H2907"/>
    <mergeCell ref="A2908:H2908"/>
    <mergeCell ref="A2726:H2726"/>
    <mergeCell ref="A2877:H2877"/>
    <mergeCell ref="A3162:H3162"/>
    <mergeCell ref="A3074:H3074"/>
    <mergeCell ref="B3184:G3184"/>
    <mergeCell ref="A2925:H2925"/>
    <mergeCell ref="A2777:H2777"/>
    <mergeCell ref="A3136:H3136"/>
    <mergeCell ref="A5062:H5062"/>
    <mergeCell ref="A4329:H4329"/>
    <mergeCell ref="A4330:H4330"/>
    <mergeCell ref="A3227:H3227"/>
    <mergeCell ref="A3207:H3207"/>
    <mergeCell ref="A3210:H3210"/>
    <mergeCell ref="A3226:H3226"/>
    <mergeCell ref="A3248:H3248"/>
    <mergeCell ref="A3247:H3247"/>
    <mergeCell ref="A3363:H3363"/>
    <mergeCell ref="A3229:H3229"/>
    <mergeCell ref="A3275:H3275"/>
    <mergeCell ref="A3291:H3291"/>
    <mergeCell ref="A3215:H3215"/>
    <mergeCell ref="A3460:H3460"/>
    <mergeCell ref="A3461:H3461"/>
    <mergeCell ref="A2927:H2927"/>
    <mergeCell ref="A3354:H3354"/>
    <mergeCell ref="A3216:H3216"/>
    <mergeCell ref="A3352:H3352"/>
    <mergeCell ref="A3164:H3164"/>
    <mergeCell ref="A3232:H3232"/>
    <mergeCell ref="A3315:H3315"/>
    <mergeCell ref="A3218:H3218"/>
    <mergeCell ref="A3213:H3213"/>
    <mergeCell ref="A3238:H3238"/>
    <mergeCell ref="A3212:H3212"/>
    <mergeCell ref="A3209:H3209"/>
    <mergeCell ref="A3161:H3161"/>
    <mergeCell ref="A3447:H3447"/>
    <mergeCell ref="A3319:H3319"/>
    <mergeCell ref="A3892:H3892"/>
    <mergeCell ref="A2860:H2860"/>
    <mergeCell ref="A2470:H2470"/>
    <mergeCell ref="A2497:H2497"/>
    <mergeCell ref="A2488:H2488"/>
    <mergeCell ref="A2500:H2500"/>
    <mergeCell ref="A2327:H2327"/>
    <mergeCell ref="A2595:H2595"/>
    <mergeCell ref="B2596:G2596"/>
    <mergeCell ref="A2448:H2448"/>
    <mergeCell ref="A2460:H2460"/>
    <mergeCell ref="A2441:H2441"/>
    <mergeCell ref="A2421:H2421"/>
    <mergeCell ref="A2445:H2445"/>
    <mergeCell ref="A2453:H2453"/>
    <mergeCell ref="A2469:H2469"/>
    <mergeCell ref="A1762:H1762"/>
    <mergeCell ref="A4288:H4288"/>
    <mergeCell ref="A2512:H2512"/>
    <mergeCell ref="A2898:H2898"/>
    <mergeCell ref="A2922:H2922"/>
    <mergeCell ref="A2893:H2893"/>
    <mergeCell ref="B2487:G2487"/>
    <mergeCell ref="A2329:H2329"/>
    <mergeCell ref="A2884:H2884"/>
    <mergeCell ref="B2523:G2523"/>
    <mergeCell ref="A2538:H2538"/>
    <mergeCell ref="A2590:H2590"/>
    <mergeCell ref="A2547:H2547"/>
    <mergeCell ref="A2548:H2548"/>
    <mergeCell ref="A2565:H2565"/>
    <mergeCell ref="A2535:H2535"/>
    <mergeCell ref="A2531:H2531"/>
    <mergeCell ref="A3403:H3403"/>
    <mergeCell ref="B3404:G3404"/>
    <mergeCell ref="A3412:H3412"/>
    <mergeCell ref="A3310:H3310"/>
    <mergeCell ref="A3071:H3071"/>
    <mergeCell ref="A2930:H2930"/>
    <mergeCell ref="A2511:H2511"/>
    <mergeCell ref="A3320:H3320"/>
    <mergeCell ref="A3324:H3324"/>
    <mergeCell ref="A2751:H2751"/>
    <mergeCell ref="A2888:H2888"/>
    <mergeCell ref="A3072:H3072"/>
    <mergeCell ref="A3078:H3078"/>
    <mergeCell ref="A3442:H3442"/>
    <mergeCell ref="A2279:H2279"/>
    <mergeCell ref="A2456:H2456"/>
    <mergeCell ref="A2482:H2482"/>
    <mergeCell ref="A2334:H2334"/>
    <mergeCell ref="A2337:H2337"/>
    <mergeCell ref="A2494:H2494"/>
    <mergeCell ref="A2324:H2324"/>
    <mergeCell ref="A2533:H2533"/>
    <mergeCell ref="A2433:H2433"/>
    <mergeCell ref="A2434:H2434"/>
    <mergeCell ref="A2436:H2436"/>
    <mergeCell ref="A2447:H2447"/>
    <mergeCell ref="A2342:H2342"/>
    <mergeCell ref="A2341:H2341"/>
    <mergeCell ref="A2335:H2335"/>
    <mergeCell ref="A2322:H2322"/>
    <mergeCell ref="A2340:H2340"/>
    <mergeCell ref="A2887:H2887"/>
    <mergeCell ref="A2264:H2264"/>
    <mergeCell ref="A2263:H2263"/>
    <mergeCell ref="A2715:H2715"/>
    <mergeCell ref="A2852:H2852"/>
    <mergeCell ref="A2829:H2829"/>
    <mergeCell ref="A2828:H2828"/>
    <mergeCell ref="A2719:H2719"/>
    <mergeCell ref="A2495:H2495"/>
    <mergeCell ref="B2280:G2280"/>
    <mergeCell ref="A2452:H2452"/>
    <mergeCell ref="A2481:H2481"/>
    <mergeCell ref="A2325:H2325"/>
    <mergeCell ref="A2438:H2438"/>
    <mergeCell ref="A2577:H2577"/>
    <mergeCell ref="A2317:H2317"/>
    <mergeCell ref="A2316:H2316"/>
    <mergeCell ref="A2312:H2312"/>
    <mergeCell ref="A2286:H2286"/>
    <mergeCell ref="A2285:H2285"/>
    <mergeCell ref="A2722:H2722"/>
    <mergeCell ref="A2585:H2585"/>
    <mergeCell ref="B2338:G2338"/>
    <mergeCell ref="A2507:H2507"/>
    <mergeCell ref="A2714:H2714"/>
    <mergeCell ref="A2506:H2506"/>
    <mergeCell ref="A2459:H2459"/>
    <mergeCell ref="A2779:H2779"/>
    <mergeCell ref="A2600:H2600"/>
    <mergeCell ref="A2592:H2592"/>
    <mergeCell ref="A2484:H2484"/>
    <mergeCell ref="A2717:H2717"/>
    <mergeCell ref="D2245:E2245"/>
    <mergeCell ref="A2492:H2492"/>
    <mergeCell ref="A2601:H2601"/>
    <mergeCell ref="A2923:H2923"/>
    <mergeCell ref="A2192:H2192"/>
    <mergeCell ref="A2197:H2197"/>
    <mergeCell ref="A2196:H2196"/>
    <mergeCell ref="A2214:G2214"/>
    <mergeCell ref="A2156:H2156"/>
    <mergeCell ref="A2144:H2144"/>
    <mergeCell ref="A2162:H2162"/>
    <mergeCell ref="A2142:H2142"/>
    <mergeCell ref="B2308:G2308"/>
    <mergeCell ref="A2310:H2310"/>
    <mergeCell ref="B2319:G2319"/>
    <mergeCell ref="A2698:H2698"/>
    <mergeCell ref="A2868:H2868"/>
    <mergeCell ref="A2891:H2891"/>
    <mergeCell ref="A2509:H2509"/>
    <mergeCell ref="A2503:H2503"/>
    <mergeCell ref="A2536:H2536"/>
    <mergeCell ref="A2489:H2489"/>
    <mergeCell ref="A2244:H2244"/>
    <mergeCell ref="A2602:H2602"/>
    <mergeCell ref="B2593:G2593"/>
    <mergeCell ref="B2586:G2586"/>
    <mergeCell ref="A2776:H2776"/>
    <mergeCell ref="A2881:H2881"/>
    <mergeCell ref="A2199:H2199"/>
    <mergeCell ref="B2206:G2206"/>
    <mergeCell ref="A2201:H2201"/>
    <mergeCell ref="A2205:H2205"/>
    <mergeCell ref="A2165:H2165"/>
    <mergeCell ref="A2202:H2202"/>
    <mergeCell ref="A2194:H2194"/>
    <mergeCell ref="B2189:G2189"/>
    <mergeCell ref="A2188:H2188"/>
    <mergeCell ref="A2186:H2186"/>
    <mergeCell ref="A2168:H2168"/>
    <mergeCell ref="A2127:H2127"/>
    <mergeCell ref="A2140:H2140"/>
    <mergeCell ref="A2152:H2152"/>
    <mergeCell ref="B2153:G2153"/>
    <mergeCell ref="A2130:H2130"/>
    <mergeCell ref="A2148:G2148"/>
    <mergeCell ref="A1957:H1957"/>
    <mergeCell ref="A1773:H1773"/>
    <mergeCell ref="A1175:H1175"/>
    <mergeCell ref="A1940:H1940"/>
    <mergeCell ref="A1920:H1920"/>
    <mergeCell ref="A1945:H1945"/>
    <mergeCell ref="B1946:G1946"/>
    <mergeCell ref="B1951:G1951"/>
    <mergeCell ref="A1949:H1949"/>
    <mergeCell ref="A1933:H1933"/>
    <mergeCell ref="B1955:G1955"/>
    <mergeCell ref="A1931:H1931"/>
    <mergeCell ref="A1925:H1925"/>
    <mergeCell ref="A1926:H1926"/>
    <mergeCell ref="A1948:H1948"/>
    <mergeCell ref="A1938:H1938"/>
    <mergeCell ref="A1906:H1906"/>
    <mergeCell ref="A1986:H1986"/>
    <mergeCell ref="A2089:H2089"/>
    <mergeCell ref="A322:H322"/>
    <mergeCell ref="A1163:H1163"/>
    <mergeCell ref="A2184:H2184"/>
    <mergeCell ref="A2171:H2171"/>
    <mergeCell ref="A2172:H2172"/>
    <mergeCell ref="A2163:H2163"/>
    <mergeCell ref="A2169:H2169"/>
    <mergeCell ref="A2167:H2167"/>
    <mergeCell ref="B2157:G2157"/>
    <mergeCell ref="A2183:H2183"/>
    <mergeCell ref="A2175:H2175"/>
    <mergeCell ref="A1223:H1223"/>
    <mergeCell ref="A1979:H1979"/>
    <mergeCell ref="A1980:H1980"/>
    <mergeCell ref="A1982:H1982"/>
    <mergeCell ref="A1314:H1314"/>
    <mergeCell ref="B1934:G1934"/>
    <mergeCell ref="A1930:H1930"/>
    <mergeCell ref="A1985:H1985"/>
    <mergeCell ref="A1590:H1590"/>
    <mergeCell ref="A1928:H1928"/>
    <mergeCell ref="A2118:H2118"/>
    <mergeCell ref="A1984:H1984"/>
    <mergeCell ref="A1974:H1974"/>
    <mergeCell ref="A1238:H1238"/>
    <mergeCell ref="A1865:H1865"/>
    <mergeCell ref="A1284:H1284"/>
    <mergeCell ref="A1908:H1908"/>
    <mergeCell ref="A1910:H1910"/>
    <mergeCell ref="A1911:H1911"/>
    <mergeCell ref="A1969:H1969"/>
    <mergeCell ref="A1977:H1977"/>
    <mergeCell ref="A1:C5"/>
    <mergeCell ref="H2:H5"/>
    <mergeCell ref="D1:G5"/>
    <mergeCell ref="A332:H332"/>
    <mergeCell ref="A331:H331"/>
    <mergeCell ref="A328:H328"/>
    <mergeCell ref="A329:H329"/>
    <mergeCell ref="A366:H366"/>
    <mergeCell ref="A644:H644"/>
    <mergeCell ref="A645:H645"/>
    <mergeCell ref="A1566:H1566"/>
    <mergeCell ref="A1567:H1567"/>
    <mergeCell ref="A1580:H1580"/>
    <mergeCell ref="A1555:H1555"/>
    <mergeCell ref="A1360:H1360"/>
    <mergeCell ref="A1518:H1518"/>
    <mergeCell ref="A1973:H1973"/>
    <mergeCell ref="A1937:H1937"/>
    <mergeCell ref="A1854:H1854"/>
    <mergeCell ref="A1941:H1941"/>
    <mergeCell ref="A627:H627"/>
    <mergeCell ref="A1005:H1005"/>
    <mergeCell ref="A957:H957"/>
    <mergeCell ref="A1213:H1213"/>
    <mergeCell ref="A1188:H1188"/>
    <mergeCell ref="A1232:H1232"/>
    <mergeCell ref="A1229:H1229"/>
    <mergeCell ref="A1201:H1201"/>
    <mergeCell ref="A1228:H1228"/>
    <mergeCell ref="A1218:H1218"/>
    <mergeCell ref="A1350:H1350"/>
    <mergeCell ref="A1351:H1351"/>
    <mergeCell ref="A655:H655"/>
    <mergeCell ref="A828:H828"/>
    <mergeCell ref="A837:H837"/>
    <mergeCell ref="A335:H335"/>
    <mergeCell ref="A336:H336"/>
    <mergeCell ref="A1780:H1780"/>
    <mergeCell ref="A613:H613"/>
    <mergeCell ref="A614:H614"/>
    <mergeCell ref="A791:H791"/>
    <mergeCell ref="A825:H825"/>
    <mergeCell ref="A1180:H1180"/>
    <mergeCell ref="A1417:H1417"/>
    <mergeCell ref="A1159:H1159"/>
    <mergeCell ref="A378:H378"/>
    <mergeCell ref="A373:H373"/>
    <mergeCell ref="A807:H807"/>
    <mergeCell ref="A345:H345"/>
    <mergeCell ref="A621:H621"/>
    <mergeCell ref="A811:H811"/>
    <mergeCell ref="A762:H762"/>
    <mergeCell ref="A769:H769"/>
    <mergeCell ref="A790:H790"/>
    <mergeCell ref="A659:H659"/>
    <mergeCell ref="A801:H801"/>
    <mergeCell ref="A765:H765"/>
    <mergeCell ref="A763:H763"/>
    <mergeCell ref="A351:H351"/>
    <mergeCell ref="A363:H363"/>
    <mergeCell ref="A350:H350"/>
    <mergeCell ref="A804:H804"/>
    <mergeCell ref="A371:H371"/>
    <mergeCell ref="A658:H658"/>
    <mergeCell ref="A380:H380"/>
    <mergeCell ref="A6:H6"/>
    <mergeCell ref="A653:H653"/>
    <mergeCell ref="A300:H300"/>
    <mergeCell ref="A319:H319"/>
    <mergeCell ref="A320:H320"/>
    <mergeCell ref="A354:H354"/>
    <mergeCell ref="A301:H301"/>
    <mergeCell ref="A357:H357"/>
    <mergeCell ref="A355:H355"/>
    <mergeCell ref="A359:H359"/>
    <mergeCell ref="A398:H398"/>
    <mergeCell ref="A347:H347"/>
    <mergeCell ref="A348:H348"/>
    <mergeCell ref="A377:H377"/>
    <mergeCell ref="A7:H7"/>
    <mergeCell ref="A309:H309"/>
    <mergeCell ref="A310:H310"/>
    <mergeCell ref="A11:H11"/>
    <mergeCell ref="A393:H393"/>
    <mergeCell ref="A639:H639"/>
    <mergeCell ref="A625:H625"/>
    <mergeCell ref="A647:H647"/>
    <mergeCell ref="A365:H365"/>
    <mergeCell ref="A396:H396"/>
    <mergeCell ref="A379:H379"/>
    <mergeCell ref="A374:H374"/>
    <mergeCell ref="A312:H312"/>
    <mergeCell ref="A313:H313"/>
    <mergeCell ref="A635:H635"/>
    <mergeCell ref="A12:H12"/>
    <mergeCell ref="A387:H387"/>
    <mergeCell ref="A399:H399"/>
    <mergeCell ref="A3554:H3554"/>
    <mergeCell ref="A3575:H3575"/>
    <mergeCell ref="A3880:H3880"/>
    <mergeCell ref="A3878:H3878"/>
    <mergeCell ref="A3877:H3877"/>
    <mergeCell ref="A3647:H3647"/>
    <mergeCell ref="A4384:H4384"/>
    <mergeCell ref="A4387:H4387"/>
    <mergeCell ref="A860:H860"/>
    <mergeCell ref="A770:H770"/>
    <mergeCell ref="A1011:H1011"/>
    <mergeCell ref="A1062:H1062"/>
    <mergeCell ref="A949:H949"/>
    <mergeCell ref="A1013:H1013"/>
    <mergeCell ref="A1097:H1097"/>
    <mergeCell ref="A939:H939"/>
    <mergeCell ref="A780:H780"/>
    <mergeCell ref="A1002:H1002"/>
    <mergeCell ref="A989:H989"/>
    <mergeCell ref="A993:H993"/>
    <mergeCell ref="A999:H999"/>
    <mergeCell ref="A1001:H1001"/>
    <mergeCell ref="A1010:H1010"/>
    <mergeCell ref="A805:H805"/>
    <mergeCell ref="A767:H767"/>
    <mergeCell ref="A808:H808"/>
    <mergeCell ref="A3912:H3912"/>
    <mergeCell ref="A649:H649"/>
    <mergeCell ref="A650:H650"/>
    <mergeCell ref="A1905:H1905"/>
    <mergeCell ref="A1782:H1782"/>
    <mergeCell ref="A185:H185"/>
    <mergeCell ref="A971:H971"/>
    <mergeCell ref="A340:H340"/>
    <mergeCell ref="A839:H839"/>
    <mergeCell ref="A875:H875"/>
    <mergeCell ref="A951:H951"/>
    <mergeCell ref="A325:H325"/>
    <mergeCell ref="A388:H388"/>
    <mergeCell ref="A948:H948"/>
    <mergeCell ref="A1215:H1215"/>
    <mergeCell ref="A1216:H1216"/>
    <mergeCell ref="A1594:H1594"/>
    <mergeCell ref="A383:H383"/>
    <mergeCell ref="A796:H796"/>
    <mergeCell ref="A1235:H1235"/>
    <mergeCell ref="A1237:H1237"/>
    <mergeCell ref="A1059:H1059"/>
    <mergeCell ref="A818:H818"/>
    <mergeCell ref="A846:H846"/>
    <mergeCell ref="A853:H853"/>
    <mergeCell ref="A394:H394"/>
    <mergeCell ref="A362:H362"/>
    <mergeCell ref="A303:H303"/>
    <mergeCell ref="A1004:H1004"/>
    <mergeCell ref="A865:H865"/>
    <mergeCell ref="A852:H852"/>
    <mergeCell ref="A829:H829"/>
    <mergeCell ref="A652:H652"/>
    <mergeCell ref="A874:H874"/>
    <mergeCell ref="A1176:H1176"/>
    <mergeCell ref="A1221:H1221"/>
    <mergeCell ref="A636:H636"/>
    <mergeCell ref="A326:H326"/>
    <mergeCell ref="A323:H323"/>
    <mergeCell ref="A878:H878"/>
    <mergeCell ref="A750:H750"/>
    <mergeCell ref="A390:H390"/>
    <mergeCell ref="A1744:H1744"/>
    <mergeCell ref="A1779:H1779"/>
    <mergeCell ref="A1220:H1220"/>
    <mergeCell ref="A1282:H1282"/>
    <mergeCell ref="A992:H992"/>
    <mergeCell ref="A943:H943"/>
    <mergeCell ref="A942:H942"/>
    <mergeCell ref="A956:H956"/>
    <mergeCell ref="A1172:H1172"/>
    <mergeCell ref="A1197:H1197"/>
    <mergeCell ref="A1192:H1192"/>
    <mergeCell ref="A1194:H1194"/>
    <mergeCell ref="A1196:H1196"/>
    <mergeCell ref="A1226:H1226"/>
    <mergeCell ref="A1281:H1281"/>
    <mergeCell ref="A1356:H1356"/>
    <mergeCell ref="A1212:H1212"/>
    <mergeCell ref="A928:H928"/>
    <mergeCell ref="A859:H859"/>
    <mergeCell ref="A821:H821"/>
    <mergeCell ref="A877:H877"/>
    <mergeCell ref="A822:H822"/>
    <mergeCell ref="A824:H824"/>
    <mergeCell ref="A857:H857"/>
    <mergeCell ref="A845:H845"/>
    <mergeCell ref="A341:H341"/>
    <mergeCell ref="A624:H624"/>
    <mergeCell ref="A1508:H1508"/>
    <mergeCell ref="A1361:H1361"/>
    <mergeCell ref="A1497:H1497"/>
    <mergeCell ref="A1498:H1498"/>
    <mergeCell ref="A1902:H1902"/>
    <mergeCell ref="A1840:H1840"/>
    <mergeCell ref="A1769:H1769"/>
    <mergeCell ref="A1853:H1853"/>
    <mergeCell ref="A1797:H1797"/>
    <mergeCell ref="A1596:H1596"/>
    <mergeCell ref="A1785:H1785"/>
    <mergeCell ref="A1578:H1578"/>
    <mergeCell ref="A1595:H1595"/>
    <mergeCell ref="A1516:H1516"/>
    <mergeCell ref="A1552:H1552"/>
    <mergeCell ref="A1504:H1504"/>
    <mergeCell ref="A1788:H1788"/>
    <mergeCell ref="A1789:H1789"/>
    <mergeCell ref="A1581:H1581"/>
    <mergeCell ref="A1502:H1502"/>
    <mergeCell ref="A1411:H1411"/>
    <mergeCell ref="A1548:H1548"/>
    <mergeCell ref="A1511:H1511"/>
    <mergeCell ref="A1745:H1745"/>
    <mergeCell ref="A1587:H1587"/>
    <mergeCell ref="A1499:H1499"/>
    <mergeCell ref="A1500:H1500"/>
    <mergeCell ref="A1519:H1519"/>
    <mergeCell ref="A1890:H1890"/>
    <mergeCell ref="A1800:H1800"/>
    <mergeCell ref="A1759:H1759"/>
    <mergeCell ref="A1760:H1760"/>
    <mergeCell ref="A826:H826"/>
    <mergeCell ref="A855:H855"/>
    <mergeCell ref="A934:H934"/>
    <mergeCell ref="A908:H908"/>
    <mergeCell ref="A929:H929"/>
    <mergeCell ref="A984:H984"/>
    <mergeCell ref="A983:H983"/>
    <mergeCell ref="A940:H940"/>
    <mergeCell ref="A990:H990"/>
    <mergeCell ref="A970:H970"/>
    <mergeCell ref="A964:H964"/>
    <mergeCell ref="A965:H965"/>
    <mergeCell ref="A800:H800"/>
    <mergeCell ref="A1867:H1867"/>
    <mergeCell ref="A1783:H1783"/>
    <mergeCell ref="A1706:H1706"/>
    <mergeCell ref="A1418:H1418"/>
    <mergeCell ref="A1385:H1385"/>
    <mergeCell ref="A1512:H1512"/>
    <mergeCell ref="A1839:H1839"/>
    <mergeCell ref="A1791:H1791"/>
    <mergeCell ref="A1864:H1864"/>
    <mergeCell ref="A1832:H1832"/>
    <mergeCell ref="A1771:H1771"/>
    <mergeCell ref="A1796:H1796"/>
    <mergeCell ref="A1557:H1557"/>
    <mergeCell ref="A1547:H1547"/>
    <mergeCell ref="A1157:H1157"/>
    <mergeCell ref="A1179:H1179"/>
    <mergeCell ref="A1066:H1066"/>
    <mergeCell ref="A1475:H1475"/>
    <mergeCell ref="A1162:H1162"/>
    <mergeCell ref="A1799:H1799"/>
    <mergeCell ref="A1870:H1870"/>
    <mergeCell ref="A1868:H1868"/>
    <mergeCell ref="A1474:H1474"/>
    <mergeCell ref="A1845:H1845"/>
    <mergeCell ref="A1820:H1820"/>
    <mergeCell ref="A1007:H1007"/>
    <mergeCell ref="A945:H945"/>
    <mergeCell ref="A946:H946"/>
    <mergeCell ref="A959:H959"/>
    <mergeCell ref="A1008:H1008"/>
    <mergeCell ref="A1046:H1046"/>
    <mergeCell ref="A1058:H1058"/>
    <mergeCell ref="A933:H933"/>
    <mergeCell ref="A1184:H1184"/>
    <mergeCell ref="A977:H977"/>
    <mergeCell ref="A936:H936"/>
    <mergeCell ref="A1061:H1061"/>
    <mergeCell ref="A1158:H1158"/>
    <mergeCell ref="A1412:H1412"/>
    <mergeCell ref="A1231:H1231"/>
    <mergeCell ref="A1554:H1554"/>
    <mergeCell ref="A1063:H1063"/>
    <mergeCell ref="A1067:H1067"/>
    <mergeCell ref="A1187:H1187"/>
    <mergeCell ref="A1173:H1173"/>
    <mergeCell ref="A1505:H1505"/>
    <mergeCell ref="A1014:H1014"/>
    <mergeCell ref="A1492:H1492"/>
    <mergeCell ref="A1551:H1551"/>
    <mergeCell ref="A1774:H1774"/>
    <mergeCell ref="A1768:H1768"/>
    <mergeCell ref="A5744:H5744"/>
    <mergeCell ref="A5698:H5698"/>
    <mergeCell ref="A5752:H5752"/>
    <mergeCell ref="A5796:H5796"/>
    <mergeCell ref="A5797:H5797"/>
    <mergeCell ref="A5799:H5799"/>
    <mergeCell ref="A5699:H5699"/>
    <mergeCell ref="A5709:H5709"/>
    <mergeCell ref="A5683:H5683"/>
    <mergeCell ref="A5762:H5762"/>
    <mergeCell ref="A5770:H5770"/>
    <mergeCell ref="A5749:H5749"/>
    <mergeCell ref="B5787:H5787"/>
    <mergeCell ref="A5751:H5751"/>
    <mergeCell ref="A5691:H5691"/>
    <mergeCell ref="A1903:H1903"/>
    <mergeCell ref="A1793:H1793"/>
    <mergeCell ref="A1900:H1900"/>
    <mergeCell ref="A1891:H1891"/>
    <mergeCell ref="A1794:H1794"/>
    <mergeCell ref="A1954:H1954"/>
    <mergeCell ref="A2126:H2126"/>
    <mergeCell ref="A2145:H2145"/>
    <mergeCell ref="A1976:H1976"/>
    <mergeCell ref="B1958:G1958"/>
    <mergeCell ref="A2133:H2133"/>
    <mergeCell ref="A2119:H2119"/>
    <mergeCell ref="A2132:H2132"/>
    <mergeCell ref="A2178:H2178"/>
    <mergeCell ref="A2174:H2174"/>
    <mergeCell ref="A2139:H2139"/>
    <mergeCell ref="A2159:H2159"/>
    <mergeCell ref="A5382:H5382"/>
    <mergeCell ref="A5632:H5632"/>
    <mergeCell ref="A5435:H5435"/>
    <mergeCell ref="A5439:H5439"/>
    <mergeCell ref="A5676:H5676"/>
    <mergeCell ref="A5778:H5778"/>
    <mergeCell ref="A5696:H5696"/>
    <mergeCell ref="A5688:H5688"/>
    <mergeCell ref="A5414:H5414"/>
    <mergeCell ref="A5659:H5659"/>
    <mergeCell ref="A5661:H5661"/>
    <mergeCell ref="A5658:H5658"/>
    <mergeCell ref="A5800:H5800"/>
    <mergeCell ref="A5747:H5747"/>
    <mergeCell ref="A5694:H5694"/>
    <mergeCell ref="A5682:H5682"/>
    <mergeCell ref="A5679:H5679"/>
    <mergeCell ref="A5680:H5680"/>
    <mergeCell ref="A5685:H5685"/>
    <mergeCell ref="A5672:H5672"/>
    <mergeCell ref="A5686:H5686"/>
    <mergeCell ref="A5743:H5743"/>
    <mergeCell ref="A5690:H5690"/>
    <mergeCell ref="A5757:H5757"/>
    <mergeCell ref="A5755:H5755"/>
    <mergeCell ref="A5793:H5793"/>
    <mergeCell ref="B5794:H5794"/>
    <mergeCell ref="A5773:H5773"/>
    <mergeCell ref="A5784:H5784"/>
    <mergeCell ref="A5746:H5746"/>
    <mergeCell ref="A5693:H5693"/>
    <mergeCell ref="A5710:H5710"/>
    <mergeCell ref="A5075:H5075"/>
    <mergeCell ref="A5394:H5394"/>
    <mergeCell ref="A5099:H5099"/>
    <mergeCell ref="A5063:H5063"/>
    <mergeCell ref="A5065:H5065"/>
    <mergeCell ref="A5076:H5076"/>
    <mergeCell ref="A5000:H5000"/>
    <mergeCell ref="A4993:H4993"/>
    <mergeCell ref="A4989:H4989"/>
    <mergeCell ref="A4977:H4977"/>
    <mergeCell ref="A4913:H4913"/>
    <mergeCell ref="A4874:H4874"/>
    <mergeCell ref="A5786:H5786"/>
    <mergeCell ref="A5670:H5670"/>
    <mergeCell ref="A5666:H5666"/>
    <mergeCell ref="A5440:H5440"/>
    <mergeCell ref="A5434:H5434"/>
    <mergeCell ref="A5207:H5207"/>
    <mergeCell ref="A5448:H5448"/>
    <mergeCell ref="A5381:H5381"/>
    <mergeCell ref="A5636:H5636"/>
    <mergeCell ref="A5411:H5411"/>
    <mergeCell ref="A5412:H5412"/>
    <mergeCell ref="A5404:H5404"/>
    <mergeCell ref="A5405:H5405"/>
    <mergeCell ref="A5409:H5409"/>
    <mergeCell ref="A5474:H5474"/>
    <mergeCell ref="A5120:H5120"/>
    <mergeCell ref="A5431:H5431"/>
    <mergeCell ref="A5443:H5443"/>
    <mergeCell ref="A5123:H5123"/>
    <mergeCell ref="A5444:H5444"/>
    <mergeCell ref="A5402:H5402"/>
    <mergeCell ref="A5426:H5426"/>
    <mergeCell ref="A5407:H5407"/>
    <mergeCell ref="A5117:H5117"/>
    <mergeCell ref="A5118:H5118"/>
    <mergeCell ref="A5097:H5097"/>
    <mergeCell ref="A5001:H5001"/>
    <mergeCell ref="A5112:H5112"/>
    <mergeCell ref="A5111:H5111"/>
    <mergeCell ref="A5104:H5104"/>
    <mergeCell ref="A5102:H5102"/>
    <mergeCell ref="A5100:H5100"/>
    <mergeCell ref="A5080:H5080"/>
    <mergeCell ref="A4728:H4728"/>
    <mergeCell ref="A4713:H4713"/>
    <mergeCell ref="A4962:H4962"/>
    <mergeCell ref="A4953:H4953"/>
    <mergeCell ref="A4916:H4916"/>
    <mergeCell ref="A4934:H4934"/>
    <mergeCell ref="A4878:H4878"/>
    <mergeCell ref="A5399:H5399"/>
    <mergeCell ref="A4995:H4995"/>
    <mergeCell ref="A4996:H4996"/>
    <mergeCell ref="A5096:H5096"/>
    <mergeCell ref="A5149:H5149"/>
    <mergeCell ref="A4882:H4882"/>
    <mergeCell ref="A4889:H4889"/>
    <mergeCell ref="A4895:H4895"/>
    <mergeCell ref="A4898:H4898"/>
    <mergeCell ref="A4910:H4910"/>
    <mergeCell ref="A4885:H4885"/>
    <mergeCell ref="A4892:H4892"/>
    <mergeCell ref="A5379:H5379"/>
    <mergeCell ref="A5124:H5124"/>
    <mergeCell ref="A4886:H4886"/>
    <mergeCell ref="A4716:H4716"/>
    <mergeCell ref="A4857:H4857"/>
    <mergeCell ref="A5790:H5790"/>
    <mergeCell ref="A4276:H4276"/>
    <mergeCell ref="A4385:H4385"/>
    <mergeCell ref="A4382:H4382"/>
    <mergeCell ref="A5772:H5772"/>
    <mergeCell ref="A5662:H5662"/>
    <mergeCell ref="A5633:H5633"/>
    <mergeCell ref="A4765:H4765"/>
    <mergeCell ref="A5667:H5667"/>
    <mergeCell ref="A4865:H4865"/>
    <mergeCell ref="A5781:H5781"/>
    <mergeCell ref="B5782:H5782"/>
    <mergeCell ref="A4476:H4476"/>
    <mergeCell ref="A4477:H4477"/>
    <mergeCell ref="A5758:H5758"/>
    <mergeCell ref="A5002:H5002"/>
    <mergeCell ref="A4935:H4935"/>
    <mergeCell ref="A4469:H4469"/>
    <mergeCell ref="A4952:H4952"/>
    <mergeCell ref="A4767:H4767"/>
    <mergeCell ref="A4725:H4725"/>
    <mergeCell ref="B4714:G4714"/>
    <mergeCell ref="A5375:H5375"/>
    <mergeCell ref="A5376:H5376"/>
    <mergeCell ref="A4992:H4992"/>
    <mergeCell ref="A5079:H5079"/>
    <mergeCell ref="A5400:H5400"/>
    <mergeCell ref="A5582:H5582"/>
    <mergeCell ref="A4867:H4867"/>
    <mergeCell ref="A4766:H4766"/>
    <mergeCell ref="A4662:H4662"/>
    <mergeCell ref="A4632:H4632"/>
    <mergeCell ref="A4552:H4552"/>
    <mergeCell ref="A4638:H4638"/>
    <mergeCell ref="A4624:H4624"/>
    <mergeCell ref="A4547:H4547"/>
    <mergeCell ref="A4749:H4749"/>
    <mergeCell ref="A4695:H4695"/>
    <mergeCell ref="A4656:H4656"/>
    <mergeCell ref="B4717:G4717"/>
    <mergeCell ref="A4548:H4548"/>
    <mergeCell ref="B4726:G4726"/>
    <mergeCell ref="A4862:H4862"/>
    <mergeCell ref="B4693:G4693"/>
    <mergeCell ref="A4659:H4659"/>
    <mergeCell ref="A4665:H4665"/>
    <mergeCell ref="B4682:G4682"/>
    <mergeCell ref="A4608:H4608"/>
    <mergeCell ref="A4836:H4836"/>
    <mergeCell ref="A4837:H4837"/>
    <mergeCell ref="A4861:H4861"/>
    <mergeCell ref="B4709:G4709"/>
    <mergeCell ref="A4676:H4676"/>
    <mergeCell ref="A4634:H4634"/>
    <mergeCell ref="A4880:H4880"/>
    <mergeCell ref="A4907:H4907"/>
    <mergeCell ref="A4875:H4875"/>
    <mergeCell ref="A4908:H4908"/>
    <mergeCell ref="A4883:H4883"/>
    <mergeCell ref="A4871:H4871"/>
    <mergeCell ref="A4947:H4947"/>
    <mergeCell ref="A4450:H4450"/>
    <mergeCell ref="A4442:H4442"/>
    <mergeCell ref="A4445:H4445"/>
    <mergeCell ref="A4543:H4543"/>
    <mergeCell ref="B4722:G4722"/>
    <mergeCell ref="B4702:G4702"/>
    <mergeCell ref="A4729:H4729"/>
    <mergeCell ref="B4679:G4679"/>
    <mergeCell ref="A4719:H4719"/>
    <mergeCell ref="A4678:H4678"/>
    <mergeCell ref="A4681:H4681"/>
    <mergeCell ref="A4692:H4692"/>
    <mergeCell ref="A4708:H4708"/>
    <mergeCell ref="A4696:H4696"/>
    <mergeCell ref="A4453:H4453"/>
    <mergeCell ref="A4553:H4553"/>
    <mergeCell ref="A4843:H4843"/>
    <mergeCell ref="A4844:H4844"/>
    <mergeCell ref="A4850:H4850"/>
    <mergeCell ref="A4856:H4856"/>
    <mergeCell ref="A4870:H4870"/>
    <mergeCell ref="A4893:H4893"/>
    <mergeCell ref="A4760:H4760"/>
    <mergeCell ref="A4761:H4761"/>
    <mergeCell ref="A4763:H4763"/>
    <mergeCell ref="A4868:H4868"/>
    <mergeCell ref="A4911:H4911"/>
    <mergeCell ref="A4877:H4877"/>
    <mergeCell ref="A4782:H4782"/>
    <mergeCell ref="A4671:H4671"/>
    <mergeCell ref="A4859:H4859"/>
    <mergeCell ref="A4653:H4653"/>
    <mergeCell ref="A4748:H4748"/>
    <mergeCell ref="A4721:H4721"/>
    <mergeCell ref="A4666:H4666"/>
    <mergeCell ref="A4415:H4415"/>
    <mergeCell ref="A4434:H4434"/>
    <mergeCell ref="A4432:H4432"/>
    <mergeCell ref="A4408:H4408"/>
    <mergeCell ref="A4419:H4419"/>
    <mergeCell ref="A4414:H4414"/>
    <mergeCell ref="A4266:H4266"/>
    <mergeCell ref="A4431:H4431"/>
    <mergeCell ref="A4420:H4420"/>
    <mergeCell ref="A4261:H4261"/>
    <mergeCell ref="A4315:H4315"/>
    <mergeCell ref="A4368:H4368"/>
    <mergeCell ref="A4629:H4629"/>
    <mergeCell ref="B4473:G4473"/>
    <mergeCell ref="A4456:H4456"/>
    <mergeCell ref="A4551:H4551"/>
    <mergeCell ref="A4461:H4461"/>
    <mergeCell ref="A4658:H4658"/>
    <mergeCell ref="A4641:H4641"/>
    <mergeCell ref="A4381:H4381"/>
    <mergeCell ref="A4375:H4375"/>
    <mergeCell ref="B4396:G4396"/>
    <mergeCell ref="A4647:H4647"/>
    <mergeCell ref="A4646:H4646"/>
    <mergeCell ref="A4628:H4628"/>
    <mergeCell ref="A4626:H4626"/>
    <mergeCell ref="A4623:H4623"/>
    <mergeCell ref="A4670:H4670"/>
    <mergeCell ref="A4465:H4465"/>
    <mergeCell ref="A4484:H4484"/>
    <mergeCell ref="A4502:H4502"/>
    <mergeCell ref="A4462:H4462"/>
    <mergeCell ref="A4273:H4273"/>
    <mergeCell ref="A4333:H4333"/>
    <mergeCell ref="A4334:H4334"/>
    <mergeCell ref="A4295:H4295"/>
    <mergeCell ref="A4251:H4251"/>
    <mergeCell ref="A4262:H4262"/>
    <mergeCell ref="A4245:H4245"/>
    <mergeCell ref="A4216:H4216"/>
    <mergeCell ref="A4246:H4246"/>
    <mergeCell ref="A4417:H4417"/>
    <mergeCell ref="A4380:H4380"/>
    <mergeCell ref="A4389:H4389"/>
    <mergeCell ref="A4390:H4390"/>
    <mergeCell ref="A4316:H4316"/>
    <mergeCell ref="A4243:H4243"/>
    <mergeCell ref="A4264:H4264"/>
    <mergeCell ref="A4369:H4369"/>
    <mergeCell ref="A4284:H4284"/>
    <mergeCell ref="A4248:H4248"/>
    <mergeCell ref="A4267:H4267"/>
    <mergeCell ref="A4241:H4241"/>
    <mergeCell ref="A4631:H4631"/>
    <mergeCell ref="A4654:H4654"/>
    <mergeCell ref="A4668:H4668"/>
    <mergeCell ref="A4470:H4470"/>
    <mergeCell ref="A4452:H4452"/>
    <mergeCell ref="A4444:H4444"/>
    <mergeCell ref="A4426:H4426"/>
    <mergeCell ref="A4643:H4643"/>
    <mergeCell ref="A4253:H4253"/>
    <mergeCell ref="A4250:H4250"/>
    <mergeCell ref="A4240:H4240"/>
    <mergeCell ref="A4440:H4440"/>
    <mergeCell ref="A4459:H4459"/>
    <mergeCell ref="A4393:H4393"/>
    <mergeCell ref="A3574:H3574"/>
    <mergeCell ref="A3903:H3903"/>
    <mergeCell ref="A3830:H3830"/>
    <mergeCell ref="A3967:H3967"/>
    <mergeCell ref="A3923:H3923"/>
    <mergeCell ref="A3918:H3918"/>
    <mergeCell ref="A3931:H3931"/>
    <mergeCell ref="A4100:H4100"/>
    <mergeCell ref="A3882:H3882"/>
    <mergeCell ref="A3907:H3907"/>
    <mergeCell ref="A4091:H4091"/>
    <mergeCell ref="A3898:H3898"/>
    <mergeCell ref="A3893:H3893"/>
    <mergeCell ref="A3913:H3913"/>
    <mergeCell ref="A3987:H3987"/>
    <mergeCell ref="A4544:H4544"/>
    <mergeCell ref="A4640:H4640"/>
    <mergeCell ref="A4439:H4439"/>
    <mergeCell ref="A4455:H4455"/>
    <mergeCell ref="A4123:H4123"/>
    <mergeCell ref="A4105:H4105"/>
    <mergeCell ref="A3623:H3623"/>
    <mergeCell ref="A3622:H3622"/>
    <mergeCell ref="A3947:H3947"/>
    <mergeCell ref="A4378:H4378"/>
    <mergeCell ref="A4055:H4055"/>
    <mergeCell ref="A4037:H4037"/>
    <mergeCell ref="A4043:H4043"/>
    <mergeCell ref="A4044:H4044"/>
    <mergeCell ref="A4040:H4040"/>
    <mergeCell ref="A4395:H4395"/>
    <mergeCell ref="A4377:H4377"/>
    <mergeCell ref="A3964:H3964"/>
    <mergeCell ref="A4050:H4050"/>
    <mergeCell ref="A4283:H4283"/>
    <mergeCell ref="A4072:H4072"/>
    <mergeCell ref="A4093:H4093"/>
    <mergeCell ref="A4254:H4254"/>
    <mergeCell ref="A4099:H4099"/>
    <mergeCell ref="A4102:H4102"/>
    <mergeCell ref="A4038:H4038"/>
    <mergeCell ref="A4094:H4094"/>
    <mergeCell ref="A4041:H4041"/>
    <mergeCell ref="A4031:H4031"/>
    <mergeCell ref="A4032:H4032"/>
    <mergeCell ref="A3968:H3968"/>
    <mergeCell ref="A4122:H4122"/>
    <mergeCell ref="A4272:H4272"/>
    <mergeCell ref="A4372:H4372"/>
    <mergeCell ref="A4090:H4090"/>
    <mergeCell ref="A4111:H4111"/>
    <mergeCell ref="A4112:H4112"/>
    <mergeCell ref="A4107:H4107"/>
    <mergeCell ref="A4096:H4096"/>
    <mergeCell ref="A4371:H4371"/>
    <mergeCell ref="A4054:H4054"/>
    <mergeCell ref="A3448:H3448"/>
    <mergeCell ref="A3452:H3452"/>
    <mergeCell ref="A3596:H3596"/>
    <mergeCell ref="A3874:H3874"/>
    <mergeCell ref="A3563:H3563"/>
    <mergeCell ref="A3571:H3571"/>
    <mergeCell ref="A3599:H3599"/>
    <mergeCell ref="A3924:H3924"/>
    <mergeCell ref="A3503:H3503"/>
    <mergeCell ref="A3483:H3483"/>
    <mergeCell ref="A3827:H3827"/>
    <mergeCell ref="A3470:H3470"/>
    <mergeCell ref="A3608:H3608"/>
    <mergeCell ref="A3507:H3507"/>
    <mergeCell ref="A3530:H3530"/>
    <mergeCell ref="A3556:H3556"/>
    <mergeCell ref="A3553:H3553"/>
    <mergeCell ref="A3889:H3889"/>
    <mergeCell ref="A3501:H3501"/>
    <mergeCell ref="A3570:H3570"/>
    <mergeCell ref="A3910:H3910"/>
    <mergeCell ref="A3908:H3908"/>
    <mergeCell ref="A3836:H3836"/>
    <mergeCell ref="A3886:H3886"/>
    <mergeCell ref="A3883:H3883"/>
    <mergeCell ref="A3921:H3921"/>
    <mergeCell ref="A3562:H3562"/>
    <mergeCell ref="A3577:H3577"/>
    <mergeCell ref="A3578:H3578"/>
    <mergeCell ref="A3512:H3512"/>
    <mergeCell ref="A3474:H3474"/>
    <mergeCell ref="A3508:H3508"/>
    <mergeCell ref="A3490:H3490"/>
    <mergeCell ref="A3513:H3513"/>
    <mergeCell ref="A3557:H3557"/>
    <mergeCell ref="A3316:H3316"/>
    <mergeCell ref="A2934:H2934"/>
    <mergeCell ref="A4028:H4028"/>
    <mergeCell ref="A3515:H3515"/>
    <mergeCell ref="A3499:H3499"/>
    <mergeCell ref="A3466:H3466"/>
    <mergeCell ref="A3463:H3463"/>
    <mergeCell ref="A3487:H3487"/>
    <mergeCell ref="A3484:H3484"/>
    <mergeCell ref="A3438:H3438"/>
    <mergeCell ref="A3509:H3509"/>
    <mergeCell ref="A3510:H3510"/>
    <mergeCell ref="A3516:H3516"/>
    <mergeCell ref="A3902:H3902"/>
    <mergeCell ref="A3492:H3492"/>
    <mergeCell ref="A3600:H3600"/>
    <mergeCell ref="A3560:H3560"/>
    <mergeCell ref="A3469:H3469"/>
    <mergeCell ref="A3528:H3528"/>
    <mergeCell ref="A3348:H3348"/>
    <mergeCell ref="A3349:H3349"/>
    <mergeCell ref="A3621:H3621"/>
    <mergeCell ref="A3489:H3489"/>
    <mergeCell ref="A3583:H3583"/>
    <mergeCell ref="A3464:H3464"/>
    <mergeCell ref="A3506:H3506"/>
    <mergeCell ref="A3458:H3458"/>
    <mergeCell ref="A3946:H3946"/>
    <mergeCell ref="A3472:H347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SiHF7p136pG5jh8elddyJqb0SiKwfx1x7qFQ33p5qcg=</DigestValue>
    </Reference>
    <Reference Type="http://www.w3.org/2000/09/xmldsig#Object" URI="#idOfficeObject">
      <DigestMethod Algorithm="http://www.w3.org/2001/04/xmlenc#sha256"/>
      <DigestValue>WSRQJpf1A3LnZKBW6Qd2tzpP+hEPDrf3ApSybf6pEyc=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12xMns9jHfYOBNUGuQUB+jjCUSpDTjlZq5xyJ1MuuEc=</DigestValue>
    </Reference>
    <Reference Type="http://www.w3.org/2000/09/xmldsig#Object" URI="#idValidSigLnImg">
      <DigestMethod Algorithm="http://www.w3.org/2001/04/xmlenc#sha256"/>
      <DigestValue>A4srPOLS3idvptzEhQdm/zge75Lp9HoKIsRoHFi+ENA=</DigestValue>
    </Reference>
    <Reference Type="http://www.w3.org/2000/09/xmldsig#Object" URI="#idInvalidSigLnImg">
      <DigestMethod Algorithm="http://www.w3.org/2001/04/xmlenc#sha256"/>
      <DigestValue>55Z/7aUJS6NHIjhEyOP2o6H6JatsymJw4fhFUuDwSIA=</DigestValue>
    </Reference>
  </SignedInfo>
  <SignatureValue>AppWe2dWabjrIfQyZKR1FBySIKwAlZtMIs52A8XPsjzNP7p0SrndWxpbit0xvJ+gnVisfpQV8fFl
qS2Q7R/m03RJkUEmgO+wIRXHxVuxznkU+x1wnSlW02ko3gY/RaN3NvqbYLOZNfy11d5be++BEP06
1HvYi4zq6Y4e84lBdHvuTx6aoRGOtAOCqGE0e7rIYbPvUZLWb/LE2cSfwr9HXP5kY2I+bame9u/0
+VcgHnZFpw/LTbpqCpCNDyyPuGXLeo1iXEx0KdPFFl3yksKxtMfdULOTifRNF4m1fOXpin4IvTVb
qQ1S+NHX/nIgvSBE4zhWmMBiOfJhodNteysy5g==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LpDOTIkoJeDQjSoe1Zhf0FE4OIj04iBtHhVq0CXp+Ag=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ai1SeUNAIkX2rChB0JZp8rhqVYInukOL/5g/sH0ljq8=</DigestValue>
      </Reference>
      <Reference URI="/xl/media/image1.emf?ContentType=image/x-emf">
        <DigestMethod Algorithm="http://www.w3.org/2001/04/xmlenc#sha256"/>
        <DigestValue>jBwomUFVkSOfATW0qedewhCbSjaSQAAx38h2ULarhWU=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bjiUS0qJIB1Jmfd2prR/ovpqzFZSMmD3qD/pZbKntQc=</DigestValue>
      </Reference>
      <Reference URI="/xl/styles.xml?ContentType=application/vnd.openxmlformats-officedocument.spreadsheetml.styles+xml">
        <DigestMethod Algorithm="http://www.w3.org/2001/04/xmlenc#sha256"/>
        <DigestValue>/Y/n/C6swuJkkGGzRxCT/Rcuz1hMJmKfyjSxu/hFsus=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JEUFI3g9/4bNjW2aID0oIVgNLiunNH4f6PxBdAluRgs=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2024-05-23T14:50:48Z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{86DD5BA3-D78A-4CA7-A416-B68D6592B681}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2024-05-23T14:50:48Z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HZsADDgAC6XqnMYztwB8BApAp+XqnMBAAAAAAAAABAA6gMAAAAAAQAAABjO3AFkztwBEADqAwAAAACkE1up9M3cAZAo1XQYztwB9BApAgAAAAAAAFt2mHh2bFjO3AGLASgCBQAAAAAAAAAAAAAAcQfQBgAAAADYz9wBCfGgdQAAAAAAAAAAAAAAAAAAAAAAAAAAZM7cAQAAAAAYECgCBQAAAG09jlt0ztwBvZUWdgAAW3ZoztwBAAAAAHDO3AEAAAAAAAAAALGfFXYAAAAACQAAAIjP3AGIz9wBAAIAAPz///8BAAAAAAAAAAAAAAAAAAAAAAAAAAAAAAAAL5MHZHYACAAAAAAlAAAADAAAAAEAAAAYAAAADAAAAAAAAAISAAAADAAAAAEAAAAeAAAAGAAAAMMAAAAEAAAA9wAAABEAAAAlAAAADAAAAAEAAABUAAAAhAAAAMQAAAAEAAAA9QAAABAAAAABAAAAVZXbQV9C20HEAAAABAAAAAkAAABMAAAAAAAAAAAAAAAAAAAA//////////9gAAAANQAvADIAMw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qAiiaR2tU9NwBVPTcAWjsHWsCAAAAxHdUaygAAABICBQCZAAAAAAAAACEeqd3SF0SEgAAKgIgAAAAAAAAAAAAAAAAABQCAgAAAAUAAABkAAAAAAAAAFihDhIPAAAAAAAAAFUADwCgWxISSF0SEkihDhIAACoCtPTcAQAA3AEmPKN3AgAAAAAAAAAAAAAAAAAqAkhdEhICAAAAsPXcAfQqo3cAACoCAgAAAEhdEhKdBo5bQF0SEgAAKgIAANwBBwAAAAAAAACxnxV21CGjdwcAAAAE9twBBPbcAQACAAD8////AQAAAAAAAAAAAAAAAAAAAAAvkwfkxDt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ERKA4NwBZOLcAe7xoHUNAQAAAAAAANgSCqwAAAAAJgEAAH8HAAAotCoCAQAAADAcBxIAAAAAYAVaEgAAAAB/AAEBYA5aEgAAAABgBVoSsJIhawMAAAC4kiFrAQAAAOiDCxK8alRrvS0ca0hdA3xtKdAGiOQxAtTh3AEJ8aB1AADcAQYAAAAV8aB1zObcAeD///8AAAAAAAAAAAAAAACQAQAAAAAAAQAAAABhAHIAaQBhAGwAAAAAAAAAAAAAAAAAAAAGAAAAAAAAALGfFXYAAAAABgAAAITh3AGE4dwBAAIAAPz///8BAAAAAAAAAAAAAAAAAAAAAC+TB+TEO3ZkdgAIAAAAACUAAAAMAAAAAwAAABgAAAAMAAAAAAAAAhIAAAAMAAAAAQAAABYAAAAMAAAACAAAAFQAAABUAAAACgAAACcAAAAeAAAASgAAAAEAAABVldtBX0LbQQoAAABLAAAAAQAAAEwAAAAEAAAACQAAACcAAAAgAAAASwAAAFAAAABYAAAM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Nin3AG9m6F1bBwAAJin3AFFGyH9RRv9AAAAAAD/////bByH//////8gIAAACocKAOyXERIAAAAARRv9//////8gIAAAIf0BAIAFthoAAAAAnD3Bdkk9n3VFGyH9DDsIEgEAAAD/////AAAAAMwtQhIErNwBAAAAAMwtQhIAADkSWj2fdYAFthpFGyH9AQAAAAw7CBLMLUISAAAAAAAAAABFG/0ABKzcAUUb/f//////ICAAACH9AQCABbYaAAAAAJEVo3VFGyH9wKo5EgkAAAD/////AAAAABAAAAADAQAA9kcAABwAAAFFGyH9MgAAAAAAAAABAAAA5MQ7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TgAAAAAfqbJd6PIeqDCQFZ4JTd0Lk/HMVPSGy5uFiE4GypVJ0KnHjN9AAABZgAAAACcz+7S6ffb7fnC0t1haH0hMm8aLXIuT8ggOIwoRKslP58cK08AAAEy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2bAAw4AAul6pzGM7cAfAQKQKfl6pzAQAAAAAAAAAQAOoDAAAAAAEAAAAYztwBZM7cARAA6gMAAAAApBNbqfTN3AGQKNV0GM7cAfQQKQIAAAAAAABbdph4dmxYztwBiwEoAgUAAAAAAAAAAAAAAHEH0AYAAAAA2M/cAQnxoHUAAAAAAAAAAAAAAAAAAAAAAAAAAGTO3AEAAAAAGBAoAgUAAABtPY5bdM7cAb2VFnYAAFt2aM7cAQAAAABwztwBAAAAAAAAAACxnxV2AAAAAAkAAACIz9wBiM/cAQACAAD8////AQAAAAAAAAAAAAAAAAAAAAAAAAAAAAAAAC+T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KgIomkdrVPTcAVT03AFo7B1rAgAAAMR3VGsoAAAASAgUAmQAAAAAAAAAhHqnd0hdEhIAACoCIAAAAAAAAAAAAAAAAAAUAgIAAAAFAAAAZAAAAAAAAABYoQ4SDwAAAAAAAABVAA8AoFsSEkhdEhJIoQ4SAAAqArT03AEAANwBJjyjdwIAAAAAAAAAAAAAAAAAKgJIXRISAgAAALD13AH0KqN3AAAqAgIAAABIXRISnQaOW0BdEhIAACoCAADcAQcAAAAAAAAAsZ8VdtQho3cHAAAABPbcAQT23AEAAgAA/P///wEAAAAAAAAAAAAAAAAAAAAAL5MH5MQ7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ESgODcAWTi3AHu8aB1DQEAAAAAAADYEgqsAAAAACYBAAB/BwAAKLQqAgEAAAAwHAcSAAAAAGAFWhIAAAAAfwABAWAOWhIAAAAAYAVaErCSIWsDAAAAuJIhawEAAADogwsSvGpUa70tHGtIXQN8bSnQBojkMQLU4dwBCfGgdQAA3AEGAAAAFfGgdczm3AHg////AAAAAAAAAAAAAAAAkAEAAAAAAAEAAAAAYQByAGkAYQBsAAAAAAAAAAAAAAAAAAAABgAAAAAAAACxnxV2AAAAAAYAAACE4dwBhOHcAQACAAD8////AQAAAAAAAAAAAAAAAAAAAAAvkwfkxDt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Yp9wBvZuhdWwcAACYp9wBtwohObcKOQAAAAAAXk4ua2wch///////ICAAAAqHCgDslxESAAAAALcKOf//////ICAAACE5AQCABbYaAAAAAJw9wXZJPZ91twohOQw7CBIBAAAA/////wAAAACYMUMSBKzcAQAAAACYMUMSAAA5Elo9n3WABbYatwohOQEAAAAMOwgSmDFDEgAAAAAAAAAAtwo5AASs3AG3Cjn//////yAgAAAhOQEAgAW2GgAAAACRFaN1twohORA66hERAAAA/////wAAAAAQAAAAAwEAAPZHAAAcAAABtwohOVYAAAAAAAAAAQAAAOTEO3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2024-05-23T14:50:19Z</dcterms:modified>
</cp:coreProperties>
</file>