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filterPrivacy="1" autoCompressPictures="0"/>
  <xr:revisionPtr revIDLastSave="0" documentId="13_ncr:1_{AFB4500C-542D-45D3-B223-CEA23DF1D0D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հավելված" sheetId="4" r:id="rId1"/>
    <sheet name="Կկալ" sheetId="5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19" i="4" l="1"/>
  <c r="AJ21" i="4" s="1"/>
  <c r="AI19" i="4"/>
  <c r="AI21" i="4" s="1"/>
  <c r="FS21" i="4"/>
  <c r="FW19" i="4"/>
  <c r="FW21" i="4" s="1"/>
  <c r="FV21" i="4"/>
  <c r="FU19" i="4"/>
  <c r="FU21" i="4" s="1"/>
  <c r="FT19" i="4"/>
  <c r="FT21" i="4" s="1"/>
  <c r="FR19" i="4"/>
  <c r="FR21" i="4" s="1"/>
  <c r="FQ19" i="4"/>
  <c r="FQ21" i="4" s="1"/>
  <c r="FP19" i="4"/>
  <c r="FP21" i="4" s="1"/>
  <c r="FO19" i="4"/>
  <c r="FO21" i="4" s="1"/>
  <c r="FN19" i="4"/>
  <c r="FN21" i="4" s="1"/>
  <c r="FM19" i="4"/>
  <c r="FM21" i="4" s="1"/>
  <c r="FL19" i="4"/>
  <c r="FL21" i="4" s="1"/>
  <c r="FK19" i="4"/>
  <c r="FK21" i="4" s="1"/>
  <c r="FJ19" i="4"/>
  <c r="FJ21" i="4" s="1"/>
  <c r="FI19" i="4"/>
  <c r="FI21" i="4" s="1"/>
  <c r="FH19" i="4"/>
  <c r="FH21" i="4" s="1"/>
  <c r="FG19" i="4"/>
  <c r="FG21" i="4" s="1"/>
  <c r="FF19" i="4"/>
  <c r="FF21" i="4" s="1"/>
  <c r="FE19" i="4"/>
  <c r="FE21" i="4" s="1"/>
  <c r="FD19" i="4"/>
  <c r="FD21" i="4" s="1"/>
  <c r="EN21" i="4"/>
  <c r="EY19" i="4"/>
  <c r="EY21" i="4" s="1"/>
  <c r="EX19" i="4"/>
  <c r="EX21" i="4" s="1"/>
  <c r="EW21" i="4"/>
  <c r="EV19" i="4"/>
  <c r="EV21" i="4" s="1"/>
  <c r="EU19" i="4"/>
  <c r="EU21" i="4" s="1"/>
  <c r="ET19" i="4"/>
  <c r="ET21" i="4" s="1"/>
  <c r="ES19" i="4"/>
  <c r="ES21" i="4" s="1"/>
  <c r="ER19" i="4"/>
  <c r="ER21" i="4" s="1"/>
  <c r="EQ19" i="4"/>
  <c r="EQ21" i="4" s="1"/>
  <c r="EP19" i="4"/>
  <c r="EP21" i="4" s="1"/>
  <c r="EO19" i="4"/>
  <c r="EO21" i="4" s="1"/>
  <c r="EM19" i="4"/>
  <c r="EM21" i="4" s="1"/>
  <c r="EL19" i="4"/>
  <c r="EL21" i="4" s="1"/>
  <c r="EK19" i="4"/>
  <c r="EK21" i="4" s="1"/>
  <c r="EJ19" i="4"/>
  <c r="EJ21" i="4" s="1"/>
  <c r="EI19" i="4"/>
  <c r="EI21" i="4" s="1"/>
  <c r="EH19" i="4"/>
  <c r="EH21" i="4" s="1"/>
  <c r="EG19" i="4"/>
  <c r="EG21" i="4" s="1"/>
  <c r="EF19" i="4"/>
  <c r="EF21" i="4" s="1"/>
  <c r="EE19" i="4"/>
  <c r="EE21" i="4" s="1"/>
  <c r="DT19" i="4"/>
  <c r="DT21" i="4" s="1"/>
  <c r="DU19" i="4"/>
  <c r="DU21" i="4" s="1"/>
  <c r="CT19" i="4"/>
  <c r="CT21" i="4" s="1"/>
  <c r="CU19" i="4"/>
  <c r="CU21" i="4" s="1"/>
  <c r="BU19" i="4"/>
  <c r="BU21" i="4" s="1"/>
  <c r="BV19" i="4"/>
  <c r="BV21" i="4" s="1"/>
  <c r="BW19" i="4"/>
  <c r="BW21" i="4" s="1"/>
  <c r="BG21" i="4"/>
  <c r="DQ19" i="4"/>
  <c r="DQ21" i="4" s="1"/>
  <c r="DR21" i="4"/>
  <c r="DS19" i="4"/>
  <c r="DS21" i="4" s="1"/>
  <c r="DZ21" i="4"/>
  <c r="DY19" i="4"/>
  <c r="DY21" i="4" s="1"/>
  <c r="DX19" i="4"/>
  <c r="DX21" i="4"/>
  <c r="DW19" i="4"/>
  <c r="DW21" i="4" s="1"/>
  <c r="DV19" i="4"/>
  <c r="DV21" i="4"/>
  <c r="DP19" i="4"/>
  <c r="DP21" i="4" s="1"/>
  <c r="DO19" i="4"/>
  <c r="DO21" i="4" s="1"/>
  <c r="DN19" i="4"/>
  <c r="DN21" i="4" s="1"/>
  <c r="DM19" i="4"/>
  <c r="DM21" i="4" s="1"/>
  <c r="DL19" i="4"/>
  <c r="DL21" i="4" s="1"/>
  <c r="DK19" i="4"/>
  <c r="DK21" i="4" s="1"/>
  <c r="DJ21" i="4"/>
  <c r="DI19" i="4"/>
  <c r="DI21" i="4" s="1"/>
  <c r="DH19" i="4"/>
  <c r="DH21" i="4" s="1"/>
  <c r="DG19" i="4"/>
  <c r="DG21" i="4" s="1"/>
  <c r="DF19" i="4"/>
  <c r="DF21" i="4" s="1"/>
  <c r="DE19" i="4"/>
  <c r="DE21" i="4" s="1"/>
  <c r="CZ19" i="4"/>
  <c r="CZ21" i="4" s="1"/>
  <c r="CY19" i="4"/>
  <c r="CY21" i="4" s="1"/>
  <c r="CX19" i="4"/>
  <c r="CX21" i="4" s="1"/>
  <c r="CW19" i="4"/>
  <c r="CW21" i="4" s="1"/>
  <c r="CV19" i="4"/>
  <c r="CV21" i="4" s="1"/>
  <c r="CS19" i="4"/>
  <c r="CS21" i="4" s="1"/>
  <c r="CR19" i="4"/>
  <c r="CR21" i="4" s="1"/>
  <c r="CQ19" i="4"/>
  <c r="CQ21" i="4" s="1"/>
  <c r="CP19" i="4"/>
  <c r="CP21" i="4" s="1"/>
  <c r="CO19" i="4"/>
  <c r="CO21" i="4" s="1"/>
  <c r="CN19" i="4"/>
  <c r="CN21" i="4" s="1"/>
  <c r="CM19" i="4"/>
  <c r="CM21" i="4" s="1"/>
  <c r="CL19" i="4"/>
  <c r="CL21" i="4" s="1"/>
  <c r="CK19" i="4"/>
  <c r="CK21" i="4" s="1"/>
  <c r="CJ19" i="4"/>
  <c r="CJ21" i="4" s="1"/>
  <c r="CI19" i="4"/>
  <c r="CI21" i="4" s="1"/>
  <c r="CH19" i="4"/>
  <c r="CH21" i="4" s="1"/>
  <c r="CG19" i="4"/>
  <c r="CG21" i="4" s="1"/>
  <c r="CF19" i="4"/>
  <c r="CF21" i="4" s="1"/>
  <c r="CE19" i="4"/>
  <c r="CE21" i="4" s="1"/>
  <c r="BZ19" i="4"/>
  <c r="BZ21" i="4" s="1"/>
  <c r="BY19" i="4"/>
  <c r="BY21" i="4" s="1"/>
  <c r="BX19" i="4"/>
  <c r="BX21" i="4" s="1"/>
  <c r="BT19" i="4"/>
  <c r="BT21" i="4" s="1"/>
  <c r="BS19" i="4"/>
  <c r="BS21" i="4" s="1"/>
  <c r="BR19" i="4"/>
  <c r="BR21" i="4" s="1"/>
  <c r="BQ19" i="4"/>
  <c r="BQ21" i="4" s="1"/>
  <c r="BP21" i="4"/>
  <c r="BO19" i="4"/>
  <c r="BO21" i="4" s="1"/>
  <c r="BN19" i="4"/>
  <c r="BN21" i="4" s="1"/>
  <c r="BM19" i="4"/>
  <c r="BM21" i="4" s="1"/>
  <c r="BL19" i="4"/>
  <c r="BL21" i="4" s="1"/>
  <c r="BK19" i="4"/>
  <c r="BK21" i="4" s="1"/>
  <c r="BJ19" i="4"/>
  <c r="BJ21" i="4" s="1"/>
  <c r="BI19" i="4"/>
  <c r="BI21" i="4" s="1"/>
  <c r="BH19" i="4"/>
  <c r="BH21" i="4" s="1"/>
  <c r="BF19" i="4"/>
  <c r="BF21" i="4" s="1"/>
  <c r="BE19" i="4"/>
  <c r="BE21" i="4" s="1"/>
  <c r="BD19" i="4"/>
  <c r="BD21" i="4" s="1"/>
  <c r="AY19" i="4"/>
  <c r="AY21" i="4" s="1"/>
  <c r="AX19" i="4"/>
  <c r="AX21" i="4" s="1"/>
  <c r="AW19" i="4"/>
  <c r="AW21" i="4" s="1"/>
  <c r="AV19" i="4"/>
  <c r="AV21" i="4" s="1"/>
  <c r="AU21" i="4"/>
  <c r="AT19" i="4"/>
  <c r="AT21" i="4" s="1"/>
  <c r="AS19" i="4"/>
  <c r="AS21" i="4" s="1"/>
  <c r="AR19" i="4"/>
  <c r="AR21" i="4" s="1"/>
  <c r="AQ19" i="4"/>
  <c r="AQ21" i="4" s="1"/>
  <c r="AP19" i="4"/>
  <c r="AP21" i="4" s="1"/>
  <c r="AO19" i="4"/>
  <c r="AO21" i="4" s="1"/>
  <c r="AN19" i="4"/>
  <c r="AN21" i="4" s="1"/>
  <c r="AM19" i="4"/>
  <c r="AM21" i="4" s="1"/>
  <c r="AL19" i="4"/>
  <c r="AL21" i="4" s="1"/>
  <c r="AK19" i="4"/>
  <c r="AK21" i="4" s="1"/>
  <c r="AH19" i="4"/>
  <c r="AH21" i="4" s="1"/>
  <c r="AG19" i="4"/>
  <c r="AG21" i="4" s="1"/>
  <c r="AF19" i="4"/>
  <c r="AF21" i="4" s="1"/>
  <c r="AE19" i="4"/>
  <c r="AE21" i="4" s="1"/>
  <c r="V19" i="4"/>
  <c r="V21" i="4" s="1"/>
  <c r="D19" i="4"/>
  <c r="D21" i="4" s="1"/>
  <c r="L21" i="4"/>
  <c r="O19" i="4"/>
  <c r="O21" i="4" s="1"/>
  <c r="E19" i="4"/>
  <c r="E21" i="4" s="1"/>
  <c r="F19" i="4"/>
  <c r="F21" i="4" s="1"/>
  <c r="G21" i="4"/>
  <c r="H19" i="4"/>
  <c r="H21" i="4" s="1"/>
  <c r="I19" i="4"/>
  <c r="I21" i="4" s="1"/>
  <c r="J19" i="4"/>
  <c r="J21" i="4" s="1"/>
  <c r="K19" i="4"/>
  <c r="K21" i="4" s="1"/>
  <c r="M19" i="4"/>
  <c r="M21" i="4" s="1"/>
  <c r="N19" i="4"/>
  <c r="N21" i="4" s="1"/>
  <c r="P19" i="4"/>
  <c r="P21" i="4" s="1"/>
  <c r="Q19" i="4"/>
  <c r="Q21" i="4" s="1"/>
  <c r="R19" i="4"/>
  <c r="R21" i="4" s="1"/>
  <c r="S19" i="4"/>
  <c r="S21" i="4" s="1"/>
  <c r="T19" i="4"/>
  <c r="T21" i="4" s="1"/>
  <c r="U19" i="4"/>
  <c r="U21" i="4" s="1"/>
  <c r="W19" i="4"/>
  <c r="W21" i="4" s="1"/>
  <c r="X19" i="4"/>
  <c r="X21" i="4" s="1"/>
  <c r="Y19" i="4"/>
  <c r="Y21" i="4" s="1"/>
  <c r="Z19" i="4"/>
  <c r="Z21" i="4" s="1"/>
  <c r="EZ21" i="4" l="1"/>
  <c r="CA21" i="4"/>
  <c r="AZ21" i="4"/>
  <c r="AA21" i="4"/>
  <c r="DA21" i="4"/>
  <c r="EA21" i="4"/>
  <c r="FX21" i="4"/>
</calcChain>
</file>

<file path=xl/sharedStrings.xml><?xml version="1.0" encoding="utf-8"?>
<sst xmlns="http://schemas.openxmlformats.org/spreadsheetml/2006/main" count="914" uniqueCount="463">
  <si>
    <t>Ձու</t>
  </si>
  <si>
    <t>Մեղր</t>
  </si>
  <si>
    <t>Կաթնաշոռ</t>
  </si>
  <si>
    <t>Թթվասեր</t>
  </si>
  <si>
    <t>Պանիր</t>
  </si>
  <si>
    <t>Կարագ</t>
  </si>
  <si>
    <t>հաց</t>
  </si>
  <si>
    <t>կարագ</t>
  </si>
  <si>
    <t>պանիր</t>
  </si>
  <si>
    <t>թեյ</t>
  </si>
  <si>
    <t>շաքարավազ</t>
  </si>
  <si>
    <t>կաղամբ</t>
  </si>
  <si>
    <t>կարտոֆիլ</t>
  </si>
  <si>
    <t>սոխ</t>
  </si>
  <si>
    <t>տոմատ</t>
  </si>
  <si>
    <t>աղ</t>
  </si>
  <si>
    <t>գազար</t>
  </si>
  <si>
    <t>բազուկ</t>
  </si>
  <si>
    <t>թթվասեր</t>
  </si>
  <si>
    <t>կաթնաշոռ</t>
  </si>
  <si>
    <t>բուսական յուղ</t>
  </si>
  <si>
    <t>Ճաշ</t>
  </si>
  <si>
    <t>Ընթրիք</t>
  </si>
  <si>
    <t>Հաց</t>
  </si>
  <si>
    <t>էներգետիկ արժեք              / կկալ/</t>
  </si>
  <si>
    <t>տավարի միս</t>
  </si>
  <si>
    <t>Նախաճաշ</t>
  </si>
  <si>
    <t>մածուն</t>
  </si>
  <si>
    <t>ցորենաձավար</t>
  </si>
  <si>
    <t>ձու</t>
  </si>
  <si>
    <t>բրինձ</t>
  </si>
  <si>
    <t>հնդկաձավար</t>
  </si>
  <si>
    <t>Սպաս</t>
  </si>
  <si>
    <t>ոսպ</t>
  </si>
  <si>
    <t>հյութ մասուրի</t>
  </si>
  <si>
    <t>մեղր</t>
  </si>
  <si>
    <t>էներգետիկ արժեք                                          / կկալ/</t>
  </si>
  <si>
    <t>էներգետիկ արժեք                                      / կկալ/</t>
  </si>
  <si>
    <t>ալյուր</t>
  </si>
  <si>
    <t>համեմունք</t>
  </si>
  <si>
    <t>վերմիշել</t>
  </si>
  <si>
    <t>կանաչի (կապ)</t>
  </si>
  <si>
    <t>կանաչի  (կապ)</t>
  </si>
  <si>
    <t>Հյութ  մասուրի</t>
  </si>
  <si>
    <t>1 անձի համար /ընդ. գրամ/</t>
  </si>
  <si>
    <t>100 գ-ում սննդային արժեքը</t>
  </si>
  <si>
    <t>Սննդային արժեքը (Կկալ)</t>
  </si>
  <si>
    <t xml:space="preserve"> Հիվանդների  թիվը</t>
  </si>
  <si>
    <t>չափման միավոր</t>
  </si>
  <si>
    <t>գր</t>
  </si>
  <si>
    <t>Կկ</t>
  </si>
  <si>
    <t xml:space="preserve">Թեյ </t>
  </si>
  <si>
    <t>Թեյ</t>
  </si>
  <si>
    <t>Տավարի մսով բորշ</t>
  </si>
  <si>
    <t xml:space="preserve">Հաց </t>
  </si>
  <si>
    <t>Խնձոր</t>
  </si>
  <si>
    <t>խնձոր</t>
  </si>
  <si>
    <t>հավի  միս</t>
  </si>
  <si>
    <t>հավի միս</t>
  </si>
  <si>
    <t>Հավի մսով վերմիշելով փլավ</t>
  </si>
  <si>
    <t>Հավի մսով մակարոնով փլավ</t>
  </si>
  <si>
    <t>մակարոն</t>
  </si>
  <si>
    <t>թխվածքաբլիթ</t>
  </si>
  <si>
    <t>Տոլմա</t>
  </si>
  <si>
    <t>Տավարի մսով կոլոլակով ապուր</t>
  </si>
  <si>
    <r>
      <t xml:space="preserve">5 </t>
    </r>
    <r>
      <rPr>
        <b/>
        <sz val="7"/>
        <rFont val="Calibri"/>
        <family val="2"/>
        <charset val="204"/>
        <scheme val="minor"/>
      </rPr>
      <t>(ընդ.)</t>
    </r>
  </si>
  <si>
    <r>
      <t xml:space="preserve">8 </t>
    </r>
    <r>
      <rPr>
        <b/>
        <sz val="7"/>
        <rFont val="Calibri"/>
        <family val="2"/>
        <charset val="204"/>
        <scheme val="minor"/>
      </rPr>
      <t>(ընդ.)</t>
    </r>
  </si>
  <si>
    <t xml:space="preserve">Հավի մսով հարիսա </t>
  </si>
  <si>
    <t>հորթի միս</t>
  </si>
  <si>
    <t>Ամառային աղցան</t>
  </si>
  <si>
    <t>լոլիկ</t>
  </si>
  <si>
    <t>վարունգ</t>
  </si>
  <si>
    <t>պղպեղ</t>
  </si>
  <si>
    <t>Հավի մսով, բանջարեղենով ապուր</t>
  </si>
  <si>
    <t>սմբուկ</t>
  </si>
  <si>
    <t>բլղուր</t>
  </si>
  <si>
    <t>Գարեձավար</t>
  </si>
  <si>
    <t>Գարեձավարով մսով ապուր</t>
  </si>
  <si>
    <t>250+միս</t>
  </si>
  <si>
    <t>Հնդկաձավարով փլավ</t>
  </si>
  <si>
    <t>Կաղամբով աղցան</t>
  </si>
  <si>
    <t>քացախ 3%</t>
  </si>
  <si>
    <t>լապշա</t>
  </si>
  <si>
    <t xml:space="preserve">Փլավ բլղուրով </t>
  </si>
  <si>
    <t>Բլղուր</t>
  </si>
  <si>
    <t>դդմիկ/բադրջան</t>
  </si>
  <si>
    <t>Ոսպով բրնձով փլավ</t>
  </si>
  <si>
    <t xml:space="preserve">ՍՆՆԴԱՄԹԵՐՔԻ ՀԻՄՆԱԿԱՆ ՍՆՆԴԱՆՅՈՒԹԵՐԻ ԵՎ ԷՆԵՐԳԵՏԻԿ ԱՐԺԵՔԻ ՏՎՅԱԼՆԵՐԸ </t>
  </si>
  <si>
    <t>Սննդամթերքի անվանումը</t>
  </si>
  <si>
    <t>Սպիտակուցներ (գ)</t>
  </si>
  <si>
    <t>Ճարպեր (գ)</t>
  </si>
  <si>
    <t>Ածխաջրատներ (գ)</t>
  </si>
  <si>
    <t>Էներգետիկ արժեք (կկալ)</t>
  </si>
  <si>
    <t>Բանջարեղեն</t>
  </si>
  <si>
    <t>Սմբուկ</t>
  </si>
  <si>
    <t>Դդմիկ</t>
  </si>
  <si>
    <t>ՀՈԳԵԲՈՒԺԱԿԱՆ ԿԱԶՄԱԿԵՐՊՈՒԹՅՈՒՆՆԵՐՈՒՄ ՊԱՀՎՈՂ ԱՆՁԱՆՑ ՍՆՆԴԻ ՕՐԱԿԱՆ ՄԻՋԻՆ ՉԱՓԱԲԱԺԻՆՆԵՐԸ</t>
  </si>
  <si>
    <t>Կաղամբ (թարմ)</t>
  </si>
  <si>
    <t>Կաղամբ (աղադրած)</t>
  </si>
  <si>
    <t>1¸8</t>
  </si>
  <si>
    <t>2¸2</t>
  </si>
  <si>
    <t>Չափի միավորը</t>
  </si>
  <si>
    <t>Քաշը գրամներով՝</t>
  </si>
  <si>
    <t>Ծաղկակաղամբ</t>
  </si>
  <si>
    <t>մեկ մարդու համար, օրական</t>
  </si>
  <si>
    <t>Կարտոֆիլ</t>
  </si>
  <si>
    <t>մեծահասակների</t>
  </si>
  <si>
    <t>մանկական</t>
  </si>
  <si>
    <t>Սոխ կանաչ</t>
  </si>
  <si>
    <t>Ցորենի հաց</t>
  </si>
  <si>
    <t>գրամ</t>
  </si>
  <si>
    <t>Սոխ գլուխ</t>
  </si>
  <si>
    <t>Տարեկանի հաց</t>
  </si>
  <si>
    <t>Գազար</t>
  </si>
  <si>
    <t>Ցորենի ալյուր</t>
  </si>
  <si>
    <t xml:space="preserve">Վարունգ </t>
  </si>
  <si>
    <t>Կարտոֆիլի ալյուր</t>
  </si>
  <si>
    <t>Վարունգ ջերմոցի</t>
  </si>
  <si>
    <t>Մակարոնեղեն</t>
  </si>
  <si>
    <t>Պղպեղ կանաչ քաղցր</t>
  </si>
  <si>
    <t>Ձավարեղեն</t>
  </si>
  <si>
    <t>Պղպեղ կարմիր քաղցր</t>
  </si>
  <si>
    <t>Մաղադանոս</t>
  </si>
  <si>
    <t>Բողկ</t>
  </si>
  <si>
    <t>Թարմ մրգեր</t>
  </si>
  <si>
    <t>Մարոլ</t>
  </si>
  <si>
    <t>Չորացրած մրգեր</t>
  </si>
  <si>
    <t>Բազուկ</t>
  </si>
  <si>
    <t>200մլ</t>
  </si>
  <si>
    <t>Մրգային հյութեր</t>
  </si>
  <si>
    <t xml:space="preserve">Լոլիկ </t>
  </si>
  <si>
    <t>Շաքար, մուրաբա, ջեմ, մեղր, ալրային և շաքարային հրուշակեղեն</t>
  </si>
  <si>
    <t>Լոլիկ ջերմոցի</t>
  </si>
  <si>
    <t>Կանաչ լոբի</t>
  </si>
  <si>
    <t>Կաթ</t>
  </si>
  <si>
    <t>Սխտոր</t>
  </si>
  <si>
    <t>Մածուն, կեֆիր</t>
  </si>
  <si>
    <t>Սպանախ</t>
  </si>
  <si>
    <t>2¸9</t>
  </si>
  <si>
    <t>0¸3</t>
  </si>
  <si>
    <t>2¸0</t>
  </si>
  <si>
    <t>Թրթնջուկ</t>
  </si>
  <si>
    <t>1¸5</t>
  </si>
  <si>
    <t>0¸</t>
  </si>
  <si>
    <t>3¸0</t>
  </si>
  <si>
    <t>Միս</t>
  </si>
  <si>
    <t>Տավարի 1-ին կարգի</t>
  </si>
  <si>
    <t>18¸6</t>
  </si>
  <si>
    <t>16¸0</t>
  </si>
  <si>
    <t>Թռչնամիս</t>
  </si>
  <si>
    <t>Տավարի 2-րդ կարգի</t>
  </si>
  <si>
    <t>20¸0</t>
  </si>
  <si>
    <t>9¸8</t>
  </si>
  <si>
    <t>Ձուկ, ծովամթերք</t>
  </si>
  <si>
    <t>Հավի 1-ին կարգի</t>
  </si>
  <si>
    <t>18¸2</t>
  </si>
  <si>
    <t>18¸4</t>
  </si>
  <si>
    <t>0¸7</t>
  </si>
  <si>
    <t>4 (շաբաթ)</t>
  </si>
  <si>
    <t>հատ</t>
  </si>
  <si>
    <t>Հավի 2-րդ կարգի</t>
  </si>
  <si>
    <t>21¸2</t>
  </si>
  <si>
    <t>8¸2</t>
  </si>
  <si>
    <t>0¸6</t>
  </si>
  <si>
    <t>Հնդկահավի</t>
  </si>
  <si>
    <t>19¸5</t>
  </si>
  <si>
    <t>22¸0</t>
  </si>
  <si>
    <t>Բուսական յուղ</t>
  </si>
  <si>
    <t>Հորթի միս 1-ին կարգի</t>
  </si>
  <si>
    <t xml:space="preserve">19¸7 </t>
  </si>
  <si>
    <t>Սուրճ, կակաո</t>
  </si>
  <si>
    <t xml:space="preserve">    Ձուկ¸ ձկնամթերք¸ ծովամթերք</t>
  </si>
  <si>
    <t>Չորահաց (սուխարի)</t>
  </si>
  <si>
    <t>Սիգ</t>
  </si>
  <si>
    <t>Տոմատի մածուկ</t>
  </si>
  <si>
    <t>Ծովային կաղամբ</t>
  </si>
  <si>
    <t>0¸9</t>
  </si>
  <si>
    <t>0¸2</t>
  </si>
  <si>
    <t>Խմորիչ</t>
  </si>
  <si>
    <t>Պերկես (օկուն) ծովային</t>
  </si>
  <si>
    <t>3¸3</t>
  </si>
  <si>
    <t>Թառափազգիներ (իշխան)</t>
  </si>
  <si>
    <t>16¸4</t>
  </si>
  <si>
    <t>10¸9</t>
  </si>
  <si>
    <t>Աղ</t>
  </si>
  <si>
    <t>Ձողաձուկ (տրեսկա)</t>
  </si>
  <si>
    <t>Համեմունք</t>
  </si>
  <si>
    <t>Մասուր</t>
  </si>
  <si>
    <t>12¸5</t>
  </si>
  <si>
    <t>11¸5</t>
  </si>
  <si>
    <t>Մրգեր¸ հատապտուղներ և բոստանային մշակաբույսեր</t>
  </si>
  <si>
    <t>Ծիրան</t>
  </si>
  <si>
    <t>0¸1</t>
  </si>
  <si>
    <t>9¸0</t>
  </si>
  <si>
    <t>Սերկևիլ</t>
  </si>
  <si>
    <t>0¸5</t>
  </si>
  <si>
    <t>7¸9</t>
  </si>
  <si>
    <t>Ադամաթուզ</t>
  </si>
  <si>
    <r>
      <t>Բալ</t>
    </r>
    <r>
      <rPr>
        <sz val="11"/>
        <color rgb="FF000000"/>
        <rFont val="Arial"/>
        <family val="2"/>
        <charset val="204"/>
      </rPr>
      <t> </t>
    </r>
  </si>
  <si>
    <t>0¸8</t>
  </si>
  <si>
    <t>10¸3</t>
  </si>
  <si>
    <r>
      <t>Տանձ</t>
    </r>
    <r>
      <rPr>
        <sz val="11"/>
        <color rgb="FF000000"/>
        <rFont val="Arial"/>
        <family val="2"/>
        <charset val="204"/>
      </rPr>
      <t> </t>
    </r>
  </si>
  <si>
    <t>0¸4</t>
  </si>
  <si>
    <t>9¸5</t>
  </si>
  <si>
    <r>
      <t>Թուզ</t>
    </r>
    <r>
      <rPr>
        <sz val="11"/>
        <color rgb="FF000000"/>
        <rFont val="Arial"/>
        <family val="2"/>
        <charset val="204"/>
      </rPr>
      <t> </t>
    </r>
  </si>
  <si>
    <t>11¸2</t>
  </si>
  <si>
    <r>
      <t>Հոն</t>
    </r>
    <r>
      <rPr>
        <sz val="11"/>
        <color rgb="FF000000"/>
        <rFont val="Arial"/>
        <family val="2"/>
        <charset val="204"/>
      </rPr>
      <t> </t>
    </r>
  </si>
  <si>
    <r>
      <t>Դեղձ</t>
    </r>
    <r>
      <rPr>
        <sz val="11"/>
        <color rgb="FF000000"/>
        <rFont val="Arial"/>
        <family val="2"/>
        <charset val="204"/>
      </rPr>
      <t> </t>
    </r>
  </si>
  <si>
    <t>Սալոր</t>
  </si>
  <si>
    <t>0¸08</t>
  </si>
  <si>
    <t>9¸6</t>
  </si>
  <si>
    <t>Խուրմա</t>
  </si>
  <si>
    <t>13¸3</t>
  </si>
  <si>
    <t>Կեռաս</t>
  </si>
  <si>
    <t>1¸1</t>
  </si>
  <si>
    <t>10¸6</t>
  </si>
  <si>
    <t>Թութ</t>
  </si>
  <si>
    <t>12¸0</t>
  </si>
  <si>
    <t>Նարինջ</t>
  </si>
  <si>
    <t>8¸1</t>
  </si>
  <si>
    <t xml:space="preserve">Թուրինջ </t>
  </si>
  <si>
    <t>6¸5</t>
  </si>
  <si>
    <t>Կիտրոն</t>
  </si>
  <si>
    <t>Մանդարին</t>
  </si>
  <si>
    <t>Խաղող</t>
  </si>
  <si>
    <t>15¸0</t>
  </si>
  <si>
    <t>Մորի</t>
  </si>
  <si>
    <t>8¸3</t>
  </si>
  <si>
    <t xml:space="preserve">Կարմիր հաղարջ </t>
  </si>
  <si>
    <t>7¸3</t>
  </si>
  <si>
    <t>Սև հաղարջ</t>
  </si>
  <si>
    <t>1¸0</t>
  </si>
  <si>
    <t>Մասուր թարմ</t>
  </si>
  <si>
    <t>1¸6</t>
  </si>
  <si>
    <t>10¸0</t>
  </si>
  <si>
    <t>Մասուր չորացրած</t>
  </si>
  <si>
    <t>3¸4</t>
  </si>
  <si>
    <t>21¸5</t>
  </si>
  <si>
    <t>Ձմերուկ</t>
  </si>
  <si>
    <t>8¸8</t>
  </si>
  <si>
    <t>Սեխ</t>
  </si>
  <si>
    <t>9¸1</t>
  </si>
  <si>
    <t>Դդում</t>
  </si>
  <si>
    <t>Չրեղեն</t>
  </si>
  <si>
    <t>Ծիրանի չիր</t>
  </si>
  <si>
    <t>5¸2</t>
  </si>
  <si>
    <t>55¸0</t>
  </si>
  <si>
    <t>Չամիչ քիշմիշի</t>
  </si>
  <si>
    <t>66¸0</t>
  </si>
  <si>
    <t>Սև սալորի չիր</t>
  </si>
  <si>
    <t>2¸3</t>
  </si>
  <si>
    <t>58¸4</t>
  </si>
  <si>
    <t>Խնձորի չիր</t>
  </si>
  <si>
    <t>Բալի չիր</t>
  </si>
  <si>
    <t>Տանձի չիր</t>
  </si>
  <si>
    <t>Դեղձի չիր</t>
  </si>
  <si>
    <t>Կաթ և կաթնամթերք</t>
  </si>
  <si>
    <t>Կաթ պաստերիզացված</t>
  </si>
  <si>
    <t>Կաթի փոշի</t>
  </si>
  <si>
    <t>26¸0</t>
  </si>
  <si>
    <t>37¸5</t>
  </si>
  <si>
    <t>Կաթ խտացրած</t>
  </si>
  <si>
    <t>Կաթ խտացրած շաքարով</t>
  </si>
  <si>
    <t>Սերուցք 10%</t>
  </si>
  <si>
    <t>Սերուցք20%</t>
  </si>
  <si>
    <t>Թթվասեր10%</t>
  </si>
  <si>
    <t>Թթվասեր20%</t>
  </si>
  <si>
    <t>Կեֆիր ցածր յուղայնության</t>
  </si>
  <si>
    <t>Կեֆիր բարձր յուղայնության</t>
  </si>
  <si>
    <t>Յոգուրտ 1,5 % յուղայնության (քաղցր)</t>
  </si>
  <si>
    <t>Պանրիկներ կաթնաշոռային մանկական (փաթեթավորած)</t>
  </si>
  <si>
    <t>Կաթնաշոռ բարձր յուղայնության</t>
  </si>
  <si>
    <t>2¸8</t>
  </si>
  <si>
    <r>
      <t>Կաթնաշոռ ցածր յուղայնության</t>
    </r>
    <r>
      <rPr>
        <sz val="11"/>
        <color rgb="FF000000"/>
        <rFont val="Courier New"/>
        <family val="3"/>
        <charset val="204"/>
      </rPr>
      <t> </t>
    </r>
  </si>
  <si>
    <r>
      <t>Պանիր «</t>
    </r>
    <r>
      <rPr>
        <sz val="11"/>
        <color theme="1"/>
        <rFont val="GHEA Grapalat"/>
        <family val="3"/>
      </rPr>
      <t>Բռինզա»</t>
    </r>
  </si>
  <si>
    <t>Պանիր հալած (փաթեթավորած)</t>
  </si>
  <si>
    <t>Պանիր «Չանախ»</t>
  </si>
  <si>
    <t>4¸1</t>
  </si>
  <si>
    <t>Պանիր «Լոռի»</t>
  </si>
  <si>
    <t>27¸5</t>
  </si>
  <si>
    <t xml:space="preserve"> Ճարպեր</t>
  </si>
  <si>
    <t>Կարագ սերուցքային</t>
  </si>
  <si>
    <t>Յուղ հալած</t>
  </si>
  <si>
    <t xml:space="preserve">Յուղ բուսական </t>
  </si>
  <si>
    <t xml:space="preserve"> Ձավարեղեն</t>
  </si>
  <si>
    <t>Հնդկաձավար</t>
  </si>
  <si>
    <t>65¸9</t>
  </si>
  <si>
    <t>Սպիտակաձավար</t>
  </si>
  <si>
    <t>Վարսակաձավար</t>
  </si>
  <si>
    <t>11¸0</t>
  </si>
  <si>
    <t>6¸1</t>
  </si>
  <si>
    <t>49¸7</t>
  </si>
  <si>
    <t>1¸3</t>
  </si>
  <si>
    <t>Կորկոտ</t>
  </si>
  <si>
    <t>66¸5</t>
  </si>
  <si>
    <t>Բրինձ</t>
  </si>
  <si>
    <t>71¸4</t>
  </si>
  <si>
    <t>Հաճար</t>
  </si>
  <si>
    <t>Ընդեղեն</t>
  </si>
  <si>
    <t>Լոբի հատիկ</t>
  </si>
  <si>
    <t>21¸0</t>
  </si>
  <si>
    <t>46¸6</t>
  </si>
  <si>
    <t>Ոլոռ</t>
  </si>
  <si>
    <t>50¸8</t>
  </si>
  <si>
    <t>Սիսեռ</t>
  </si>
  <si>
    <t>Ոլոռ կանաչ</t>
  </si>
  <si>
    <t>Ոսպ</t>
  </si>
  <si>
    <t xml:space="preserve">   Ընկուզեղեն</t>
  </si>
  <si>
    <t>Նուշ</t>
  </si>
  <si>
    <t>Ընկույզ</t>
  </si>
  <si>
    <t xml:space="preserve">     Հաց, հացամթերք, ալյուր</t>
  </si>
  <si>
    <t>Հաց տարեկանի</t>
  </si>
  <si>
    <t>6¸9</t>
  </si>
  <si>
    <t>1¸2</t>
  </si>
  <si>
    <t>42¸4</t>
  </si>
  <si>
    <t>Հաց ցորենի` բարձր տեսակի ալյուրից</t>
  </si>
  <si>
    <t>Հաց ցորենի 1-ին տեսակի ալյուրից</t>
  </si>
  <si>
    <t>Հաց ցորենի 2-րդ տեսակի ալյուրից</t>
  </si>
  <si>
    <t>Հաց ցորենի` թեփով</t>
  </si>
  <si>
    <t>Ալյուր ցորենի` բարձր տեսակի</t>
  </si>
  <si>
    <t>68¸9</t>
  </si>
  <si>
    <t>Ալյուր ցորենի` 1-ին տեսակի</t>
  </si>
  <si>
    <t>67¸6</t>
  </si>
  <si>
    <t>Ալյուր ցորենի` 2-րդ տեսակի</t>
  </si>
  <si>
    <t>11¸7</t>
  </si>
  <si>
    <t>63¸7</t>
  </si>
  <si>
    <t>Ալյուր տարեկանի</t>
  </si>
  <si>
    <t>Ալյուր եգիպտացորենի</t>
  </si>
  <si>
    <t>Ալյուր կարտոֆիլի</t>
  </si>
  <si>
    <t>79¸6</t>
  </si>
  <si>
    <t>Մակարոնեղեն`</t>
  </si>
  <si>
    <t>10¸4</t>
  </si>
  <si>
    <t>69¸7</t>
  </si>
  <si>
    <t>Բուլկի</t>
  </si>
  <si>
    <t>7¸8</t>
  </si>
  <si>
    <t>2¸5</t>
  </si>
  <si>
    <t>50¸5</t>
  </si>
  <si>
    <t>Չորաբլիթ</t>
  </si>
  <si>
    <t>Չորահաց</t>
  </si>
  <si>
    <t>8¸5</t>
  </si>
  <si>
    <t>10¸8</t>
  </si>
  <si>
    <t xml:space="preserve">     Շաքար, հրուշակեղեն քաղցրավենիք</t>
  </si>
  <si>
    <t>Շաքարավազ</t>
  </si>
  <si>
    <t>99¸8</t>
  </si>
  <si>
    <t>Զեֆիր</t>
  </si>
  <si>
    <t>Իրիս</t>
  </si>
  <si>
    <t>Մարմելադ</t>
  </si>
  <si>
    <t>76¸0</t>
  </si>
  <si>
    <t xml:space="preserve">Կարամել մրգային միջուկով  </t>
  </si>
  <si>
    <t>92¸1</t>
  </si>
  <si>
    <t xml:space="preserve">Շոկոլադապատ կոնֆետներ </t>
  </si>
  <si>
    <t>Հալվա</t>
  </si>
  <si>
    <t>Շոկոլադ կաթնային</t>
  </si>
  <si>
    <t>Վաֆլի մրգային միջուկով</t>
  </si>
  <si>
    <t>Վաֆլի յուղպարունակող միջուկով</t>
  </si>
  <si>
    <t>Շերտային խմորեղեն խնձորով</t>
  </si>
  <si>
    <t>Բիսկվիտային խմորեղեն մրգային</t>
  </si>
  <si>
    <t>64¸2</t>
  </si>
  <si>
    <t xml:space="preserve">Քաղցրաբլիթ </t>
  </si>
  <si>
    <t>Ջեմեր և մուրաբաներ</t>
  </si>
  <si>
    <t>Մուրաբա տանձի</t>
  </si>
  <si>
    <t>Մուրաբա ելակի</t>
  </si>
  <si>
    <t>70¸9</t>
  </si>
  <si>
    <t>Մուրաբա արքայամորու</t>
  </si>
  <si>
    <t>Մուրաբա դեղձի</t>
  </si>
  <si>
    <t>Մուրաբա սալորի</t>
  </si>
  <si>
    <t>Ջեմ խնձորի</t>
  </si>
  <si>
    <t>65¸3</t>
  </si>
  <si>
    <t>Ջեմ ծիրանի</t>
  </si>
  <si>
    <t>68¸8</t>
  </si>
  <si>
    <t xml:space="preserve">        Հյութեր և ըմպելիքներ</t>
  </si>
  <si>
    <t>Գազարի հյութ</t>
  </si>
  <si>
    <t>Տոմատի հյութ</t>
  </si>
  <si>
    <t>Ծիրանի հյութ</t>
  </si>
  <si>
    <t>13¸7</t>
  </si>
  <si>
    <t>Արքայախնձորի հյութ</t>
  </si>
  <si>
    <t>Նարինջի հյութ</t>
  </si>
  <si>
    <t>Խաղողի հյութ</t>
  </si>
  <si>
    <t>13¸8</t>
  </si>
  <si>
    <t>Բալի հյութ</t>
  </si>
  <si>
    <t>Նռան հյութ</t>
  </si>
  <si>
    <t>Թուրինջի  հյութ</t>
  </si>
  <si>
    <t>Կիտրոնի հյութ</t>
  </si>
  <si>
    <t>Մանդարինի հյութ</t>
  </si>
  <si>
    <t>Դեղձի հյութ</t>
  </si>
  <si>
    <t>Սալորի հյութ</t>
  </si>
  <si>
    <t>Սև հաղարջի հյութ</t>
  </si>
  <si>
    <t>Մասուրի հյութ</t>
  </si>
  <si>
    <t>Խնձորի հյութ</t>
  </si>
  <si>
    <t>Տանձի հյութ</t>
  </si>
  <si>
    <t>Թեյ շաքարով</t>
  </si>
  <si>
    <t>Թեյ կիտրոնով</t>
  </si>
  <si>
    <t xml:space="preserve">        Սննդային հավելումներ</t>
  </si>
  <si>
    <t>Թթխմոր չոր</t>
  </si>
  <si>
    <t>Ժելատին</t>
  </si>
  <si>
    <t>Ցորենի թեփ</t>
  </si>
  <si>
    <t>Կակաո փոշի</t>
  </si>
  <si>
    <t>24¸2</t>
  </si>
  <si>
    <t>17¸5</t>
  </si>
  <si>
    <t>27¸9</t>
  </si>
  <si>
    <r>
      <t>պանի</t>
    </r>
    <r>
      <rPr>
        <b/>
        <sz val="9"/>
        <rFont val="Verdana Bold"/>
        <family val="2"/>
      </rPr>
      <t>ր</t>
    </r>
  </si>
  <si>
    <t>աղցան կաղամբով</t>
  </si>
  <si>
    <r>
      <t>Թթվասե</t>
    </r>
    <r>
      <rPr>
        <b/>
        <sz val="9"/>
        <rFont val="Verdana Bold"/>
        <family val="2"/>
      </rPr>
      <t>ր</t>
    </r>
  </si>
  <si>
    <r>
      <t>ամառային</t>
    </r>
    <r>
      <rPr>
        <b/>
        <sz val="10"/>
        <rFont val="Calibri Bold"/>
        <family val="2"/>
      </rPr>
      <t xml:space="preserve"> </t>
    </r>
    <r>
      <rPr>
        <b/>
        <sz val="10"/>
        <rFont val="Calibri"/>
        <family val="2"/>
        <charset val="204"/>
        <scheme val="minor"/>
      </rPr>
      <t>աղցան</t>
    </r>
  </si>
  <si>
    <r>
      <t>վա</t>
    </r>
    <r>
      <rPr>
        <b/>
        <sz val="9"/>
        <rFont val="Verdana Bold"/>
        <family val="2"/>
      </rPr>
      <t>րունգ</t>
    </r>
  </si>
  <si>
    <t>դեղձ</t>
  </si>
  <si>
    <r>
      <t>հավի</t>
    </r>
    <r>
      <rPr>
        <b/>
        <sz val="9"/>
        <rFont val="Calibri Bold"/>
        <family val="2"/>
      </rPr>
      <t xml:space="preserve"> </t>
    </r>
    <r>
      <rPr>
        <b/>
        <sz val="9"/>
        <rFont val="Calibri"/>
        <family val="2"/>
        <charset val="204"/>
        <scheme val="minor"/>
      </rPr>
      <t>մսով</t>
    </r>
    <r>
      <rPr>
        <b/>
        <sz val="9"/>
        <rFont val="Calibri Bold"/>
        <family val="2"/>
      </rPr>
      <t xml:space="preserve">, </t>
    </r>
    <r>
      <rPr>
        <b/>
        <sz val="9"/>
        <rFont val="Calibri"/>
        <family val="2"/>
        <charset val="204"/>
        <scheme val="minor"/>
      </rPr>
      <t>հն</t>
    </r>
    <r>
      <rPr>
        <b/>
        <sz val="9"/>
        <rFont val="Verdana Bold"/>
        <family val="2"/>
      </rPr>
      <t>դ</t>
    </r>
    <r>
      <rPr>
        <b/>
        <sz val="9"/>
        <rFont val="Calibri"/>
        <family val="2"/>
        <charset val="204"/>
        <scheme val="minor"/>
      </rPr>
      <t>կաձավա</t>
    </r>
    <r>
      <rPr>
        <b/>
        <sz val="9"/>
        <rFont val="Verdana Bold"/>
        <family val="2"/>
      </rPr>
      <t>ր</t>
    </r>
    <r>
      <rPr>
        <b/>
        <sz val="9"/>
        <rFont val="Calibri"/>
        <family val="2"/>
        <charset val="204"/>
        <scheme val="minor"/>
      </rPr>
      <t>ով</t>
    </r>
    <r>
      <rPr>
        <b/>
        <sz val="9"/>
        <rFont val="Calibri Bold"/>
        <family val="2"/>
      </rPr>
      <t xml:space="preserve"> </t>
    </r>
    <r>
      <rPr>
        <b/>
        <sz val="9"/>
        <rFont val="Calibri"/>
        <family val="2"/>
        <charset val="204"/>
        <scheme val="minor"/>
      </rPr>
      <t>փլավ</t>
    </r>
  </si>
  <si>
    <r>
      <t>բ</t>
    </r>
    <r>
      <rPr>
        <b/>
        <sz val="9"/>
        <rFont val="Verdana Bold"/>
        <family val="2"/>
      </rPr>
      <t>րնձով փլավ</t>
    </r>
  </si>
  <si>
    <r>
      <t>բ</t>
    </r>
    <r>
      <rPr>
        <b/>
        <sz val="9"/>
        <rFont val="Verdana Bold"/>
        <family val="2"/>
      </rPr>
      <t>րինձ</t>
    </r>
  </si>
  <si>
    <t xml:space="preserve">ձու </t>
  </si>
  <si>
    <r>
      <t>կա</t>
    </r>
    <r>
      <rPr>
        <b/>
        <sz val="9"/>
        <rFont val="Verdana Bold"/>
        <family val="2"/>
      </rPr>
      <t>րագ</t>
    </r>
  </si>
  <si>
    <r>
      <t>լոլիկ,</t>
    </r>
    <r>
      <rPr>
        <b/>
        <sz val="10"/>
        <rFont val="Calibri Bold"/>
        <family val="2"/>
      </rPr>
      <t xml:space="preserve"> </t>
    </r>
    <r>
      <rPr>
        <b/>
        <sz val="10"/>
        <rFont val="Calibri"/>
        <family val="2"/>
        <charset val="204"/>
        <scheme val="minor"/>
      </rPr>
      <t>վա</t>
    </r>
    <r>
      <rPr>
        <b/>
        <sz val="10"/>
        <rFont val="Verdana Bold"/>
        <family val="2"/>
      </rPr>
      <t>րունգ</t>
    </r>
  </si>
  <si>
    <t>լոլիկ, պղպեղ</t>
  </si>
  <si>
    <t>բուլգարական պղպեղ</t>
  </si>
  <si>
    <r>
      <t>բազուկի տե</t>
    </r>
    <r>
      <rPr>
        <b/>
        <sz val="9"/>
        <rFont val="Verdana Bold"/>
        <family val="2"/>
      </rPr>
      <t>րևներ</t>
    </r>
  </si>
  <si>
    <r>
      <t>թթվասե</t>
    </r>
    <r>
      <rPr>
        <b/>
        <sz val="9"/>
        <rFont val="Verdana Bold"/>
        <family val="2"/>
      </rPr>
      <t>ր</t>
    </r>
  </si>
  <si>
    <r>
      <t>Մսով, սմբուկով, պղպեղով ապու</t>
    </r>
    <r>
      <rPr>
        <b/>
        <sz val="9"/>
        <rFont val="Verdana Bold"/>
        <family val="2"/>
      </rPr>
      <t>ր</t>
    </r>
  </si>
  <si>
    <r>
      <t>բ</t>
    </r>
    <r>
      <rPr>
        <b/>
        <sz val="9"/>
        <rFont val="Verdana Bold"/>
        <family val="2"/>
      </rPr>
      <t>րնձով գազարով փլավ</t>
    </r>
  </si>
  <si>
    <r>
      <t>գազա</t>
    </r>
    <r>
      <rPr>
        <b/>
        <sz val="9"/>
        <rFont val="Verdana Bold"/>
        <family val="2"/>
      </rPr>
      <t>ր</t>
    </r>
  </si>
  <si>
    <r>
      <t>կա</t>
    </r>
    <r>
      <rPr>
        <b/>
        <sz val="9"/>
        <rFont val="Verdana Bold"/>
        <family val="2"/>
      </rPr>
      <t>րտոֆիլ</t>
    </r>
  </si>
  <si>
    <t>վասակի շիլա</t>
  </si>
  <si>
    <r>
      <t>վա</t>
    </r>
    <r>
      <rPr>
        <b/>
        <sz val="9"/>
        <rFont val="Verdana Bold"/>
        <family val="2"/>
      </rPr>
      <t>րսակ</t>
    </r>
  </si>
  <si>
    <t>կաթ</t>
  </si>
  <si>
    <r>
      <t>լոբով ապու</t>
    </r>
    <r>
      <rPr>
        <b/>
        <sz val="9"/>
        <rFont val="Verdana Bold"/>
        <family val="2"/>
      </rPr>
      <t>ր</t>
    </r>
  </si>
  <si>
    <r>
      <t>հաճա</t>
    </r>
    <r>
      <rPr>
        <b/>
        <sz val="9"/>
        <rFont val="Verdana Bold"/>
        <family val="2"/>
      </rPr>
      <t>րով սնկով փլավ</t>
    </r>
  </si>
  <si>
    <r>
      <t>հաճա</t>
    </r>
    <r>
      <rPr>
        <b/>
        <sz val="9"/>
        <rFont val="Verdana Bold"/>
        <family val="2"/>
      </rPr>
      <t>ր</t>
    </r>
  </si>
  <si>
    <t>սունկ</t>
  </si>
  <si>
    <t>լոբի</t>
  </si>
  <si>
    <r>
      <t>Հյութ</t>
    </r>
    <r>
      <rPr>
        <b/>
        <sz val="9"/>
        <rFont val="Calibri Bold"/>
        <family val="2"/>
      </rPr>
      <t xml:space="preserve">  խնձո</t>
    </r>
    <r>
      <rPr>
        <b/>
        <sz val="9"/>
        <rFont val="Verdana Bold"/>
        <family val="2"/>
      </rPr>
      <t>րի</t>
    </r>
  </si>
  <si>
    <r>
      <rPr>
        <b/>
        <sz val="9"/>
        <rFont val="Calibri Bold"/>
        <family val="2"/>
      </rPr>
      <t>խնձո</t>
    </r>
    <r>
      <rPr>
        <b/>
        <sz val="9"/>
        <rFont val="Verdana Bold"/>
        <family val="2"/>
      </rPr>
      <t>րի</t>
    </r>
    <r>
      <rPr>
        <b/>
        <sz val="9"/>
        <rFont val="Calibri Bold"/>
        <family val="2"/>
      </rPr>
      <t xml:space="preserve"> </t>
    </r>
    <r>
      <rPr>
        <b/>
        <sz val="9"/>
        <rFont val="Calibri"/>
        <family val="2"/>
        <charset val="204"/>
        <scheme val="minor"/>
      </rPr>
      <t>հյութ</t>
    </r>
  </si>
  <si>
    <t>ընկույզ</t>
  </si>
  <si>
    <r>
      <t>հն</t>
    </r>
    <r>
      <rPr>
        <b/>
        <sz val="9"/>
        <rFont val="Verdana Bold"/>
        <family val="2"/>
      </rPr>
      <t>դկաձավարի շիլա</t>
    </r>
  </si>
  <si>
    <r>
      <t>հն</t>
    </r>
    <r>
      <rPr>
        <b/>
        <sz val="9"/>
        <rFont val="Verdana Bold"/>
        <family val="2"/>
      </rPr>
      <t>դկաձավար</t>
    </r>
  </si>
  <si>
    <r>
      <t>կաղամբով գազա</t>
    </r>
    <r>
      <rPr>
        <b/>
        <sz val="9"/>
        <rFont val="Verdana Bold"/>
        <family val="2"/>
      </rPr>
      <t>րով աղցան</t>
    </r>
  </si>
  <si>
    <t>մսով կոտլետ</t>
  </si>
  <si>
    <r>
      <t>կա</t>
    </r>
    <r>
      <rPr>
        <b/>
        <sz val="9"/>
        <rFont val="Verdana Bold"/>
        <family val="2"/>
      </rPr>
      <t>րտոֆիլի խյուս</t>
    </r>
  </si>
  <si>
    <t>բուսական ձեթ</t>
  </si>
  <si>
    <t>պաքսիմատ</t>
  </si>
  <si>
    <r>
      <t>չո</t>
    </r>
    <r>
      <rPr>
        <b/>
        <sz val="9"/>
        <rFont val="Verdana Bold"/>
        <family val="2"/>
      </rPr>
      <t>րամրգերի թուրմ</t>
    </r>
  </si>
  <si>
    <r>
      <t>մեղ</t>
    </r>
    <r>
      <rPr>
        <b/>
        <sz val="9"/>
        <rFont val="Verdana Bold"/>
        <family val="2"/>
      </rPr>
      <t>ր/ջեմ</t>
    </r>
  </si>
  <si>
    <r>
      <t>բլղու</t>
    </r>
    <r>
      <rPr>
        <b/>
        <sz val="9"/>
        <rFont val="Verdana Bold"/>
        <family val="2"/>
      </rPr>
      <t>րով փլավ</t>
    </r>
  </si>
  <si>
    <t>թեյ/հյութ</t>
  </si>
  <si>
    <r>
      <t>բանջա</t>
    </r>
    <r>
      <rPr>
        <b/>
        <sz val="10"/>
        <rFont val="Verdana Bold"/>
        <family val="2"/>
      </rPr>
      <t>րեղենային աղցան</t>
    </r>
  </si>
  <si>
    <r>
      <t>գ</t>
    </r>
    <r>
      <rPr>
        <b/>
        <sz val="9"/>
        <rFont val="Verdana Bold"/>
        <family val="2"/>
      </rPr>
      <t>րիլ բանջարեղեն</t>
    </r>
  </si>
  <si>
    <t xml:space="preserve">թեյ </t>
  </si>
  <si>
    <t>կոմպոտ</t>
  </si>
  <si>
    <r>
      <t>բանջա</t>
    </r>
    <r>
      <rPr>
        <b/>
        <sz val="9"/>
        <rFont val="Verdana Bold"/>
        <family val="2"/>
      </rPr>
      <t>րեղենային աղցան</t>
    </r>
  </si>
  <si>
    <r>
      <t>մի</t>
    </r>
    <r>
      <rPr>
        <b/>
        <sz val="9"/>
        <rFont val="Verdana Bold"/>
        <family val="2"/>
      </rPr>
      <t>րգ սեզոնային</t>
    </r>
  </si>
  <si>
    <r>
      <t>մի</t>
    </r>
    <r>
      <rPr>
        <b/>
        <sz val="9"/>
        <rFont val="Verdana Bold"/>
        <family val="2"/>
      </rPr>
      <t>րգ-սեզոնային</t>
    </r>
  </si>
  <si>
    <r>
      <t>բազուկի</t>
    </r>
    <r>
      <rPr>
        <b/>
        <sz val="9"/>
        <rFont val="Calibri Bold"/>
        <family val="2"/>
      </rPr>
      <t xml:space="preserve"> </t>
    </r>
    <r>
      <rPr>
        <b/>
        <sz val="9"/>
        <rFont val="Calibri"/>
        <family val="2"/>
        <charset val="204"/>
        <scheme val="minor"/>
      </rPr>
      <t>տե</t>
    </r>
    <r>
      <rPr>
        <b/>
        <sz val="9"/>
        <rFont val="Verdana Bold"/>
        <family val="2"/>
      </rPr>
      <t>րևներ</t>
    </r>
  </si>
  <si>
    <t>հյութ/կոմպոտ</t>
  </si>
  <si>
    <r>
      <t>բանջա</t>
    </r>
    <r>
      <rPr>
        <b/>
        <sz val="9"/>
        <rFont val="Verdana Bold"/>
        <family val="2"/>
      </rPr>
      <t>րեղենային աղցան(կորիական )</t>
    </r>
  </si>
  <si>
    <r>
      <t>բանջա</t>
    </r>
    <r>
      <rPr>
        <b/>
        <sz val="9"/>
        <rFont val="Verdana Bold"/>
        <family val="2"/>
      </rPr>
      <t>րեղենայկին աղցան</t>
    </r>
  </si>
  <si>
    <r>
      <t>հյութ</t>
    </r>
    <r>
      <rPr>
        <b/>
        <sz val="9"/>
        <rFont val="Calibri Bold"/>
        <family val="2"/>
      </rPr>
      <t xml:space="preserve"> / կոմպոտ</t>
    </r>
  </si>
  <si>
    <t>բանջ աղցան</t>
  </si>
  <si>
    <t>երկուշաբթի</t>
  </si>
  <si>
    <t>երեքշաբթի</t>
  </si>
  <si>
    <t>չորեքշաբթի</t>
  </si>
  <si>
    <t>հինգշաբթի</t>
  </si>
  <si>
    <t>ուրբաթ</t>
  </si>
  <si>
    <t>շաբաթ</t>
  </si>
  <si>
    <t>կիրակի</t>
  </si>
  <si>
    <t>Հավի կրծքամիս ջեռոցում հում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</si>
</sst>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scheme val="minor"/>
    </font>
    <font>
      <b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name val="Calibri"/>
      <family val="2"/>
      <charset val="204"/>
      <scheme val="minor"/>
    </font>
    <font>
      <sz val="12"/>
      <color theme="1"/>
      <name val="GHEA Grapalat"/>
      <family val="3"/>
    </font>
    <font>
      <b/>
      <sz val="11"/>
      <color rgb="FF000000"/>
      <name val="Arial Unicode"/>
      <family val="2"/>
      <charset val="204"/>
    </font>
    <font>
      <sz val="11"/>
      <color rgb="FF000000"/>
      <name val="Arial Unicode"/>
      <family val="2"/>
      <charset val="204"/>
    </font>
    <font>
      <sz val="11"/>
      <color theme="1"/>
      <name val="GHEA Grapalat"/>
      <family val="3"/>
    </font>
    <font>
      <sz val="11"/>
      <color rgb="FF000000"/>
      <name val="GHEA Grapalat"/>
      <family val="3"/>
    </font>
    <font>
      <sz val="11"/>
      <color rgb="FF000000"/>
      <name val="Arial"/>
      <family val="2"/>
      <charset val="204"/>
    </font>
    <font>
      <sz val="11"/>
      <color rgb="FF000000"/>
      <name val="Courier New"/>
      <family val="3"/>
      <charset val="204"/>
    </font>
    <font>
      <b/>
      <sz val="12"/>
      <color theme="1"/>
      <name val="GHEA Grapalat"/>
      <family val="3"/>
    </font>
    <font>
      <b/>
      <sz val="11"/>
      <name val="Calibri Bold"/>
      <family val="2"/>
    </font>
    <font>
      <b/>
      <sz val="9"/>
      <name val="Verdana Bold"/>
      <family val="2"/>
    </font>
    <font>
      <b/>
      <sz val="9"/>
      <name val="Calibri Bold"/>
      <family val="2"/>
    </font>
    <font>
      <b/>
      <sz val="10"/>
      <name val="Calibri Bold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Verdana Bold"/>
      <family val="2"/>
    </font>
    <font>
      <b/>
      <sz val="11"/>
      <name val="Calibri Bold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51">
    <xf numFmtId="0" fontId="0" fillId="0" borderId="0" xfId="0"/>
    <xf numFmtId="164" fontId="4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1" fontId="3" fillId="0" borderId="23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0" xfId="0" applyFont="1" applyFill="1" applyBorder="1" applyAlignment="1">
      <alignment horizontal="right" vertical="center" textRotation="90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center" vertical="center" textRotation="90" wrapText="1"/>
    </xf>
    <xf numFmtId="0" fontId="1" fillId="0" borderId="19" xfId="0" applyFont="1" applyFill="1" applyBorder="1" applyAlignment="1">
      <alignment horizontal="right" vertical="center" textRotation="90"/>
    </xf>
    <xf numFmtId="0" fontId="1" fillId="0" borderId="20" xfId="0" applyFont="1" applyFill="1" applyBorder="1" applyAlignment="1">
      <alignment horizontal="right" vertical="center" textRotation="90"/>
    </xf>
    <xf numFmtId="0" fontId="1" fillId="0" borderId="31" xfId="0" applyFont="1" applyFill="1" applyBorder="1" applyAlignment="1">
      <alignment horizontal="right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/>
    </xf>
    <xf numFmtId="0" fontId="5" fillId="0" borderId="35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3" xfId="0" applyFont="1" applyBorder="1" applyAlignment="1">
      <alignment horizontal="justify" vertical="center"/>
    </xf>
    <xf numFmtId="0" fontId="8" fillId="0" borderId="45" xfId="0" applyFont="1" applyBorder="1" applyAlignment="1">
      <alignment horizontal="center" vertical="center"/>
    </xf>
    <xf numFmtId="0" fontId="10" fillId="0" borderId="0" xfId="0" applyFont="1"/>
    <xf numFmtId="0" fontId="10" fillId="2" borderId="49" xfId="0" applyFont="1" applyFill="1" applyBorder="1" applyAlignment="1">
      <alignment horizontal="center" vertical="center" wrapText="1"/>
    </xf>
    <xf numFmtId="0" fontId="10" fillId="2" borderId="54" xfId="0" applyFont="1" applyFill="1" applyBorder="1" applyAlignment="1">
      <alignment horizontal="center" vertical="center" wrapText="1"/>
    </xf>
    <xf numFmtId="0" fontId="10" fillId="2" borderId="59" xfId="0" applyFont="1" applyFill="1" applyBorder="1" applyAlignment="1">
      <alignment horizontal="center" vertical="center" wrapText="1"/>
    </xf>
    <xf numFmtId="0" fontId="10" fillId="2" borderId="59" xfId="0" applyFont="1" applyFill="1" applyBorder="1" applyAlignment="1">
      <alignment vertical="center" wrapText="1"/>
    </xf>
    <xf numFmtId="0" fontId="8" fillId="0" borderId="45" xfId="0" applyFont="1" applyBorder="1" applyAlignment="1">
      <alignment horizontal="justify" vertical="center"/>
    </xf>
    <xf numFmtId="0" fontId="11" fillId="0" borderId="45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4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7" fillId="0" borderId="19" xfId="0" applyFont="1" applyFill="1" applyBorder="1" applyAlignment="1">
      <alignment horizontal="right" vertical="center" textRotation="90" wrapText="1"/>
    </xf>
    <xf numFmtId="0" fontId="17" fillId="0" borderId="20" xfId="0" applyFont="1" applyFill="1" applyBorder="1" applyAlignment="1">
      <alignment horizontal="right" vertical="center" textRotation="90"/>
    </xf>
    <xf numFmtId="0" fontId="1" fillId="0" borderId="3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textRotation="90"/>
    </xf>
    <xf numFmtId="0" fontId="2" fillId="0" borderId="34" xfId="0" applyFont="1" applyFill="1" applyBorder="1" applyAlignment="1">
      <alignment horizontal="center" vertical="center" textRotation="90"/>
    </xf>
    <xf numFmtId="0" fontId="2" fillId="0" borderId="43" xfId="0" applyFont="1" applyFill="1" applyBorder="1" applyAlignment="1">
      <alignment horizontal="center" vertical="center" textRotation="90"/>
    </xf>
    <xf numFmtId="0" fontId="1" fillId="0" borderId="2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textRotation="90"/>
    </xf>
    <xf numFmtId="0" fontId="2" fillId="0" borderId="13" xfId="0" applyFont="1" applyFill="1" applyBorder="1" applyAlignment="1">
      <alignment horizontal="center" vertical="center" textRotation="90"/>
    </xf>
    <xf numFmtId="0" fontId="2" fillId="0" borderId="14" xfId="0" applyFont="1" applyFill="1" applyBorder="1" applyAlignment="1">
      <alignment horizontal="center" vertical="center" textRotation="90"/>
    </xf>
    <xf numFmtId="0" fontId="16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23" fillId="0" borderId="30" xfId="0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textRotation="90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2" borderId="48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58" xfId="0" applyFont="1" applyFill="1" applyBorder="1" applyAlignment="1">
      <alignment horizontal="center" vertical="center" wrapText="1"/>
    </xf>
    <xf numFmtId="0" fontId="10" fillId="2" borderId="50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 wrapText="1"/>
    </xf>
    <xf numFmtId="0" fontId="10" fillId="2" borderId="54" xfId="0" applyFont="1" applyFill="1" applyBorder="1" applyAlignment="1">
      <alignment horizontal="center" vertical="center" wrapText="1"/>
    </xf>
    <xf numFmtId="0" fontId="10" fillId="2" borderId="60" xfId="0" applyFont="1" applyFill="1" applyBorder="1" applyAlignment="1">
      <alignment horizontal="center" vertical="center" wrapText="1"/>
    </xf>
    <xf numFmtId="0" fontId="10" fillId="2" borderId="52" xfId="0" applyFont="1" applyFill="1" applyBorder="1" applyAlignment="1">
      <alignment horizontal="center" vertical="center" wrapText="1"/>
    </xf>
    <xf numFmtId="0" fontId="10" fillId="2" borderId="55" xfId="0" applyFont="1" applyFill="1" applyBorder="1" applyAlignment="1">
      <alignment horizontal="center" vertical="center" wrapText="1"/>
    </xf>
    <xf numFmtId="0" fontId="10" fillId="2" borderId="56" xfId="0" applyFont="1" applyFill="1" applyBorder="1" applyAlignment="1">
      <alignment horizontal="center" vertical="center" wrapText="1"/>
    </xf>
    <xf numFmtId="0" fontId="10" fillId="2" borderId="57" xfId="0" applyFont="1" applyFill="1" applyBorder="1" applyAlignment="1">
      <alignment horizontal="center" vertical="center" wrapText="1"/>
    </xf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X46"/>
  <sheetViews>
    <sheetView tabSelected="1" zoomScale="85" zoomScaleNormal="85" zoomScalePageLayoutView="125" workbookViewId="0">
      <selection activeCell="E4" sqref="E4"/>
    </sheetView>
  </sheetViews>
  <sheetFormatPr defaultColWidth="9.140625" defaultRowHeight="12.75"/>
  <cols>
    <col min="1" max="1" width="6.42578125" style="66" customWidth="1"/>
    <col min="2" max="2" width="20.85546875" style="66" customWidth="1"/>
    <col min="3" max="3" width="2.28515625" style="66" customWidth="1"/>
    <col min="4" max="4" width="5.140625" style="66" customWidth="1"/>
    <col min="5" max="26" width="4.28515625" style="66" customWidth="1"/>
    <col min="27" max="27" width="8.140625" style="66" customWidth="1"/>
    <col min="28" max="28" width="6.42578125" style="66" customWidth="1"/>
    <col min="29" max="29" width="20.85546875" style="66" customWidth="1"/>
    <col min="30" max="30" width="2.28515625" style="66" customWidth="1"/>
    <col min="31" max="31" width="5.140625" style="66" customWidth="1"/>
    <col min="32" max="51" width="4.85546875" style="66" customWidth="1"/>
    <col min="52" max="52" width="8.140625" style="66" customWidth="1"/>
    <col min="53" max="53" width="6.42578125" style="66" customWidth="1"/>
    <col min="54" max="54" width="20.85546875" style="66" customWidth="1"/>
    <col min="55" max="55" width="2.28515625" style="66" customWidth="1"/>
    <col min="56" max="56" width="5.140625" style="66" customWidth="1"/>
    <col min="57" max="78" width="4.42578125" style="66" customWidth="1"/>
    <col min="79" max="79" width="8.140625" style="66" customWidth="1"/>
    <col min="80" max="80" width="6.42578125" style="66" customWidth="1"/>
    <col min="81" max="81" width="20.85546875" style="66" customWidth="1"/>
    <col min="82" max="82" width="2.28515625" style="66" customWidth="1"/>
    <col min="83" max="83" width="5.140625" style="66" customWidth="1"/>
    <col min="84" max="104" width="4.7109375" style="66" customWidth="1"/>
    <col min="105" max="105" width="8.140625" style="66" customWidth="1"/>
    <col min="106" max="106" width="6.42578125" style="66" customWidth="1"/>
    <col min="107" max="107" width="20.85546875" style="66" customWidth="1"/>
    <col min="108" max="108" width="2.28515625" style="66" customWidth="1"/>
    <col min="109" max="109" width="5.140625" style="66" customWidth="1"/>
    <col min="110" max="130" width="4.7109375" style="66" customWidth="1"/>
    <col min="131" max="131" width="8.140625" style="66" customWidth="1"/>
    <col min="132" max="132" width="6.42578125" style="66" customWidth="1"/>
    <col min="133" max="133" width="20.85546875" style="66" customWidth="1"/>
    <col min="134" max="134" width="2.28515625" style="66" customWidth="1"/>
    <col min="135" max="135" width="5.140625" style="66" customWidth="1"/>
    <col min="136" max="155" width="4.85546875" style="66" customWidth="1"/>
    <col min="156" max="156" width="8.140625" style="66" customWidth="1"/>
    <col min="157" max="157" width="6.42578125" style="66" customWidth="1"/>
    <col min="158" max="158" width="20.85546875" style="66" customWidth="1"/>
    <col min="159" max="159" width="2.28515625" style="66" customWidth="1"/>
    <col min="160" max="160" width="5.140625" style="66" customWidth="1"/>
    <col min="161" max="179" width="5" style="66" customWidth="1"/>
    <col min="180" max="180" width="8.140625" style="66" customWidth="1"/>
    <col min="181" max="16384" width="9.140625" style="66"/>
  </cols>
  <sheetData>
    <row r="1" spans="1:180" s="2" customFormat="1" ht="111" customHeight="1" thickBot="1">
      <c r="A1" s="125" t="s">
        <v>455</v>
      </c>
      <c r="B1" s="126"/>
      <c r="C1" s="30" t="s">
        <v>48</v>
      </c>
      <c r="D1" s="31" t="s">
        <v>6</v>
      </c>
      <c r="E1" s="32" t="s">
        <v>62</v>
      </c>
      <c r="F1" s="32" t="s">
        <v>7</v>
      </c>
      <c r="G1" s="32" t="s">
        <v>29</v>
      </c>
      <c r="H1" s="10" t="s">
        <v>34</v>
      </c>
      <c r="I1" s="32" t="s">
        <v>76</v>
      </c>
      <c r="J1" s="32" t="s">
        <v>12</v>
      </c>
      <c r="K1" s="32" t="s">
        <v>15</v>
      </c>
      <c r="L1" s="32" t="s">
        <v>39</v>
      </c>
      <c r="M1" s="32" t="s">
        <v>11</v>
      </c>
      <c r="N1" s="32" t="s">
        <v>31</v>
      </c>
      <c r="O1" s="32" t="s">
        <v>13</v>
      </c>
      <c r="P1" s="10" t="s">
        <v>42</v>
      </c>
      <c r="Q1" s="10" t="s">
        <v>20</v>
      </c>
      <c r="R1" s="32" t="s">
        <v>68</v>
      </c>
      <c r="S1" s="32" t="s">
        <v>16</v>
      </c>
      <c r="T1" s="32" t="s">
        <v>72</v>
      </c>
      <c r="U1" s="10" t="s">
        <v>58</v>
      </c>
      <c r="V1" s="32" t="s">
        <v>70</v>
      </c>
      <c r="W1" s="32" t="s">
        <v>71</v>
      </c>
      <c r="X1" s="32" t="s">
        <v>81</v>
      </c>
      <c r="Y1" s="32" t="s">
        <v>9</v>
      </c>
      <c r="Z1" s="33" t="s">
        <v>10</v>
      </c>
      <c r="AA1" s="34" t="s">
        <v>36</v>
      </c>
      <c r="AB1" s="123" t="s">
        <v>456</v>
      </c>
      <c r="AC1" s="124"/>
      <c r="AD1" s="30" t="s">
        <v>48</v>
      </c>
      <c r="AE1" s="31" t="s">
        <v>6</v>
      </c>
      <c r="AF1" s="32" t="s">
        <v>35</v>
      </c>
      <c r="AG1" s="32" t="s">
        <v>7</v>
      </c>
      <c r="AH1" s="10" t="s">
        <v>33</v>
      </c>
      <c r="AI1" s="32" t="s">
        <v>30</v>
      </c>
      <c r="AJ1" s="32" t="s">
        <v>82</v>
      </c>
      <c r="AK1" s="32" t="s">
        <v>12</v>
      </c>
      <c r="AL1" s="32" t="s">
        <v>13</v>
      </c>
      <c r="AM1" s="32" t="s">
        <v>39</v>
      </c>
      <c r="AN1" s="32" t="s">
        <v>15</v>
      </c>
      <c r="AO1" s="10" t="s">
        <v>41</v>
      </c>
      <c r="AP1" s="10" t="s">
        <v>58</v>
      </c>
      <c r="AQ1" s="10" t="s">
        <v>75</v>
      </c>
      <c r="AR1" s="32" t="s">
        <v>85</v>
      </c>
      <c r="AS1" s="32" t="s">
        <v>70</v>
      </c>
      <c r="AT1" s="10" t="s">
        <v>34</v>
      </c>
      <c r="AU1" s="32" t="s">
        <v>16</v>
      </c>
      <c r="AV1" s="32" t="s">
        <v>18</v>
      </c>
      <c r="AW1" s="32" t="s">
        <v>19</v>
      </c>
      <c r="AX1" s="32" t="s">
        <v>9</v>
      </c>
      <c r="AY1" s="33" t="s">
        <v>10</v>
      </c>
      <c r="AZ1" s="34" t="s">
        <v>37</v>
      </c>
      <c r="BA1" s="123" t="s">
        <v>457</v>
      </c>
      <c r="BB1" s="124"/>
      <c r="BC1" s="30" t="s">
        <v>48</v>
      </c>
      <c r="BD1" s="31" t="s">
        <v>6</v>
      </c>
      <c r="BE1" s="32" t="s">
        <v>62</v>
      </c>
      <c r="BF1" s="32" t="s">
        <v>7</v>
      </c>
      <c r="BG1" s="32" t="s">
        <v>70</v>
      </c>
      <c r="BH1" s="32" t="s">
        <v>8</v>
      </c>
      <c r="BI1" s="10" t="s">
        <v>40</v>
      </c>
      <c r="BJ1" s="32" t="s">
        <v>28</v>
      </c>
      <c r="BK1" s="10" t="s">
        <v>27</v>
      </c>
      <c r="BL1" s="32" t="s">
        <v>13</v>
      </c>
      <c r="BM1" s="32" t="s">
        <v>15</v>
      </c>
      <c r="BN1" s="10" t="s">
        <v>42</v>
      </c>
      <c r="BO1" s="10" t="s">
        <v>20</v>
      </c>
      <c r="BP1" s="10" t="s">
        <v>29</v>
      </c>
      <c r="BQ1" s="10" t="s">
        <v>38</v>
      </c>
      <c r="BR1" s="32" t="s">
        <v>25</v>
      </c>
      <c r="BS1" s="32" t="s">
        <v>39</v>
      </c>
      <c r="BT1" s="32" t="s">
        <v>12</v>
      </c>
      <c r="BU1" s="32" t="s">
        <v>30</v>
      </c>
      <c r="BV1" s="32" t="s">
        <v>11</v>
      </c>
      <c r="BW1" s="101" t="s">
        <v>413</v>
      </c>
      <c r="BX1" s="10" t="s">
        <v>57</v>
      </c>
      <c r="BY1" s="32" t="s">
        <v>9</v>
      </c>
      <c r="BZ1" s="33" t="s">
        <v>10</v>
      </c>
      <c r="CA1" s="34" t="s">
        <v>24</v>
      </c>
      <c r="CB1" s="123" t="s">
        <v>458</v>
      </c>
      <c r="CC1" s="124"/>
      <c r="CD1" s="30" t="s">
        <v>48</v>
      </c>
      <c r="CE1" s="31" t="s">
        <v>6</v>
      </c>
      <c r="CF1" s="32" t="s">
        <v>19</v>
      </c>
      <c r="CG1" s="32" t="s">
        <v>7</v>
      </c>
      <c r="CH1" s="32" t="s">
        <v>8</v>
      </c>
      <c r="CI1" s="100" t="s">
        <v>405</v>
      </c>
      <c r="CJ1" s="10" t="s">
        <v>34</v>
      </c>
      <c r="CK1" s="32" t="s">
        <v>11</v>
      </c>
      <c r="CL1" s="32" t="s">
        <v>12</v>
      </c>
      <c r="CM1" s="32" t="s">
        <v>16</v>
      </c>
      <c r="CN1" s="32" t="s">
        <v>17</v>
      </c>
      <c r="CO1" s="32" t="s">
        <v>15</v>
      </c>
      <c r="CP1" s="32" t="s">
        <v>13</v>
      </c>
      <c r="CQ1" s="10" t="s">
        <v>41</v>
      </c>
      <c r="CR1" s="10" t="s">
        <v>25</v>
      </c>
      <c r="CS1" s="10" t="s">
        <v>408</v>
      </c>
      <c r="CT1" s="32" t="s">
        <v>39</v>
      </c>
      <c r="CU1" s="10" t="s">
        <v>20</v>
      </c>
      <c r="CV1" s="10" t="s">
        <v>31</v>
      </c>
      <c r="CW1" s="32" t="s">
        <v>18</v>
      </c>
      <c r="CX1" s="10" t="s">
        <v>58</v>
      </c>
      <c r="CY1" s="32" t="s">
        <v>70</v>
      </c>
      <c r="CZ1" s="33" t="s">
        <v>404</v>
      </c>
      <c r="DA1" s="34" t="s">
        <v>24</v>
      </c>
      <c r="DB1" s="123" t="s">
        <v>459</v>
      </c>
      <c r="DC1" s="124"/>
      <c r="DD1" s="30" t="s">
        <v>48</v>
      </c>
      <c r="DE1" s="31" t="s">
        <v>6</v>
      </c>
      <c r="DF1" s="32" t="s">
        <v>7</v>
      </c>
      <c r="DG1" s="32" t="s">
        <v>414</v>
      </c>
      <c r="DH1" s="32" t="s">
        <v>8</v>
      </c>
      <c r="DI1" s="32" t="s">
        <v>30</v>
      </c>
      <c r="DJ1" s="32" t="s">
        <v>418</v>
      </c>
      <c r="DK1" s="32" t="s">
        <v>15</v>
      </c>
      <c r="DL1" s="10" t="s">
        <v>41</v>
      </c>
      <c r="DM1" s="32" t="s">
        <v>11</v>
      </c>
      <c r="DN1" s="32" t="s">
        <v>13</v>
      </c>
      <c r="DO1" s="10" t="s">
        <v>25</v>
      </c>
      <c r="DP1" s="10" t="s">
        <v>57</v>
      </c>
      <c r="DQ1" s="10" t="s">
        <v>27</v>
      </c>
      <c r="DR1" s="10" t="s">
        <v>29</v>
      </c>
      <c r="DS1" s="32" t="s">
        <v>39</v>
      </c>
      <c r="DT1" s="10" t="s">
        <v>419</v>
      </c>
      <c r="DU1" s="10" t="s">
        <v>20</v>
      </c>
      <c r="DV1" s="10" t="s">
        <v>74</v>
      </c>
      <c r="DW1" s="32" t="s">
        <v>18</v>
      </c>
      <c r="DX1" s="32" t="s">
        <v>61</v>
      </c>
      <c r="DY1" s="32" t="s">
        <v>72</v>
      </c>
      <c r="DZ1" s="33" t="s">
        <v>70</v>
      </c>
      <c r="EA1" s="34" t="s">
        <v>24</v>
      </c>
      <c r="EB1" s="123" t="s">
        <v>460</v>
      </c>
      <c r="EC1" s="124"/>
      <c r="ED1" s="30" t="s">
        <v>48</v>
      </c>
      <c r="EE1" s="31" t="s">
        <v>6</v>
      </c>
      <c r="EF1" s="32" t="s">
        <v>421</v>
      </c>
      <c r="EG1" s="32" t="s">
        <v>7</v>
      </c>
      <c r="EH1" s="32" t="s">
        <v>8</v>
      </c>
      <c r="EI1" s="10" t="s">
        <v>429</v>
      </c>
      <c r="EJ1" s="10" t="s">
        <v>427</v>
      </c>
      <c r="EK1" s="32" t="s">
        <v>30</v>
      </c>
      <c r="EL1" s="32" t="s">
        <v>12</v>
      </c>
      <c r="EM1" s="10" t="s">
        <v>14</v>
      </c>
      <c r="EN1" s="32" t="s">
        <v>29</v>
      </c>
      <c r="EO1" s="32" t="s">
        <v>13</v>
      </c>
      <c r="EP1" s="32" t="s">
        <v>15</v>
      </c>
      <c r="EQ1" s="32" t="s">
        <v>39</v>
      </c>
      <c r="ER1" s="10" t="s">
        <v>41</v>
      </c>
      <c r="ES1" s="10" t="s">
        <v>25</v>
      </c>
      <c r="ET1" s="10" t="s">
        <v>20</v>
      </c>
      <c r="EU1" s="32" t="s">
        <v>31</v>
      </c>
      <c r="EV1" s="101" t="s">
        <v>430</v>
      </c>
      <c r="EW1" s="32" t="s">
        <v>422</v>
      </c>
      <c r="EX1" s="32" t="s">
        <v>425</v>
      </c>
      <c r="EY1" s="33" t="s">
        <v>426</v>
      </c>
      <c r="EZ1" s="34" t="s">
        <v>24</v>
      </c>
      <c r="FA1" s="123" t="s">
        <v>461</v>
      </c>
      <c r="FB1" s="124"/>
      <c r="FC1" s="30" t="s">
        <v>48</v>
      </c>
      <c r="FD1" s="31" t="s">
        <v>6</v>
      </c>
      <c r="FE1" s="32" t="s">
        <v>35</v>
      </c>
      <c r="FF1" s="32" t="s">
        <v>7</v>
      </c>
      <c r="FG1" s="10" t="s">
        <v>8</v>
      </c>
      <c r="FH1" s="32" t="s">
        <v>432</v>
      </c>
      <c r="FI1" s="32" t="s">
        <v>12</v>
      </c>
      <c r="FJ1" s="32" t="s">
        <v>13</v>
      </c>
      <c r="FK1" s="32" t="s">
        <v>39</v>
      </c>
      <c r="FL1" s="32" t="s">
        <v>15</v>
      </c>
      <c r="FM1" s="10" t="s">
        <v>41</v>
      </c>
      <c r="FN1" s="10" t="s">
        <v>58</v>
      </c>
      <c r="FO1" s="10" t="s">
        <v>11</v>
      </c>
      <c r="FP1" s="32" t="s">
        <v>418</v>
      </c>
      <c r="FQ1" s="10" t="s">
        <v>28</v>
      </c>
      <c r="FR1" s="10" t="s">
        <v>34</v>
      </c>
      <c r="FS1" s="32" t="s">
        <v>436</v>
      </c>
      <c r="FT1" s="32" t="s">
        <v>38</v>
      </c>
      <c r="FU1" s="32" t="s">
        <v>56</v>
      </c>
      <c r="FV1" s="32" t="s">
        <v>422</v>
      </c>
      <c r="FW1" s="33" t="s">
        <v>437</v>
      </c>
      <c r="FX1" s="34" t="s">
        <v>37</v>
      </c>
    </row>
    <row r="2" spans="1:180" s="2" customFormat="1" ht="17.100000000000001" customHeight="1">
      <c r="A2" s="120" t="s">
        <v>26</v>
      </c>
      <c r="B2" s="36" t="s">
        <v>23</v>
      </c>
      <c r="C2" s="35" t="s">
        <v>49</v>
      </c>
      <c r="D2" s="15">
        <v>150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7"/>
      <c r="AA2" s="18"/>
      <c r="AB2" s="120" t="s">
        <v>26</v>
      </c>
      <c r="AC2" s="36" t="s">
        <v>23</v>
      </c>
      <c r="AD2" s="35" t="s">
        <v>49</v>
      </c>
      <c r="AE2" s="15">
        <v>150</v>
      </c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7"/>
      <c r="AZ2" s="18"/>
      <c r="BA2" s="120" t="s">
        <v>26</v>
      </c>
      <c r="BB2" s="36" t="s">
        <v>54</v>
      </c>
      <c r="BC2" s="35" t="s">
        <v>49</v>
      </c>
      <c r="BD2" s="15">
        <v>150</v>
      </c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7"/>
      <c r="CA2" s="18"/>
      <c r="CB2" s="120" t="s">
        <v>26</v>
      </c>
      <c r="CC2" s="36" t="s">
        <v>54</v>
      </c>
      <c r="CD2" s="35" t="s">
        <v>49</v>
      </c>
      <c r="CE2" s="15">
        <v>150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7"/>
      <c r="DA2" s="18"/>
      <c r="DB2" s="120" t="s">
        <v>26</v>
      </c>
      <c r="DC2" s="36" t="s">
        <v>54</v>
      </c>
      <c r="DD2" s="35" t="s">
        <v>49</v>
      </c>
      <c r="DE2" s="15">
        <v>150</v>
      </c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7"/>
      <c r="EA2" s="18"/>
      <c r="EB2" s="120" t="s">
        <v>26</v>
      </c>
      <c r="EC2" s="36" t="s">
        <v>54</v>
      </c>
      <c r="ED2" s="35" t="s">
        <v>49</v>
      </c>
      <c r="EE2" s="15">
        <v>150</v>
      </c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7"/>
      <c r="EZ2" s="18"/>
      <c r="FA2" s="120" t="s">
        <v>26</v>
      </c>
      <c r="FB2" s="36" t="s">
        <v>23</v>
      </c>
      <c r="FC2" s="35" t="s">
        <v>49</v>
      </c>
      <c r="FD2" s="15">
        <v>150</v>
      </c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7"/>
      <c r="FX2" s="18"/>
    </row>
    <row r="3" spans="1:180" s="2" customFormat="1" ht="17.100000000000001" customHeight="1">
      <c r="A3" s="121"/>
      <c r="B3" s="25" t="s">
        <v>5</v>
      </c>
      <c r="C3" s="26" t="s">
        <v>49</v>
      </c>
      <c r="D3" s="13"/>
      <c r="E3" s="11"/>
      <c r="F3" s="11">
        <v>30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4"/>
      <c r="AA3" s="19"/>
      <c r="AB3" s="121"/>
      <c r="AC3" s="37" t="s">
        <v>5</v>
      </c>
      <c r="AD3" s="26" t="s">
        <v>49</v>
      </c>
      <c r="AE3" s="13"/>
      <c r="AF3" s="11"/>
      <c r="AG3" s="11">
        <v>30</v>
      </c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4"/>
      <c r="AZ3" s="19"/>
      <c r="BA3" s="121"/>
      <c r="BB3" s="20" t="s">
        <v>409</v>
      </c>
      <c r="BC3" s="26" t="s">
        <v>49</v>
      </c>
      <c r="BD3" s="13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>
        <v>2</v>
      </c>
      <c r="BQ3" s="11"/>
      <c r="BR3" s="11"/>
      <c r="BS3" s="11"/>
      <c r="BT3" s="11"/>
      <c r="BU3" s="11"/>
      <c r="BV3" s="11"/>
      <c r="BW3" s="11"/>
      <c r="BX3" s="11"/>
      <c r="BY3" s="11"/>
      <c r="BZ3" s="14"/>
      <c r="CA3" s="19"/>
      <c r="CB3" s="121"/>
      <c r="CC3" s="20" t="s">
        <v>19</v>
      </c>
      <c r="CD3" s="26" t="s">
        <v>49</v>
      </c>
      <c r="CE3" s="13"/>
      <c r="CF3" s="11">
        <v>120</v>
      </c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4"/>
      <c r="DA3" s="19"/>
      <c r="DB3" s="121"/>
      <c r="DC3" s="37" t="s">
        <v>9</v>
      </c>
      <c r="DD3" s="26" t="s">
        <v>49</v>
      </c>
      <c r="DE3" s="13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4"/>
      <c r="EA3" s="19"/>
      <c r="EB3" s="121"/>
      <c r="EC3" s="20" t="s">
        <v>420</v>
      </c>
      <c r="ED3" s="26" t="s">
        <v>49</v>
      </c>
      <c r="EE3" s="13"/>
      <c r="EF3" s="11">
        <v>50</v>
      </c>
      <c r="EG3" s="11">
        <v>20</v>
      </c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>
        <v>150</v>
      </c>
      <c r="EX3" s="11"/>
      <c r="EY3" s="14"/>
      <c r="EZ3" s="19">
        <v>200</v>
      </c>
      <c r="FA3" s="121"/>
      <c r="FB3" s="37" t="s">
        <v>431</v>
      </c>
      <c r="FC3" s="26" t="s">
        <v>49</v>
      </c>
      <c r="FD3" s="13"/>
      <c r="FE3" s="11"/>
      <c r="FF3" s="11">
        <v>20</v>
      </c>
      <c r="FG3" s="11"/>
      <c r="FH3" s="11">
        <v>70</v>
      </c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>
        <v>150</v>
      </c>
      <c r="FW3" s="14"/>
      <c r="FX3" s="19"/>
    </row>
    <row r="4" spans="1:180" s="2" customFormat="1" ht="17.100000000000001" customHeight="1">
      <c r="A4" s="121"/>
      <c r="B4" s="20" t="s">
        <v>439</v>
      </c>
      <c r="C4" s="26" t="s">
        <v>49</v>
      </c>
      <c r="D4" s="13"/>
      <c r="E4" s="11">
        <v>20</v>
      </c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4"/>
      <c r="AA4" s="19"/>
      <c r="AB4" s="121"/>
      <c r="AC4" s="37" t="s">
        <v>1</v>
      </c>
      <c r="AD4" s="26" t="s">
        <v>49</v>
      </c>
      <c r="AE4" s="13"/>
      <c r="AF4" s="11">
        <v>20</v>
      </c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4"/>
      <c r="AZ4" s="19"/>
      <c r="BA4" s="121"/>
      <c r="BB4" s="37" t="s">
        <v>400</v>
      </c>
      <c r="BC4" s="26" t="s">
        <v>49</v>
      </c>
      <c r="BD4" s="13"/>
      <c r="BE4" s="11"/>
      <c r="BF4" s="11"/>
      <c r="BG4" s="11"/>
      <c r="BH4" s="11">
        <v>30</v>
      </c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4"/>
      <c r="CA4" s="19"/>
      <c r="CB4" s="121"/>
      <c r="CC4" s="37" t="s">
        <v>402</v>
      </c>
      <c r="CD4" s="26" t="s">
        <v>49</v>
      </c>
      <c r="CE4" s="13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>
        <v>30</v>
      </c>
      <c r="CX4" s="11"/>
      <c r="CY4" s="11"/>
      <c r="CZ4" s="14"/>
      <c r="DA4" s="19"/>
      <c r="DB4" s="121"/>
      <c r="DC4" s="37" t="s">
        <v>410</v>
      </c>
      <c r="DD4" s="26" t="s">
        <v>49</v>
      </c>
      <c r="DE4" s="13"/>
      <c r="DF4" s="11">
        <v>30</v>
      </c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4"/>
      <c r="EA4" s="19"/>
      <c r="EB4" s="121"/>
      <c r="EC4" s="37" t="s">
        <v>5</v>
      </c>
      <c r="ED4" s="26" t="s">
        <v>49</v>
      </c>
      <c r="EE4" s="13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4"/>
      <c r="EZ4" s="19"/>
      <c r="FA4" s="121"/>
      <c r="FB4" s="37" t="s">
        <v>1</v>
      </c>
      <c r="FC4" s="26" t="s">
        <v>49</v>
      </c>
      <c r="FD4" s="13"/>
      <c r="FE4" s="11">
        <v>20</v>
      </c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4"/>
      <c r="FX4" s="19"/>
    </row>
    <row r="5" spans="1:180" s="2" customFormat="1" ht="17.100000000000001" customHeight="1" thickBot="1">
      <c r="A5" s="121"/>
      <c r="B5" s="103" t="s">
        <v>0</v>
      </c>
      <c r="C5" s="26" t="s">
        <v>49</v>
      </c>
      <c r="D5" s="13"/>
      <c r="E5" s="11"/>
      <c r="F5" s="11"/>
      <c r="G5" s="11">
        <v>2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  <c r="AA5" s="19"/>
      <c r="AB5" s="121"/>
      <c r="AC5" s="37" t="s">
        <v>3</v>
      </c>
      <c r="AD5" s="26" t="s">
        <v>49</v>
      </c>
      <c r="AE5" s="13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>
        <v>50</v>
      </c>
      <c r="AW5" s="11"/>
      <c r="AX5" s="11"/>
      <c r="AY5" s="14"/>
      <c r="AZ5" s="19"/>
      <c r="BA5" s="121"/>
      <c r="BB5" s="41" t="s">
        <v>410</v>
      </c>
      <c r="BC5" s="26" t="s">
        <v>49</v>
      </c>
      <c r="BD5" s="13"/>
      <c r="BE5" s="11"/>
      <c r="BF5" s="22">
        <v>10</v>
      </c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4"/>
      <c r="CA5" s="19"/>
      <c r="CB5" s="121"/>
      <c r="CC5" s="37" t="s">
        <v>9</v>
      </c>
      <c r="CD5" s="26" t="s">
        <v>49</v>
      </c>
      <c r="CE5" s="13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4"/>
      <c r="DA5" s="19"/>
      <c r="DB5" s="121"/>
      <c r="DC5" s="37" t="s">
        <v>29</v>
      </c>
      <c r="DD5" s="26" t="s">
        <v>49</v>
      </c>
      <c r="DE5" s="13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>
        <v>2</v>
      </c>
      <c r="DS5" s="11"/>
      <c r="DT5" s="11"/>
      <c r="DU5" s="11"/>
      <c r="DV5" s="11"/>
      <c r="DW5" s="11"/>
      <c r="DX5" s="11"/>
      <c r="DY5" s="11"/>
      <c r="DZ5" s="14"/>
      <c r="EA5" s="19"/>
      <c r="EB5" s="121"/>
      <c r="EC5" s="25" t="s">
        <v>400</v>
      </c>
      <c r="ED5" s="26" t="s">
        <v>49</v>
      </c>
      <c r="EE5" s="13"/>
      <c r="EF5" s="11"/>
      <c r="EG5" s="11"/>
      <c r="EH5" s="11">
        <v>30</v>
      </c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4"/>
      <c r="EZ5" s="19"/>
      <c r="FA5" s="121"/>
      <c r="FB5" s="37" t="s">
        <v>410</v>
      </c>
      <c r="FC5" s="26" t="s">
        <v>49</v>
      </c>
      <c r="FD5" s="13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4"/>
      <c r="FX5" s="19"/>
    </row>
    <row r="6" spans="1:180" s="2" customFormat="1" ht="17.100000000000001" customHeight="1" thickBot="1">
      <c r="A6" s="121"/>
      <c r="B6" s="103" t="s">
        <v>69</v>
      </c>
      <c r="C6" s="26" t="s">
        <v>49</v>
      </c>
      <c r="D6" s="13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>
        <v>5</v>
      </c>
      <c r="R6" s="11"/>
      <c r="S6" s="11"/>
      <c r="T6" s="11"/>
      <c r="U6" s="11"/>
      <c r="V6" s="11">
        <v>40</v>
      </c>
      <c r="W6" s="11">
        <v>55</v>
      </c>
      <c r="X6" s="11"/>
      <c r="Y6" s="11"/>
      <c r="Z6" s="14"/>
      <c r="AA6" s="19">
        <v>100</v>
      </c>
      <c r="AB6" s="121"/>
      <c r="AC6" s="37" t="s">
        <v>2</v>
      </c>
      <c r="AD6" s="26" t="s">
        <v>49</v>
      </c>
      <c r="AE6" s="13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>
        <v>120</v>
      </c>
      <c r="AX6" s="11"/>
      <c r="AY6" s="14"/>
      <c r="AZ6" s="19"/>
      <c r="BA6" s="121"/>
      <c r="BB6" s="25" t="s">
        <v>412</v>
      </c>
      <c r="BC6" s="26" t="s">
        <v>49</v>
      </c>
      <c r="BD6" s="13"/>
      <c r="BE6" s="11"/>
      <c r="BF6" s="11"/>
      <c r="BG6" s="11">
        <v>100</v>
      </c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>
        <v>50</v>
      </c>
      <c r="BX6" s="11"/>
      <c r="BY6" s="11"/>
      <c r="BZ6" s="14"/>
      <c r="CA6" s="19"/>
      <c r="CB6" s="121"/>
      <c r="CC6" s="42" t="s">
        <v>411</v>
      </c>
      <c r="CD6" s="26" t="s">
        <v>49</v>
      </c>
      <c r="CE6" s="13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40"/>
      <c r="CR6" s="11"/>
      <c r="CS6" s="11"/>
      <c r="CT6" s="11"/>
      <c r="CU6" s="11"/>
      <c r="CV6" s="11"/>
      <c r="CW6" s="11"/>
      <c r="CX6" s="11"/>
      <c r="CY6" s="22">
        <v>100</v>
      </c>
      <c r="CZ6" s="23">
        <v>50</v>
      </c>
      <c r="DA6" s="19"/>
      <c r="DB6" s="121"/>
      <c r="DC6" s="25" t="s">
        <v>449</v>
      </c>
      <c r="DD6" s="26" t="s">
        <v>49</v>
      </c>
      <c r="DE6" s="13"/>
      <c r="DF6" s="11"/>
      <c r="DG6" s="11">
        <v>200</v>
      </c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4"/>
      <c r="EA6" s="19"/>
      <c r="EB6" s="121"/>
      <c r="EC6" s="37" t="s">
        <v>9</v>
      </c>
      <c r="ED6" s="26" t="s">
        <v>49</v>
      </c>
      <c r="EE6" s="13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4"/>
      <c r="EZ6" s="19"/>
      <c r="FA6" s="121"/>
      <c r="FB6" s="37" t="s">
        <v>9</v>
      </c>
      <c r="FC6" s="26" t="s">
        <v>49</v>
      </c>
      <c r="FD6" s="13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4"/>
      <c r="FX6" s="19"/>
    </row>
    <row r="7" spans="1:180" s="2" customFormat="1" ht="17.100000000000001" customHeight="1" thickBot="1">
      <c r="A7" s="122"/>
      <c r="B7" s="41" t="s">
        <v>51</v>
      </c>
      <c r="C7" s="38" t="s">
        <v>49</v>
      </c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>
        <v>1</v>
      </c>
      <c r="Z7" s="23">
        <v>20</v>
      </c>
      <c r="AA7" s="24"/>
      <c r="AB7" s="122"/>
      <c r="AC7" s="41" t="s">
        <v>52</v>
      </c>
      <c r="AD7" s="38" t="s">
        <v>49</v>
      </c>
      <c r="AE7" s="39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22">
        <v>1</v>
      </c>
      <c r="AY7" s="23">
        <v>20</v>
      </c>
      <c r="AZ7" s="24"/>
      <c r="BA7" s="122"/>
      <c r="BB7" s="2" t="s">
        <v>444</v>
      </c>
      <c r="BC7" s="38" t="s">
        <v>49</v>
      </c>
      <c r="BD7" s="21"/>
      <c r="BE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>
        <v>1</v>
      </c>
      <c r="BZ7" s="23">
        <v>20</v>
      </c>
      <c r="CA7" s="24"/>
      <c r="CB7" s="122"/>
      <c r="CD7" s="38" t="s">
        <v>49</v>
      </c>
      <c r="CE7" s="39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R7" s="40"/>
      <c r="CS7" s="40"/>
      <c r="CT7" s="40"/>
      <c r="CU7" s="40"/>
      <c r="CV7" s="22"/>
      <c r="CW7" s="22"/>
      <c r="CX7" s="22"/>
      <c r="DA7" s="24"/>
      <c r="DB7" s="122"/>
      <c r="DC7" s="41" t="s">
        <v>27</v>
      </c>
      <c r="DD7" s="38" t="s">
        <v>49</v>
      </c>
      <c r="DE7" s="21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>
        <v>50</v>
      </c>
      <c r="DR7" s="22"/>
      <c r="DS7" s="22"/>
      <c r="DT7" s="22"/>
      <c r="DU7" s="22"/>
      <c r="DV7" s="22"/>
      <c r="DW7" s="22"/>
      <c r="DX7" s="22"/>
      <c r="DY7" s="22"/>
      <c r="DZ7" s="23"/>
      <c r="EA7" s="24"/>
      <c r="EB7" s="122"/>
      <c r="EC7" s="41"/>
      <c r="ED7" s="38" t="s">
        <v>49</v>
      </c>
      <c r="EE7" s="21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3"/>
      <c r="EZ7" s="24"/>
      <c r="FA7" s="122"/>
      <c r="FB7" s="42"/>
      <c r="FC7" s="38" t="s">
        <v>49</v>
      </c>
      <c r="FD7" s="39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22"/>
      <c r="FW7" s="23"/>
      <c r="FX7" s="24"/>
    </row>
    <row r="8" spans="1:180" s="2" customFormat="1" ht="17.100000000000001" customHeight="1">
      <c r="A8" s="105" t="s">
        <v>21</v>
      </c>
      <c r="B8" s="36" t="s">
        <v>23</v>
      </c>
      <c r="C8" s="35" t="s">
        <v>49</v>
      </c>
      <c r="D8" s="15">
        <v>150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7"/>
      <c r="AA8" s="18"/>
      <c r="AB8" s="105" t="s">
        <v>21</v>
      </c>
      <c r="AC8" s="36" t="s">
        <v>23</v>
      </c>
      <c r="AD8" s="35" t="s">
        <v>49</v>
      </c>
      <c r="AE8" s="16">
        <v>100</v>
      </c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7"/>
      <c r="AZ8" s="18"/>
      <c r="BA8" s="105" t="s">
        <v>21</v>
      </c>
      <c r="BB8" s="36" t="s">
        <v>54</v>
      </c>
      <c r="BC8" s="35" t="s">
        <v>49</v>
      </c>
      <c r="BD8" s="15">
        <v>150</v>
      </c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7"/>
      <c r="CA8" s="18"/>
      <c r="CB8" s="105" t="s">
        <v>21</v>
      </c>
      <c r="CC8" s="36" t="s">
        <v>54</v>
      </c>
      <c r="CD8" s="35" t="s">
        <v>49</v>
      </c>
      <c r="CE8" s="15">
        <v>100</v>
      </c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7"/>
      <c r="DA8" s="18"/>
      <c r="DB8" s="105" t="s">
        <v>21</v>
      </c>
      <c r="DC8" s="36" t="s">
        <v>54</v>
      </c>
      <c r="DD8" s="35" t="s">
        <v>49</v>
      </c>
      <c r="DE8" s="15">
        <v>100</v>
      </c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7"/>
      <c r="EA8" s="18"/>
      <c r="EB8" s="105" t="s">
        <v>21</v>
      </c>
      <c r="EC8" s="36" t="s">
        <v>54</v>
      </c>
      <c r="ED8" s="35" t="s">
        <v>49</v>
      </c>
      <c r="EE8" s="15">
        <v>100</v>
      </c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7"/>
      <c r="EZ8" s="18"/>
      <c r="FA8" s="105" t="s">
        <v>21</v>
      </c>
      <c r="FB8" s="36" t="s">
        <v>23</v>
      </c>
      <c r="FC8" s="35" t="s">
        <v>49</v>
      </c>
      <c r="FD8" s="15">
        <v>100</v>
      </c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7"/>
      <c r="FX8" s="18"/>
    </row>
    <row r="9" spans="1:180" s="2" customFormat="1" ht="35.1" customHeight="1">
      <c r="A9" s="106"/>
      <c r="B9" s="25" t="s">
        <v>77</v>
      </c>
      <c r="C9" s="26" t="s">
        <v>49</v>
      </c>
      <c r="D9" s="13"/>
      <c r="E9" s="11"/>
      <c r="F9" s="11"/>
      <c r="G9" s="11"/>
      <c r="H9" s="11"/>
      <c r="I9" s="11">
        <v>10</v>
      </c>
      <c r="J9" s="11">
        <v>100</v>
      </c>
      <c r="K9" s="11">
        <v>2.5</v>
      </c>
      <c r="L9" s="11">
        <v>1</v>
      </c>
      <c r="M9" s="11"/>
      <c r="N9" s="11"/>
      <c r="O9" s="11">
        <v>12.5</v>
      </c>
      <c r="P9" s="11">
        <v>2</v>
      </c>
      <c r="Q9" s="11">
        <v>10</v>
      </c>
      <c r="R9" s="11">
        <v>200</v>
      </c>
      <c r="S9" s="11">
        <v>12.5</v>
      </c>
      <c r="T9" s="11"/>
      <c r="U9" s="11"/>
      <c r="V9" s="11"/>
      <c r="W9" s="11"/>
      <c r="X9" s="11"/>
      <c r="Y9" s="11"/>
      <c r="Z9" s="14"/>
      <c r="AA9" s="19" t="s">
        <v>78</v>
      </c>
      <c r="AB9" s="106"/>
      <c r="AC9" s="25" t="s">
        <v>73</v>
      </c>
      <c r="AD9" s="26" t="s">
        <v>49</v>
      </c>
      <c r="AE9" s="11"/>
      <c r="AF9" s="81"/>
      <c r="AG9" s="11">
        <v>20</v>
      </c>
      <c r="AH9" s="11"/>
      <c r="AI9" s="11"/>
      <c r="AJ9" s="11">
        <v>35</v>
      </c>
      <c r="AK9" s="11">
        <v>65</v>
      </c>
      <c r="AL9" s="11">
        <v>5</v>
      </c>
      <c r="AM9" s="11"/>
      <c r="AN9" s="11">
        <v>3</v>
      </c>
      <c r="AO9" s="11">
        <v>1</v>
      </c>
      <c r="AP9" s="11">
        <v>200</v>
      </c>
      <c r="AQ9" s="11"/>
      <c r="AR9" s="11">
        <v>120</v>
      </c>
      <c r="AS9" s="11"/>
      <c r="AT9" s="11"/>
      <c r="AU9" s="11">
        <v>15</v>
      </c>
      <c r="AV9" s="11"/>
      <c r="AW9" s="11"/>
      <c r="AX9" s="11"/>
      <c r="AY9" s="14"/>
      <c r="AZ9" s="19">
        <v>450</v>
      </c>
      <c r="BA9" s="106"/>
      <c r="BB9" s="25" t="s">
        <v>32</v>
      </c>
      <c r="BC9" s="26" t="s">
        <v>49</v>
      </c>
      <c r="BD9" s="13"/>
      <c r="BE9" s="11"/>
      <c r="BF9" s="11">
        <v>15</v>
      </c>
      <c r="BG9" s="43"/>
      <c r="BH9" s="11"/>
      <c r="BI9" s="11"/>
      <c r="BJ9" s="11">
        <v>50</v>
      </c>
      <c r="BK9" s="11">
        <v>200</v>
      </c>
      <c r="BL9" s="11"/>
      <c r="BM9" s="11">
        <v>1</v>
      </c>
      <c r="BN9" s="11">
        <v>1</v>
      </c>
      <c r="BO9" s="11"/>
      <c r="BP9" s="43" t="s">
        <v>65</v>
      </c>
      <c r="BQ9" s="11">
        <v>2</v>
      </c>
      <c r="BR9" s="11"/>
      <c r="BS9" s="11"/>
      <c r="BT9" s="11"/>
      <c r="BU9" s="11"/>
      <c r="BV9" s="11"/>
      <c r="BW9" s="11"/>
      <c r="BX9" s="11"/>
      <c r="BY9" s="11"/>
      <c r="BZ9" s="14"/>
      <c r="CA9" s="19"/>
      <c r="CB9" s="106"/>
      <c r="CC9" s="25" t="s">
        <v>53</v>
      </c>
      <c r="CD9" s="26" t="s">
        <v>49</v>
      </c>
      <c r="CE9" s="13"/>
      <c r="CF9" s="11"/>
      <c r="CG9" s="11">
        <v>20</v>
      </c>
      <c r="CH9" s="11"/>
      <c r="CI9" s="11"/>
      <c r="CJ9" s="11"/>
      <c r="CK9" s="11">
        <v>200</v>
      </c>
      <c r="CL9" s="11">
        <v>100</v>
      </c>
      <c r="CM9" s="11">
        <v>20</v>
      </c>
      <c r="CN9" s="11">
        <v>30</v>
      </c>
      <c r="CO9" s="11">
        <v>2</v>
      </c>
      <c r="CP9" s="11">
        <v>5</v>
      </c>
      <c r="CQ9" s="43">
        <v>1</v>
      </c>
      <c r="CR9" s="43">
        <v>200</v>
      </c>
      <c r="CS9" s="11"/>
      <c r="CT9" s="11">
        <v>1</v>
      </c>
      <c r="CU9" s="11"/>
      <c r="CV9" s="11"/>
      <c r="CW9" s="11"/>
      <c r="CX9" s="11"/>
      <c r="CY9" s="11"/>
      <c r="CZ9" s="14"/>
      <c r="DA9" s="19"/>
      <c r="DB9" s="106"/>
      <c r="DC9" s="25" t="s">
        <v>416</v>
      </c>
      <c r="DD9" s="26" t="s">
        <v>49</v>
      </c>
      <c r="DE9" s="13"/>
      <c r="DF9" s="11">
        <v>15</v>
      </c>
      <c r="DG9" s="11"/>
      <c r="DH9" s="11"/>
      <c r="DI9" s="11"/>
      <c r="DJ9" s="11"/>
      <c r="DK9" s="11">
        <v>2</v>
      </c>
      <c r="DL9" s="11">
        <v>1</v>
      </c>
      <c r="DM9" s="11"/>
      <c r="DN9" s="11">
        <v>10</v>
      </c>
      <c r="DO9" s="11">
        <v>200</v>
      </c>
      <c r="DP9" s="11"/>
      <c r="DQ9" s="11"/>
      <c r="DR9" s="43"/>
      <c r="DS9" s="11"/>
      <c r="DT9" s="11">
        <v>30</v>
      </c>
      <c r="DU9" s="11"/>
      <c r="DV9" s="11">
        <v>50</v>
      </c>
      <c r="DW9" s="11"/>
      <c r="DX9" s="11"/>
      <c r="DY9" s="11">
        <v>50</v>
      </c>
      <c r="DZ9" s="14">
        <v>20</v>
      </c>
      <c r="EA9" s="19"/>
      <c r="EB9" s="106"/>
      <c r="EC9" s="25" t="s">
        <v>64</v>
      </c>
      <c r="ED9" s="26" t="s">
        <v>49</v>
      </c>
      <c r="EE9" s="13"/>
      <c r="EF9" s="11"/>
      <c r="EG9" s="11">
        <v>20</v>
      </c>
      <c r="EH9" s="11"/>
      <c r="EI9" s="11"/>
      <c r="EJ9" s="11"/>
      <c r="EK9" s="11">
        <v>60</v>
      </c>
      <c r="EL9" s="11">
        <v>100</v>
      </c>
      <c r="EM9" s="11">
        <v>6</v>
      </c>
      <c r="EN9" s="43" t="s">
        <v>66</v>
      </c>
      <c r="EO9" s="11">
        <v>5</v>
      </c>
      <c r="EP9" s="11">
        <v>2</v>
      </c>
      <c r="EQ9" s="11">
        <v>1</v>
      </c>
      <c r="ER9" s="11">
        <v>1</v>
      </c>
      <c r="ES9" s="11">
        <v>200</v>
      </c>
      <c r="ET9" s="11"/>
      <c r="EU9" s="11"/>
      <c r="EV9" s="11"/>
      <c r="EW9" s="11"/>
      <c r="EX9" s="11"/>
      <c r="EY9" s="14"/>
      <c r="EZ9" s="19"/>
      <c r="FA9" s="106"/>
      <c r="FB9" s="25" t="s">
        <v>434</v>
      </c>
      <c r="FC9" s="26" t="s">
        <v>49</v>
      </c>
      <c r="FD9" s="13"/>
      <c r="FE9" s="11"/>
      <c r="FF9" s="11"/>
      <c r="FG9" s="11"/>
      <c r="FH9" s="11"/>
      <c r="FI9" s="11"/>
      <c r="FJ9" s="11">
        <v>5</v>
      </c>
      <c r="FK9" s="11">
        <v>1</v>
      </c>
      <c r="FL9" s="11">
        <v>2</v>
      </c>
      <c r="FM9" s="11">
        <v>1</v>
      </c>
      <c r="FN9" s="11">
        <v>200</v>
      </c>
      <c r="FO9" s="11"/>
      <c r="FP9" s="11"/>
      <c r="FQ9" s="11"/>
      <c r="FR9" s="11"/>
      <c r="FS9" s="11">
        <v>20</v>
      </c>
      <c r="FT9" s="11"/>
      <c r="FU9" s="11"/>
      <c r="FV9" s="11"/>
      <c r="FW9" s="14">
        <v>20</v>
      </c>
      <c r="FX9" s="19"/>
    </row>
    <row r="10" spans="1:180" s="2" customFormat="1" ht="35.1" customHeight="1">
      <c r="A10" s="106"/>
      <c r="B10" s="103" t="s">
        <v>80</v>
      </c>
      <c r="C10" s="26" t="s">
        <v>49</v>
      </c>
      <c r="D10" s="13"/>
      <c r="E10" s="11"/>
      <c r="F10" s="11"/>
      <c r="G10" s="11"/>
      <c r="H10" s="11"/>
      <c r="I10" s="11"/>
      <c r="J10" s="11"/>
      <c r="K10" s="11">
        <v>1</v>
      </c>
      <c r="L10" s="11"/>
      <c r="M10" s="11">
        <v>60</v>
      </c>
      <c r="N10" s="11"/>
      <c r="O10" s="11">
        <v>10</v>
      </c>
      <c r="P10" s="11"/>
      <c r="Q10" s="11">
        <v>5</v>
      </c>
      <c r="R10" s="11"/>
      <c r="S10" s="11">
        <v>10</v>
      </c>
      <c r="T10" s="11">
        <v>10</v>
      </c>
      <c r="U10" s="11"/>
      <c r="V10" s="11"/>
      <c r="W10" s="11"/>
      <c r="X10" s="11">
        <v>1</v>
      </c>
      <c r="Y10" s="11"/>
      <c r="Z10" s="14">
        <v>3</v>
      </c>
      <c r="AA10" s="19">
        <v>100</v>
      </c>
      <c r="AB10" s="106"/>
      <c r="AC10" s="25" t="s">
        <v>83</v>
      </c>
      <c r="AD10" s="26" t="s">
        <v>49</v>
      </c>
      <c r="AE10" s="11"/>
      <c r="AF10" s="11"/>
      <c r="AG10" s="11">
        <v>6</v>
      </c>
      <c r="AH10" s="11"/>
      <c r="AI10" s="11"/>
      <c r="AJ10" s="11"/>
      <c r="AK10" s="11"/>
      <c r="AL10" s="11"/>
      <c r="AM10" s="11"/>
      <c r="AN10" s="11"/>
      <c r="AO10" s="11"/>
      <c r="AP10" s="11"/>
      <c r="AQ10" s="11">
        <v>80</v>
      </c>
      <c r="AR10" s="11"/>
      <c r="AS10" s="11"/>
      <c r="AT10" s="11"/>
      <c r="AU10" s="11"/>
      <c r="AV10" s="11"/>
      <c r="AW10" s="11"/>
      <c r="AX10" s="11"/>
      <c r="AY10" s="14"/>
      <c r="AZ10" s="19">
        <v>200</v>
      </c>
      <c r="BA10" s="106"/>
      <c r="BB10" s="25" t="s">
        <v>63</v>
      </c>
      <c r="BC10" s="26" t="s">
        <v>49</v>
      </c>
      <c r="BD10" s="13"/>
      <c r="BE10" s="11"/>
      <c r="BF10" s="11">
        <v>10</v>
      </c>
      <c r="BG10" s="11"/>
      <c r="BH10" s="11"/>
      <c r="BI10" s="11"/>
      <c r="BJ10" s="11"/>
      <c r="BK10" s="11"/>
      <c r="BL10" s="11">
        <v>15</v>
      </c>
      <c r="BM10" s="11">
        <v>2</v>
      </c>
      <c r="BN10" s="11">
        <v>2</v>
      </c>
      <c r="BO10" s="11"/>
      <c r="BP10" s="11"/>
      <c r="BQ10" s="11"/>
      <c r="BR10" s="11">
        <v>200</v>
      </c>
      <c r="BS10" s="11">
        <v>1</v>
      </c>
      <c r="BT10" s="11"/>
      <c r="BU10" s="11">
        <v>50</v>
      </c>
      <c r="BV10" s="11">
        <v>200</v>
      </c>
      <c r="BW10" s="11">
        <v>10</v>
      </c>
      <c r="BX10" s="11"/>
      <c r="BY10" s="11"/>
      <c r="BZ10" s="14"/>
      <c r="CA10" s="19"/>
      <c r="CB10" s="106"/>
      <c r="CC10" s="37" t="s">
        <v>407</v>
      </c>
      <c r="CD10" s="26" t="s">
        <v>49</v>
      </c>
      <c r="CE10" s="13"/>
      <c r="CF10" s="11"/>
      <c r="CG10" s="11"/>
      <c r="CH10" s="11"/>
      <c r="CI10" s="11"/>
      <c r="CJ10" s="11"/>
      <c r="CK10" s="11"/>
      <c r="CL10" s="11"/>
      <c r="CM10" s="11">
        <v>30</v>
      </c>
      <c r="CN10" s="11"/>
      <c r="CO10" s="11">
        <v>1</v>
      </c>
      <c r="CP10" s="11"/>
      <c r="CQ10" s="43"/>
      <c r="CR10" s="43"/>
      <c r="CS10" s="11">
        <v>100</v>
      </c>
      <c r="CT10" s="11"/>
      <c r="CU10" s="11">
        <v>10</v>
      </c>
      <c r="CV10" s="11"/>
      <c r="CW10" s="11"/>
      <c r="CX10" s="11"/>
      <c r="CY10" s="11"/>
      <c r="CZ10" s="14"/>
      <c r="DA10" s="19"/>
      <c r="DB10" s="106"/>
      <c r="DC10" s="25" t="s">
        <v>417</v>
      </c>
      <c r="DD10" s="26" t="s">
        <v>49</v>
      </c>
      <c r="DE10" s="13"/>
      <c r="DF10" s="11"/>
      <c r="DG10" s="11"/>
      <c r="DH10" s="11"/>
      <c r="DI10" s="11">
        <v>100</v>
      </c>
      <c r="DJ10" s="11">
        <v>50</v>
      </c>
      <c r="DK10" s="11">
        <v>1</v>
      </c>
      <c r="DL10" s="11"/>
      <c r="DM10" s="11"/>
      <c r="DN10" s="11"/>
      <c r="DO10" s="11"/>
      <c r="DP10" s="11"/>
      <c r="DQ10" s="11"/>
      <c r="DR10" s="11"/>
      <c r="DS10" s="11">
        <v>1</v>
      </c>
      <c r="DT10" s="11"/>
      <c r="DU10" s="11">
        <v>10</v>
      </c>
      <c r="DV10" s="11"/>
      <c r="DW10" s="11"/>
      <c r="DX10" s="11"/>
      <c r="DY10" s="11"/>
      <c r="DZ10" s="14"/>
      <c r="EA10" s="19"/>
      <c r="EB10" s="106"/>
      <c r="EC10" s="28" t="s">
        <v>424</v>
      </c>
      <c r="ED10" s="26" t="s">
        <v>49</v>
      </c>
      <c r="EE10" s="13"/>
      <c r="EF10" s="11"/>
      <c r="EG10" s="11"/>
      <c r="EH10" s="11"/>
      <c r="EI10" s="11"/>
      <c r="EJ10" s="43"/>
      <c r="EK10" s="11"/>
      <c r="EL10" s="11"/>
      <c r="EM10" s="11"/>
      <c r="EN10" s="43"/>
      <c r="EO10" s="11">
        <v>10</v>
      </c>
      <c r="EP10" s="11">
        <v>1</v>
      </c>
      <c r="EQ10" s="11"/>
      <c r="ER10" s="11"/>
      <c r="ES10" s="11"/>
      <c r="ET10" s="11">
        <v>15</v>
      </c>
      <c r="EU10" s="11"/>
      <c r="EV10" s="11"/>
      <c r="EW10" s="11"/>
      <c r="EX10" s="11">
        <v>50</v>
      </c>
      <c r="EY10" s="14">
        <v>50</v>
      </c>
      <c r="EZ10" s="19">
        <v>200</v>
      </c>
      <c r="FA10" s="106"/>
      <c r="FB10" s="25" t="s">
        <v>433</v>
      </c>
      <c r="FC10" s="26" t="s">
        <v>49</v>
      </c>
      <c r="FD10" s="13"/>
      <c r="FE10" s="11"/>
      <c r="FF10" s="11"/>
      <c r="FG10" s="11"/>
      <c r="FH10" s="11"/>
      <c r="FI10" s="11"/>
      <c r="FJ10" s="11">
        <v>10</v>
      </c>
      <c r="FK10" s="11">
        <v>1</v>
      </c>
      <c r="FL10" s="11">
        <v>1</v>
      </c>
      <c r="FM10" s="11">
        <v>1</v>
      </c>
      <c r="FN10" s="11"/>
      <c r="FO10" s="11">
        <v>100</v>
      </c>
      <c r="FP10" s="11">
        <v>50</v>
      </c>
      <c r="FQ10" s="11"/>
      <c r="FR10" s="11"/>
      <c r="FS10" s="11"/>
      <c r="FT10" s="11"/>
      <c r="FU10" s="11"/>
      <c r="FV10" s="11"/>
      <c r="FW10" s="14"/>
      <c r="FX10" s="19"/>
    </row>
    <row r="11" spans="1:180" s="2" customFormat="1" ht="30" customHeight="1">
      <c r="A11" s="106"/>
      <c r="B11" s="25" t="s">
        <v>79</v>
      </c>
      <c r="C11" s="26" t="s">
        <v>49</v>
      </c>
      <c r="D11" s="13"/>
      <c r="E11" s="11"/>
      <c r="F11" s="11">
        <v>10</v>
      </c>
      <c r="G11" s="11"/>
      <c r="H11" s="11"/>
      <c r="I11" s="49"/>
      <c r="J11" s="49"/>
      <c r="K11" s="45">
        <v>1</v>
      </c>
      <c r="L11" s="49"/>
      <c r="M11" s="49"/>
      <c r="N11" s="49">
        <v>100</v>
      </c>
      <c r="O11" s="49"/>
      <c r="P11" s="49"/>
      <c r="Q11" s="49"/>
      <c r="R11" s="49"/>
      <c r="S11" s="49"/>
      <c r="T11" s="49"/>
      <c r="U11" s="49"/>
      <c r="V11" s="45"/>
      <c r="W11" s="45"/>
      <c r="X11" s="45"/>
      <c r="Y11" s="45"/>
      <c r="Z11" s="46"/>
      <c r="AA11" s="47">
        <v>250</v>
      </c>
      <c r="AB11" s="106"/>
      <c r="AC11" s="2" t="s">
        <v>442</v>
      </c>
      <c r="AD11" s="26" t="s">
        <v>49</v>
      </c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>
        <v>10</v>
      </c>
      <c r="AP11" s="11"/>
      <c r="AQ11" s="11"/>
      <c r="AR11" s="11"/>
      <c r="AS11" s="11">
        <v>150</v>
      </c>
      <c r="AT11" s="11"/>
      <c r="AU11" s="11">
        <v>50</v>
      </c>
      <c r="AV11" s="11"/>
      <c r="AW11" s="11"/>
      <c r="AX11" s="11"/>
      <c r="AY11" s="14"/>
      <c r="AZ11" s="47"/>
      <c r="BA11" s="106"/>
      <c r="BB11" s="37" t="s">
        <v>4</v>
      </c>
      <c r="BC11" s="26" t="s">
        <v>49</v>
      </c>
      <c r="BD11" s="13"/>
      <c r="BE11" s="11"/>
      <c r="BF11" s="11"/>
      <c r="BG11" s="11"/>
      <c r="BH11" s="11">
        <v>20</v>
      </c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6"/>
      <c r="CA11" s="47"/>
      <c r="CB11" s="106"/>
      <c r="CC11" s="28" t="s">
        <v>43</v>
      </c>
      <c r="CD11" s="44" t="s">
        <v>49</v>
      </c>
      <c r="CE11" s="48"/>
      <c r="CF11" s="45"/>
      <c r="CG11" s="45"/>
      <c r="CH11" s="45"/>
      <c r="CI11" s="45"/>
      <c r="CJ11" s="45">
        <v>200</v>
      </c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6"/>
      <c r="DA11" s="47"/>
      <c r="DB11" s="106"/>
      <c r="DC11" s="28" t="s">
        <v>4</v>
      </c>
      <c r="DD11" s="44" t="s">
        <v>49</v>
      </c>
      <c r="DE11" s="48"/>
      <c r="DF11" s="45"/>
      <c r="DG11" s="45"/>
      <c r="DH11" s="45">
        <v>30</v>
      </c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6"/>
      <c r="EA11" s="47"/>
      <c r="EB11" s="106"/>
      <c r="EC11" s="25" t="s">
        <v>428</v>
      </c>
      <c r="ED11" s="26" t="s">
        <v>49</v>
      </c>
      <c r="EE11" s="13"/>
      <c r="EF11" s="11"/>
      <c r="EG11" s="11"/>
      <c r="EH11" s="11"/>
      <c r="EI11" s="11">
        <v>200</v>
      </c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6"/>
      <c r="EZ11" s="47"/>
      <c r="FA11" s="106"/>
      <c r="FB11" s="28" t="s">
        <v>435</v>
      </c>
      <c r="FC11" s="44" t="s">
        <v>49</v>
      </c>
      <c r="FD11" s="48"/>
      <c r="FE11" s="45"/>
      <c r="FF11" s="45">
        <v>10</v>
      </c>
      <c r="FG11" s="45"/>
      <c r="FH11" s="45"/>
      <c r="FI11" s="45">
        <v>150</v>
      </c>
      <c r="FJ11" s="45"/>
      <c r="FK11" s="45"/>
      <c r="FL11" s="45">
        <v>1</v>
      </c>
      <c r="FM11" s="45"/>
      <c r="FN11" s="45"/>
      <c r="FO11" s="45"/>
      <c r="FP11" s="45"/>
      <c r="FQ11" s="45"/>
      <c r="FR11" s="45"/>
      <c r="FS11" s="45"/>
      <c r="FT11" s="45"/>
      <c r="FU11" s="45"/>
      <c r="FV11" s="45">
        <v>50</v>
      </c>
      <c r="FW11" s="46"/>
      <c r="FX11" s="47"/>
    </row>
    <row r="12" spans="1:180" s="2" customFormat="1" ht="17.100000000000001" customHeight="1" thickBot="1">
      <c r="A12" s="107"/>
      <c r="B12" s="28" t="s">
        <v>438</v>
      </c>
      <c r="C12" s="26" t="s">
        <v>49</v>
      </c>
      <c r="D12" s="50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5"/>
      <c r="W12" s="45"/>
      <c r="X12" s="45"/>
      <c r="Y12" s="45"/>
      <c r="Z12" s="46"/>
      <c r="AA12" s="47"/>
      <c r="AB12" s="107"/>
      <c r="AC12" s="28" t="s">
        <v>43</v>
      </c>
      <c r="AD12" s="38" t="s">
        <v>49</v>
      </c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11">
        <v>200</v>
      </c>
      <c r="AU12" s="22"/>
      <c r="AV12" s="22"/>
      <c r="AW12" s="22"/>
      <c r="AX12" s="22"/>
      <c r="AY12" s="23"/>
      <c r="AZ12" s="47"/>
      <c r="BA12" s="107"/>
      <c r="BB12" s="28" t="s">
        <v>445</v>
      </c>
      <c r="BC12" s="26" t="s">
        <v>49</v>
      </c>
      <c r="BD12" s="48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6"/>
      <c r="CA12" s="47">
        <v>200</v>
      </c>
      <c r="CB12" s="107"/>
      <c r="CC12" s="25" t="s">
        <v>446</v>
      </c>
      <c r="CD12" s="26" t="s">
        <v>49</v>
      </c>
      <c r="CE12" s="48"/>
      <c r="CF12" s="45"/>
      <c r="CG12" s="45"/>
      <c r="CH12" s="45"/>
      <c r="CI12" s="45"/>
      <c r="CJ12" s="45"/>
      <c r="CK12" s="45">
        <v>100</v>
      </c>
      <c r="CL12" s="45"/>
      <c r="CM12" s="45">
        <v>50</v>
      </c>
      <c r="CN12" s="45"/>
      <c r="CO12" s="45"/>
      <c r="CP12" s="45"/>
      <c r="CQ12" s="45">
        <v>2</v>
      </c>
      <c r="CR12" s="45"/>
      <c r="CS12" s="45"/>
      <c r="CT12" s="45">
        <v>1</v>
      </c>
      <c r="CU12" s="45"/>
      <c r="CV12" s="45"/>
      <c r="CW12" s="45"/>
      <c r="CX12" s="45"/>
      <c r="CY12" s="45"/>
      <c r="CZ12" s="46"/>
      <c r="DA12" s="47"/>
      <c r="DB12" s="107"/>
      <c r="DC12" s="28" t="s">
        <v>450</v>
      </c>
      <c r="DD12" s="26" t="s">
        <v>49</v>
      </c>
      <c r="DE12" s="48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6"/>
      <c r="EA12" s="47">
        <v>200</v>
      </c>
      <c r="EB12" s="107"/>
      <c r="EC12" s="29" t="s">
        <v>452</v>
      </c>
      <c r="ED12" s="38" t="s">
        <v>49</v>
      </c>
      <c r="EE12" s="21"/>
      <c r="EF12" s="22"/>
      <c r="EG12" s="22"/>
      <c r="EH12" s="22"/>
      <c r="EI12" s="22"/>
      <c r="EJ12" s="22">
        <v>100</v>
      </c>
      <c r="EK12" s="22"/>
      <c r="EL12" s="22"/>
      <c r="EM12" s="22"/>
      <c r="EN12" s="22"/>
      <c r="EO12" s="22">
        <v>2</v>
      </c>
      <c r="EP12" s="22"/>
      <c r="EQ12" s="22">
        <v>1</v>
      </c>
      <c r="ER12" s="22">
        <v>2</v>
      </c>
      <c r="ES12" s="22"/>
      <c r="ET12" s="22">
        <v>10</v>
      </c>
      <c r="EU12" s="22"/>
      <c r="EV12" s="22"/>
      <c r="EW12" s="22"/>
      <c r="EX12" s="22"/>
      <c r="EY12" s="23"/>
      <c r="EZ12" s="24"/>
      <c r="FA12" s="107"/>
      <c r="FB12" s="28" t="s">
        <v>453</v>
      </c>
      <c r="FC12" s="26" t="s">
        <v>49</v>
      </c>
      <c r="FD12" s="48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6"/>
      <c r="FX12" s="47"/>
    </row>
    <row r="13" spans="1:180" s="2" customFormat="1" ht="17.100000000000001" customHeight="1">
      <c r="A13" s="120" t="s">
        <v>22</v>
      </c>
      <c r="B13" s="36" t="s">
        <v>23</v>
      </c>
      <c r="C13" s="35" t="s">
        <v>49</v>
      </c>
      <c r="D13" s="15">
        <v>100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7"/>
      <c r="AA13" s="18"/>
      <c r="AB13" s="120" t="s">
        <v>22</v>
      </c>
      <c r="AC13" s="36" t="s">
        <v>23</v>
      </c>
      <c r="AD13" s="35" t="s">
        <v>49</v>
      </c>
      <c r="AE13" s="15">
        <v>100</v>
      </c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7"/>
      <c r="AZ13" s="18"/>
      <c r="BA13" s="120" t="s">
        <v>22</v>
      </c>
      <c r="BB13" s="36" t="s">
        <v>54</v>
      </c>
      <c r="BC13" s="35" t="s">
        <v>49</v>
      </c>
      <c r="BD13" s="15">
        <v>120</v>
      </c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7"/>
      <c r="CA13" s="18"/>
      <c r="CB13" s="120" t="s">
        <v>22</v>
      </c>
      <c r="CC13" s="36" t="s">
        <v>54</v>
      </c>
      <c r="CD13" s="35" t="s">
        <v>49</v>
      </c>
      <c r="CE13" s="15">
        <v>120</v>
      </c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7"/>
      <c r="DA13" s="18"/>
      <c r="DB13" s="120" t="s">
        <v>22</v>
      </c>
      <c r="DC13" s="36" t="s">
        <v>23</v>
      </c>
      <c r="DD13" s="35" t="s">
        <v>49</v>
      </c>
      <c r="DE13" s="15">
        <v>100</v>
      </c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7"/>
      <c r="EA13" s="18"/>
      <c r="EB13" s="127" t="s">
        <v>22</v>
      </c>
      <c r="EC13" s="51" t="s">
        <v>54</v>
      </c>
      <c r="ED13" s="52" t="s">
        <v>49</v>
      </c>
      <c r="EE13" s="53">
        <v>100</v>
      </c>
      <c r="EF13" s="54"/>
      <c r="EG13" s="54"/>
      <c r="EH13" s="54"/>
      <c r="EI13" s="54"/>
      <c r="EJ13" s="54"/>
      <c r="EK13" s="54"/>
      <c r="EL13" s="54"/>
      <c r="EM13" s="54"/>
      <c r="EN13" s="54"/>
      <c r="EO13" s="54"/>
      <c r="EP13" s="54"/>
      <c r="EQ13" s="54"/>
      <c r="ER13" s="54"/>
      <c r="ES13" s="54"/>
      <c r="ET13" s="54"/>
      <c r="EU13" s="54"/>
      <c r="EV13" s="54"/>
      <c r="EW13" s="54"/>
      <c r="EX13" s="54"/>
      <c r="EY13" s="104"/>
      <c r="EZ13" s="55"/>
      <c r="FA13" s="120" t="s">
        <v>22</v>
      </c>
      <c r="FB13" s="36" t="s">
        <v>23</v>
      </c>
      <c r="FC13" s="35" t="s">
        <v>49</v>
      </c>
      <c r="FD13" s="15">
        <v>120</v>
      </c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7"/>
      <c r="FX13" s="18"/>
    </row>
    <row r="14" spans="1:180" s="2" customFormat="1" ht="35.1" customHeight="1">
      <c r="A14" s="121"/>
      <c r="B14" s="25" t="s">
        <v>462</v>
      </c>
      <c r="C14" s="26" t="s">
        <v>49</v>
      </c>
      <c r="D14" s="13"/>
      <c r="E14" s="11"/>
      <c r="F14" s="11"/>
      <c r="G14" s="11"/>
      <c r="H14" s="11"/>
      <c r="I14" s="11"/>
      <c r="J14" s="11"/>
      <c r="K14" s="11">
        <v>1</v>
      </c>
      <c r="L14" s="11">
        <v>1</v>
      </c>
      <c r="M14" s="11"/>
      <c r="N14" s="11"/>
      <c r="O14" s="11"/>
      <c r="P14" s="11"/>
      <c r="Q14" s="11">
        <v>3</v>
      </c>
      <c r="R14" s="11"/>
      <c r="S14" s="11"/>
      <c r="T14" s="11"/>
      <c r="U14" s="11">
        <v>150</v>
      </c>
      <c r="V14" s="11"/>
      <c r="W14" s="11"/>
      <c r="X14" s="11"/>
      <c r="Y14" s="11"/>
      <c r="Z14" s="14"/>
      <c r="AA14" s="19">
        <v>75</v>
      </c>
      <c r="AB14" s="121"/>
      <c r="AC14" s="25" t="s">
        <v>86</v>
      </c>
      <c r="AD14" s="26" t="s">
        <v>49</v>
      </c>
      <c r="AE14" s="13"/>
      <c r="AF14" s="11"/>
      <c r="AG14" s="11">
        <v>10</v>
      </c>
      <c r="AH14" s="11">
        <v>62.5</v>
      </c>
      <c r="AI14" s="11">
        <v>80</v>
      </c>
      <c r="AJ14" s="11"/>
      <c r="AK14" s="11"/>
      <c r="AL14" s="11"/>
      <c r="AM14" s="11"/>
      <c r="AN14" s="11"/>
      <c r="AO14" s="11">
        <v>5</v>
      </c>
      <c r="AP14" s="11"/>
      <c r="AQ14" s="11"/>
      <c r="AR14" s="11">
        <v>62.5</v>
      </c>
      <c r="AS14" s="11">
        <v>62.5</v>
      </c>
      <c r="AT14" s="11"/>
      <c r="AU14" s="11">
        <v>62.5</v>
      </c>
      <c r="AV14" s="11"/>
      <c r="AW14" s="11"/>
      <c r="AX14" s="11"/>
      <c r="AY14" s="14"/>
      <c r="AZ14" s="19">
        <v>400</v>
      </c>
      <c r="BA14" s="121"/>
      <c r="BB14" s="25" t="s">
        <v>59</v>
      </c>
      <c r="BC14" s="26" t="s">
        <v>49</v>
      </c>
      <c r="BD14" s="13"/>
      <c r="BE14" s="11"/>
      <c r="BF14" s="11"/>
      <c r="BG14" s="43"/>
      <c r="BH14" s="11"/>
      <c r="BI14" s="11">
        <v>80</v>
      </c>
      <c r="BJ14" s="11"/>
      <c r="BK14" s="11"/>
      <c r="BL14" s="11"/>
      <c r="BM14" s="11">
        <v>2</v>
      </c>
      <c r="BN14" s="11"/>
      <c r="BO14" s="11">
        <v>15</v>
      </c>
      <c r="BP14" s="11"/>
      <c r="BQ14" s="11"/>
      <c r="BR14" s="11"/>
      <c r="BS14" s="11"/>
      <c r="BT14" s="11"/>
      <c r="BU14" s="11"/>
      <c r="BV14" s="11"/>
      <c r="BW14" s="11"/>
      <c r="BX14" s="11">
        <v>100</v>
      </c>
      <c r="BY14" s="11"/>
      <c r="BZ14" s="14"/>
      <c r="CA14" s="19"/>
      <c r="CB14" s="121"/>
      <c r="CC14" s="25" t="s">
        <v>406</v>
      </c>
      <c r="CD14" s="26" t="s">
        <v>49</v>
      </c>
      <c r="CE14" s="13"/>
      <c r="CF14" s="11"/>
      <c r="CG14" s="11"/>
      <c r="CH14" s="11"/>
      <c r="CI14" s="11"/>
      <c r="CJ14" s="11"/>
      <c r="CK14" s="11"/>
      <c r="CL14" s="11"/>
      <c r="CM14" s="11"/>
      <c r="CN14" s="11"/>
      <c r="CO14" s="11">
        <v>2</v>
      </c>
      <c r="CP14" s="11"/>
      <c r="CQ14" s="11"/>
      <c r="CR14" s="11"/>
      <c r="CS14" s="11"/>
      <c r="CT14" s="11"/>
      <c r="CU14" s="11">
        <v>10</v>
      </c>
      <c r="CV14" s="11">
        <v>80</v>
      </c>
      <c r="CW14" s="11"/>
      <c r="CX14" s="11">
        <v>100</v>
      </c>
      <c r="CY14" s="11"/>
      <c r="CZ14" s="14"/>
      <c r="DA14" s="19"/>
      <c r="DB14" s="121"/>
      <c r="DC14" s="25" t="s">
        <v>60</v>
      </c>
      <c r="DD14" s="26" t="s">
        <v>49</v>
      </c>
      <c r="DE14" s="13"/>
      <c r="DF14" s="11"/>
      <c r="DG14" s="11"/>
      <c r="DH14" s="11"/>
      <c r="DI14" s="11"/>
      <c r="DJ14" s="11">
        <v>50</v>
      </c>
      <c r="DK14" s="11">
        <v>2</v>
      </c>
      <c r="DL14" s="11"/>
      <c r="DM14" s="11"/>
      <c r="DN14" s="11"/>
      <c r="DO14" s="11"/>
      <c r="DP14" s="11">
        <v>100</v>
      </c>
      <c r="DQ14" s="11"/>
      <c r="DR14" s="11"/>
      <c r="DS14" s="11"/>
      <c r="DT14" s="11"/>
      <c r="DU14" s="11">
        <v>15</v>
      </c>
      <c r="DV14" s="11"/>
      <c r="DW14" s="11"/>
      <c r="DX14" s="11">
        <v>80</v>
      </c>
      <c r="DY14" s="11">
        <v>50</v>
      </c>
      <c r="DZ14" s="14"/>
      <c r="EA14" s="19"/>
      <c r="EB14" s="121"/>
      <c r="EC14" s="25" t="s">
        <v>423</v>
      </c>
      <c r="ED14" s="26" t="s">
        <v>49</v>
      </c>
      <c r="EE14" s="13"/>
      <c r="EF14" s="11"/>
      <c r="EG14" s="11"/>
      <c r="EH14" s="11"/>
      <c r="EI14" s="11"/>
      <c r="EJ14" s="11">
        <v>70</v>
      </c>
      <c r="EK14" s="11"/>
      <c r="EL14" s="11">
        <v>50</v>
      </c>
      <c r="EM14" s="11"/>
      <c r="EN14" s="43"/>
      <c r="EO14" s="11">
        <v>10</v>
      </c>
      <c r="EP14" s="11">
        <v>1</v>
      </c>
      <c r="EQ14" s="11">
        <v>1</v>
      </c>
      <c r="ER14" s="11">
        <v>1</v>
      </c>
      <c r="ES14" s="11"/>
      <c r="ET14" s="11"/>
      <c r="EU14" s="11"/>
      <c r="EV14" s="11">
        <v>10</v>
      </c>
      <c r="EW14" s="11"/>
      <c r="EX14" s="11"/>
      <c r="EY14" s="14"/>
      <c r="EZ14" s="19">
        <v>350</v>
      </c>
      <c r="FA14" s="121"/>
      <c r="FB14" s="25" t="s">
        <v>67</v>
      </c>
      <c r="FC14" s="26" t="s">
        <v>49</v>
      </c>
      <c r="FD14" s="13"/>
      <c r="FE14" s="11"/>
      <c r="FF14" s="11">
        <v>15</v>
      </c>
      <c r="FG14" s="11"/>
      <c r="FH14" s="11"/>
      <c r="FI14" s="11"/>
      <c r="FJ14" s="11"/>
      <c r="FK14" s="11"/>
      <c r="FL14" s="11">
        <v>1</v>
      </c>
      <c r="FM14" s="11"/>
      <c r="FN14" s="11">
        <v>100</v>
      </c>
      <c r="FO14" s="11"/>
      <c r="FP14" s="11"/>
      <c r="FQ14" s="11">
        <v>80</v>
      </c>
      <c r="FR14" s="11"/>
      <c r="FS14" s="11"/>
      <c r="FT14" s="11"/>
      <c r="FU14" s="11"/>
      <c r="FV14" s="11"/>
      <c r="FW14" s="14"/>
      <c r="FX14" s="19"/>
    </row>
    <row r="15" spans="1:180" s="2" customFormat="1" ht="17.100000000000001" customHeight="1" thickBot="1">
      <c r="A15" s="121"/>
      <c r="B15" s="103" t="s">
        <v>69</v>
      </c>
      <c r="C15" s="26" t="s">
        <v>49</v>
      </c>
      <c r="D15" s="13"/>
      <c r="E15" s="11"/>
      <c r="F15" s="11"/>
      <c r="G15" s="11"/>
      <c r="H15" s="11"/>
      <c r="I15" s="11"/>
      <c r="J15" s="11"/>
      <c r="K15" s="11">
        <v>1</v>
      </c>
      <c r="L15" s="11"/>
      <c r="M15" s="11"/>
      <c r="N15" s="11"/>
      <c r="O15" s="11"/>
      <c r="P15" s="11">
        <v>10</v>
      </c>
      <c r="Q15" s="11">
        <v>7.5</v>
      </c>
      <c r="R15" s="11"/>
      <c r="S15" s="11"/>
      <c r="T15" s="11">
        <v>40</v>
      </c>
      <c r="U15" s="11"/>
      <c r="V15" s="11">
        <v>50</v>
      </c>
      <c r="W15" s="11">
        <v>45</v>
      </c>
      <c r="X15" s="11"/>
      <c r="Y15" s="11"/>
      <c r="Z15" s="14"/>
      <c r="AA15" s="19">
        <v>150</v>
      </c>
      <c r="AB15" s="121"/>
      <c r="AC15" s="37" t="s">
        <v>443</v>
      </c>
      <c r="AD15" s="26" t="s">
        <v>49</v>
      </c>
      <c r="AE15" s="13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>
        <v>150</v>
      </c>
      <c r="AS15" s="11"/>
      <c r="AT15" s="11"/>
      <c r="AU15" s="11"/>
      <c r="AV15" s="11"/>
      <c r="AW15" s="11"/>
      <c r="AX15" s="11"/>
      <c r="AY15" s="14"/>
      <c r="AZ15" s="19"/>
      <c r="BA15" s="121"/>
      <c r="BB15" s="25" t="s">
        <v>401</v>
      </c>
      <c r="BC15" s="26" t="s">
        <v>49</v>
      </c>
      <c r="BD15" s="13"/>
      <c r="BE15" s="11"/>
      <c r="BF15" s="11"/>
      <c r="BG15" s="11"/>
      <c r="BH15" s="11"/>
      <c r="BI15" s="11"/>
      <c r="BJ15" s="11"/>
      <c r="BK15" s="11"/>
      <c r="BL15" s="11"/>
      <c r="BM15" s="11">
        <v>1</v>
      </c>
      <c r="BN15" s="11">
        <v>10</v>
      </c>
      <c r="BO15" s="11">
        <v>10</v>
      </c>
      <c r="BP15" s="11"/>
      <c r="BQ15" s="11"/>
      <c r="BR15" s="11"/>
      <c r="BS15" s="11"/>
      <c r="BT15" s="11"/>
      <c r="BU15" s="11"/>
      <c r="BV15" s="11">
        <v>120</v>
      </c>
      <c r="BW15" s="11"/>
      <c r="BX15" s="11"/>
      <c r="BY15" s="11"/>
      <c r="BZ15" s="14"/>
      <c r="CA15" s="19"/>
      <c r="CB15" s="121"/>
      <c r="CC15" s="42" t="s">
        <v>403</v>
      </c>
      <c r="CD15" s="26" t="s">
        <v>49</v>
      </c>
      <c r="CE15" s="13"/>
      <c r="CF15" s="11"/>
      <c r="CG15" s="11"/>
      <c r="CH15" s="11"/>
      <c r="CI15" s="11"/>
      <c r="CJ15" s="11"/>
      <c r="CK15" s="11"/>
      <c r="CL15" s="11"/>
      <c r="CM15" s="11"/>
      <c r="CN15" s="11"/>
      <c r="CO15" s="11">
        <v>1</v>
      </c>
      <c r="CP15" s="11"/>
      <c r="CQ15" s="40">
        <v>5</v>
      </c>
      <c r="CR15" s="11"/>
      <c r="CS15" s="11"/>
      <c r="CT15" s="11">
        <v>1</v>
      </c>
      <c r="CU15" s="11">
        <v>10</v>
      </c>
      <c r="CV15" s="11"/>
      <c r="CW15" s="11"/>
      <c r="CX15" s="11"/>
      <c r="CY15" s="22">
        <v>100</v>
      </c>
      <c r="CZ15" s="23">
        <v>50</v>
      </c>
      <c r="DA15" s="19"/>
      <c r="DB15" s="121"/>
      <c r="DC15" s="37" t="s">
        <v>415</v>
      </c>
      <c r="DD15" s="26" t="s">
        <v>49</v>
      </c>
      <c r="DE15" s="13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>
        <v>50</v>
      </c>
      <c r="DX15" s="11"/>
      <c r="DY15" s="11"/>
      <c r="DZ15" s="14"/>
      <c r="EA15" s="19"/>
      <c r="EB15" s="121"/>
      <c r="EC15" s="56" t="s">
        <v>447</v>
      </c>
      <c r="ED15" s="26" t="s">
        <v>49</v>
      </c>
      <c r="EE15" s="13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4"/>
      <c r="EZ15" s="19">
        <v>200</v>
      </c>
      <c r="FA15" s="121"/>
      <c r="FB15" s="37" t="s">
        <v>4</v>
      </c>
      <c r="FC15" s="26" t="s">
        <v>49</v>
      </c>
      <c r="FD15" s="13"/>
      <c r="FE15" s="11"/>
      <c r="FF15" s="11"/>
      <c r="FG15" s="11">
        <v>30</v>
      </c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4"/>
      <c r="FX15" s="19"/>
    </row>
    <row r="16" spans="1:180" s="2" customFormat="1" ht="24" customHeight="1">
      <c r="A16" s="121"/>
      <c r="B16" s="37" t="s">
        <v>440</v>
      </c>
      <c r="C16" s="26" t="s">
        <v>49</v>
      </c>
      <c r="D16" s="13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4"/>
      <c r="AA16" s="19">
        <v>200</v>
      </c>
      <c r="AB16" s="121"/>
      <c r="AC16" s="25" t="s">
        <v>447</v>
      </c>
      <c r="AD16" s="26" t="s">
        <v>49</v>
      </c>
      <c r="AE16" s="13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4"/>
      <c r="AZ16" s="19">
        <v>200</v>
      </c>
      <c r="BA16" s="121"/>
      <c r="BB16" s="25" t="s">
        <v>447</v>
      </c>
      <c r="BC16" s="26" t="s">
        <v>49</v>
      </c>
      <c r="BD16" s="13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4"/>
      <c r="CA16" s="19">
        <v>200</v>
      </c>
      <c r="CB16" s="121"/>
      <c r="CC16" s="25" t="s">
        <v>447</v>
      </c>
      <c r="CD16" s="26" t="s">
        <v>49</v>
      </c>
      <c r="CE16" s="13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4"/>
      <c r="DA16" s="19">
        <v>200</v>
      </c>
      <c r="DB16" s="121"/>
      <c r="DC16" s="25" t="s">
        <v>451</v>
      </c>
      <c r="DD16" s="26" t="s">
        <v>49</v>
      </c>
      <c r="DE16" s="13"/>
      <c r="DF16" s="11"/>
      <c r="DG16" s="11"/>
      <c r="DH16" s="11"/>
      <c r="DI16" s="11"/>
      <c r="DJ16" s="11">
        <v>150</v>
      </c>
      <c r="DK16" s="11"/>
      <c r="DL16" s="11"/>
      <c r="DM16" s="11"/>
      <c r="DN16" s="11"/>
      <c r="DO16" s="11"/>
      <c r="DP16" s="11"/>
      <c r="DQ16" s="11"/>
      <c r="DR16" s="11"/>
      <c r="DS16" s="11">
        <v>2</v>
      </c>
      <c r="DT16" s="11"/>
      <c r="DU16" s="11">
        <v>20</v>
      </c>
      <c r="DV16" s="11"/>
      <c r="DW16" s="11"/>
      <c r="DX16" s="11"/>
      <c r="DY16" s="11"/>
      <c r="DZ16" s="14"/>
      <c r="EA16" s="19"/>
      <c r="EB16" s="121"/>
      <c r="EC16" s="56"/>
      <c r="ED16" s="26" t="s">
        <v>49</v>
      </c>
      <c r="EE16" s="13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4"/>
      <c r="EZ16" s="19"/>
      <c r="FA16" s="121"/>
      <c r="FB16" s="25" t="s">
        <v>454</v>
      </c>
      <c r="FC16" s="26" t="s">
        <v>49</v>
      </c>
      <c r="FD16" s="13"/>
      <c r="FE16" s="11"/>
      <c r="FF16" s="11"/>
      <c r="FG16" s="11"/>
      <c r="FH16" s="11"/>
      <c r="FI16" s="11"/>
      <c r="FJ16" s="11"/>
      <c r="FK16" s="11">
        <v>1</v>
      </c>
      <c r="FL16" s="11">
        <v>1</v>
      </c>
      <c r="FM16" s="11">
        <v>5</v>
      </c>
      <c r="FN16" s="11"/>
      <c r="FO16" s="11">
        <v>100</v>
      </c>
      <c r="FP16" s="11">
        <v>50</v>
      </c>
      <c r="FQ16" s="11"/>
      <c r="FR16" s="11"/>
      <c r="FS16" s="11">
        <v>20</v>
      </c>
      <c r="FT16" s="11"/>
      <c r="FU16" s="11"/>
      <c r="FV16" s="11"/>
      <c r="FW16" s="14"/>
      <c r="FX16" s="19"/>
    </row>
    <row r="17" spans="1:180" s="2" customFormat="1" ht="17.100000000000001" customHeight="1">
      <c r="A17" s="121"/>
      <c r="B17" s="37" t="s">
        <v>441</v>
      </c>
      <c r="C17" s="26" t="s">
        <v>49</v>
      </c>
      <c r="D17" s="13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4"/>
      <c r="AA17" s="19"/>
      <c r="AB17" s="121"/>
      <c r="AC17" s="25"/>
      <c r="AD17" s="26" t="s">
        <v>49</v>
      </c>
      <c r="AE17" s="13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4"/>
      <c r="AZ17" s="19"/>
      <c r="BA17" s="121"/>
      <c r="BB17" s="25"/>
      <c r="BC17" s="26" t="s">
        <v>49</v>
      </c>
      <c r="BD17" s="13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4"/>
      <c r="CA17" s="19"/>
      <c r="CB17" s="121"/>
      <c r="CC17" s="25"/>
      <c r="CD17" s="26" t="s">
        <v>49</v>
      </c>
      <c r="CE17" s="13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4"/>
      <c r="DA17" s="19"/>
      <c r="DB17" s="121"/>
      <c r="DC17" s="25" t="s">
        <v>447</v>
      </c>
      <c r="DD17" s="26" t="s">
        <v>49</v>
      </c>
      <c r="DE17" s="13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4"/>
      <c r="EA17" s="19">
        <v>200</v>
      </c>
      <c r="EB17" s="121"/>
      <c r="EC17" s="56"/>
      <c r="ED17" s="26" t="s">
        <v>49</v>
      </c>
      <c r="EE17" s="13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4"/>
      <c r="EZ17" s="19"/>
      <c r="FA17" s="121"/>
      <c r="FB17" s="25" t="s">
        <v>447</v>
      </c>
      <c r="FC17" s="26" t="s">
        <v>49</v>
      </c>
      <c r="FD17" s="13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4"/>
      <c r="FX17" s="19">
        <v>200</v>
      </c>
    </row>
    <row r="18" spans="1:180" s="2" customFormat="1" ht="17.100000000000001" customHeight="1" thickBot="1">
      <c r="A18" s="122"/>
      <c r="B18" s="41" t="s">
        <v>448</v>
      </c>
      <c r="C18" s="38" t="s">
        <v>49</v>
      </c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3"/>
      <c r="AA18" s="24">
        <v>200</v>
      </c>
      <c r="AB18" s="122"/>
      <c r="AC18" s="42"/>
      <c r="AD18" s="38" t="s">
        <v>49</v>
      </c>
      <c r="AE18" s="39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57"/>
      <c r="AZ18" s="24"/>
      <c r="BA18" s="122"/>
      <c r="BB18" s="41"/>
      <c r="BC18" s="38" t="s">
        <v>49</v>
      </c>
      <c r="BD18" s="21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3"/>
      <c r="CA18" s="24"/>
      <c r="CB18" s="122"/>
      <c r="CC18" s="42"/>
      <c r="CD18" s="38" t="s">
        <v>49</v>
      </c>
      <c r="CE18" s="39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57"/>
      <c r="DA18" s="24"/>
      <c r="DB18" s="122"/>
      <c r="DC18" s="41"/>
      <c r="DD18" s="38" t="s">
        <v>49</v>
      </c>
      <c r="DE18" s="21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3"/>
      <c r="EA18" s="24"/>
      <c r="EB18" s="122"/>
      <c r="EC18" s="58"/>
      <c r="ED18" s="38" t="s">
        <v>49</v>
      </c>
      <c r="EE18" s="21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11"/>
      <c r="ER18" s="22"/>
      <c r="ES18" s="22"/>
      <c r="ET18" s="22"/>
      <c r="EU18" s="22"/>
      <c r="EV18" s="22"/>
      <c r="EW18" s="22"/>
      <c r="EX18" s="22"/>
      <c r="EY18" s="23"/>
      <c r="EZ18" s="24"/>
      <c r="FA18" s="122"/>
      <c r="FB18" s="42"/>
      <c r="FC18" s="38" t="s">
        <v>49</v>
      </c>
      <c r="FD18" s="39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57"/>
      <c r="FX18" s="24"/>
    </row>
    <row r="19" spans="1:180" s="2" customFormat="1" ht="18" customHeight="1">
      <c r="A19" s="112" t="s">
        <v>44</v>
      </c>
      <c r="B19" s="113"/>
      <c r="C19" s="59" t="s">
        <v>49</v>
      </c>
      <c r="D19" s="15">
        <f>SUM(D2:D18)</f>
        <v>400</v>
      </c>
      <c r="E19" s="16">
        <f>SUM(E2:E18)</f>
        <v>20</v>
      </c>
      <c r="F19" s="16">
        <f>SUM(F2:F18)</f>
        <v>40</v>
      </c>
      <c r="G19" s="80">
        <v>100</v>
      </c>
      <c r="H19" s="16">
        <f>SUM(H2:H18)</f>
        <v>0</v>
      </c>
      <c r="I19" s="16">
        <f>SUM(I2:I18)</f>
        <v>10</v>
      </c>
      <c r="J19" s="16">
        <f>SUM(J2:J18)</f>
        <v>100</v>
      </c>
      <c r="K19" s="16">
        <f>SUM(K2:K18)</f>
        <v>6.5</v>
      </c>
      <c r="L19" s="16">
        <v>1</v>
      </c>
      <c r="M19" s="16">
        <f t="shared" ref="M19:Z19" si="0">SUM(M2:M18)</f>
        <v>60</v>
      </c>
      <c r="N19" s="16">
        <f t="shared" si="0"/>
        <v>100</v>
      </c>
      <c r="O19" s="16">
        <f t="shared" si="0"/>
        <v>22.5</v>
      </c>
      <c r="P19" s="16">
        <f t="shared" si="0"/>
        <v>12</v>
      </c>
      <c r="Q19" s="16">
        <f t="shared" si="0"/>
        <v>30.5</v>
      </c>
      <c r="R19" s="16">
        <f t="shared" si="0"/>
        <v>200</v>
      </c>
      <c r="S19" s="16">
        <f t="shared" si="0"/>
        <v>22.5</v>
      </c>
      <c r="T19" s="16">
        <f t="shared" si="0"/>
        <v>50</v>
      </c>
      <c r="U19" s="16">
        <f t="shared" si="0"/>
        <v>150</v>
      </c>
      <c r="V19" s="16">
        <f t="shared" si="0"/>
        <v>90</v>
      </c>
      <c r="W19" s="16">
        <f t="shared" si="0"/>
        <v>100</v>
      </c>
      <c r="X19" s="16">
        <f t="shared" si="0"/>
        <v>1</v>
      </c>
      <c r="Y19" s="16">
        <f t="shared" si="0"/>
        <v>1</v>
      </c>
      <c r="Z19" s="17">
        <f t="shared" si="0"/>
        <v>23</v>
      </c>
      <c r="AA19" s="18"/>
      <c r="AB19" s="112" t="s">
        <v>44</v>
      </c>
      <c r="AC19" s="113"/>
      <c r="AD19" s="59" t="s">
        <v>49</v>
      </c>
      <c r="AE19" s="15">
        <f t="shared" ref="AE19:AY19" si="1">SUM(AE2:AE18)</f>
        <v>350</v>
      </c>
      <c r="AF19" s="16">
        <f t="shared" si="1"/>
        <v>20</v>
      </c>
      <c r="AG19" s="16">
        <f t="shared" si="1"/>
        <v>66</v>
      </c>
      <c r="AH19" s="16">
        <f t="shared" si="1"/>
        <v>62.5</v>
      </c>
      <c r="AI19" s="16">
        <f t="shared" si="1"/>
        <v>80</v>
      </c>
      <c r="AJ19" s="16">
        <f t="shared" si="1"/>
        <v>35</v>
      </c>
      <c r="AK19" s="16">
        <f t="shared" si="1"/>
        <v>65</v>
      </c>
      <c r="AL19" s="16">
        <f t="shared" si="1"/>
        <v>5</v>
      </c>
      <c r="AM19" s="16">
        <f t="shared" si="1"/>
        <v>0</v>
      </c>
      <c r="AN19" s="16">
        <f t="shared" si="1"/>
        <v>3</v>
      </c>
      <c r="AO19" s="16">
        <f t="shared" si="1"/>
        <v>16</v>
      </c>
      <c r="AP19" s="16">
        <f t="shared" si="1"/>
        <v>200</v>
      </c>
      <c r="AQ19" s="16">
        <f t="shared" si="1"/>
        <v>80</v>
      </c>
      <c r="AR19" s="16">
        <f t="shared" si="1"/>
        <v>332.5</v>
      </c>
      <c r="AS19" s="16">
        <f t="shared" si="1"/>
        <v>212.5</v>
      </c>
      <c r="AT19" s="16">
        <f t="shared" si="1"/>
        <v>200</v>
      </c>
      <c r="AU19" s="16">
        <v>58.3</v>
      </c>
      <c r="AV19" s="16">
        <f t="shared" si="1"/>
        <v>50</v>
      </c>
      <c r="AW19" s="16">
        <f t="shared" si="1"/>
        <v>120</v>
      </c>
      <c r="AX19" s="16">
        <f t="shared" si="1"/>
        <v>1</v>
      </c>
      <c r="AY19" s="17">
        <f t="shared" si="1"/>
        <v>20</v>
      </c>
      <c r="AZ19" s="18"/>
      <c r="BA19" s="112" t="s">
        <v>44</v>
      </c>
      <c r="BB19" s="113"/>
      <c r="BC19" s="59" t="s">
        <v>49</v>
      </c>
      <c r="BD19" s="15">
        <f>SUM(BD2:BD18)</f>
        <v>420</v>
      </c>
      <c r="BE19" s="16">
        <f>SUM(BE2:BE18)</f>
        <v>0</v>
      </c>
      <c r="BF19" s="16">
        <f>SUM(BF2:BF18)</f>
        <v>35</v>
      </c>
      <c r="BG19" s="16">
        <v>0</v>
      </c>
      <c r="BH19" s="16">
        <f t="shared" ref="BH19:BO19" si="2">SUM(BH2:BH18)</f>
        <v>50</v>
      </c>
      <c r="BI19" s="16">
        <f t="shared" si="2"/>
        <v>80</v>
      </c>
      <c r="BJ19" s="16">
        <f t="shared" si="2"/>
        <v>50</v>
      </c>
      <c r="BK19" s="16">
        <f t="shared" si="2"/>
        <v>200</v>
      </c>
      <c r="BL19" s="16">
        <f t="shared" si="2"/>
        <v>15</v>
      </c>
      <c r="BM19" s="16">
        <f t="shared" si="2"/>
        <v>6</v>
      </c>
      <c r="BN19" s="16">
        <f t="shared" si="2"/>
        <v>13</v>
      </c>
      <c r="BO19" s="16">
        <f t="shared" si="2"/>
        <v>25</v>
      </c>
      <c r="BP19" s="16">
        <v>102.9</v>
      </c>
      <c r="BQ19" s="16">
        <f t="shared" ref="BQ19:BZ19" si="3">SUM(BQ2:BQ18)</f>
        <v>2</v>
      </c>
      <c r="BR19" s="16">
        <f t="shared" si="3"/>
        <v>200</v>
      </c>
      <c r="BS19" s="16">
        <f t="shared" si="3"/>
        <v>1</v>
      </c>
      <c r="BT19" s="16">
        <f t="shared" si="3"/>
        <v>0</v>
      </c>
      <c r="BU19" s="16">
        <f t="shared" si="3"/>
        <v>50</v>
      </c>
      <c r="BV19" s="16">
        <f t="shared" si="3"/>
        <v>320</v>
      </c>
      <c r="BW19" s="16">
        <f t="shared" si="3"/>
        <v>60</v>
      </c>
      <c r="BX19" s="16">
        <f t="shared" si="3"/>
        <v>100</v>
      </c>
      <c r="BY19" s="16">
        <f t="shared" si="3"/>
        <v>1</v>
      </c>
      <c r="BZ19" s="17">
        <f t="shared" si="3"/>
        <v>20</v>
      </c>
      <c r="CA19" s="18"/>
      <c r="CB19" s="112" t="s">
        <v>44</v>
      </c>
      <c r="CC19" s="113"/>
      <c r="CD19" s="59" t="s">
        <v>49</v>
      </c>
      <c r="CE19" s="15">
        <f t="shared" ref="CE19:CZ19" si="4">SUM(CE2:CE18)</f>
        <v>370</v>
      </c>
      <c r="CF19" s="16">
        <f t="shared" si="4"/>
        <v>120</v>
      </c>
      <c r="CG19" s="16">
        <f t="shared" si="4"/>
        <v>20</v>
      </c>
      <c r="CH19" s="16">
        <f t="shared" si="4"/>
        <v>0</v>
      </c>
      <c r="CI19" s="16">
        <f t="shared" si="4"/>
        <v>0</v>
      </c>
      <c r="CJ19" s="16">
        <f t="shared" si="4"/>
        <v>200</v>
      </c>
      <c r="CK19" s="16">
        <f t="shared" si="4"/>
        <v>300</v>
      </c>
      <c r="CL19" s="16">
        <f t="shared" si="4"/>
        <v>100</v>
      </c>
      <c r="CM19" s="16">
        <f t="shared" si="4"/>
        <v>100</v>
      </c>
      <c r="CN19" s="16">
        <f t="shared" si="4"/>
        <v>30</v>
      </c>
      <c r="CO19" s="16">
        <f t="shared" si="4"/>
        <v>6</v>
      </c>
      <c r="CP19" s="16">
        <f t="shared" si="4"/>
        <v>5</v>
      </c>
      <c r="CQ19" s="16">
        <f t="shared" si="4"/>
        <v>8</v>
      </c>
      <c r="CR19" s="16">
        <f t="shared" si="4"/>
        <v>200</v>
      </c>
      <c r="CS19" s="16">
        <f t="shared" si="4"/>
        <v>100</v>
      </c>
      <c r="CT19" s="16">
        <f t="shared" si="4"/>
        <v>3</v>
      </c>
      <c r="CU19" s="16">
        <f t="shared" si="4"/>
        <v>30</v>
      </c>
      <c r="CV19" s="16">
        <f t="shared" si="4"/>
        <v>80</v>
      </c>
      <c r="CW19" s="16">
        <f t="shared" si="4"/>
        <v>30</v>
      </c>
      <c r="CX19" s="16">
        <f t="shared" si="4"/>
        <v>100</v>
      </c>
      <c r="CY19" s="16">
        <f t="shared" si="4"/>
        <v>200</v>
      </c>
      <c r="CZ19" s="17">
        <f t="shared" si="4"/>
        <v>100</v>
      </c>
      <c r="DA19" s="18"/>
      <c r="DB19" s="112" t="s">
        <v>44</v>
      </c>
      <c r="DC19" s="113"/>
      <c r="DD19" s="59" t="s">
        <v>49</v>
      </c>
      <c r="DE19" s="15">
        <f t="shared" ref="DE19:DQ19" si="5">SUM(DE2:DE18)</f>
        <v>350</v>
      </c>
      <c r="DF19" s="16">
        <f t="shared" si="5"/>
        <v>45</v>
      </c>
      <c r="DG19" s="16">
        <f t="shared" si="5"/>
        <v>200</v>
      </c>
      <c r="DH19" s="16">
        <f t="shared" si="5"/>
        <v>30</v>
      </c>
      <c r="DI19" s="16">
        <f t="shared" si="5"/>
        <v>100</v>
      </c>
      <c r="DJ19" s="16">
        <v>100</v>
      </c>
      <c r="DK19" s="16">
        <f t="shared" si="5"/>
        <v>5</v>
      </c>
      <c r="DL19" s="16">
        <f t="shared" si="5"/>
        <v>1</v>
      </c>
      <c r="DM19" s="16">
        <f t="shared" si="5"/>
        <v>0</v>
      </c>
      <c r="DN19" s="16">
        <f t="shared" si="5"/>
        <v>10</v>
      </c>
      <c r="DO19" s="16">
        <f t="shared" si="5"/>
        <v>200</v>
      </c>
      <c r="DP19" s="16">
        <f t="shared" si="5"/>
        <v>100</v>
      </c>
      <c r="DQ19" s="16">
        <f t="shared" si="5"/>
        <v>50</v>
      </c>
      <c r="DR19" s="16">
        <v>2.9</v>
      </c>
      <c r="DS19" s="16">
        <f t="shared" ref="DS19:DY19" si="6">SUM(DS2:DS18)</f>
        <v>3</v>
      </c>
      <c r="DT19" s="16">
        <f t="shared" si="6"/>
        <v>30</v>
      </c>
      <c r="DU19" s="16">
        <f t="shared" si="6"/>
        <v>45</v>
      </c>
      <c r="DV19" s="16">
        <f t="shared" si="6"/>
        <v>50</v>
      </c>
      <c r="DW19" s="16">
        <f t="shared" si="6"/>
        <v>50</v>
      </c>
      <c r="DX19" s="16">
        <f t="shared" si="6"/>
        <v>80</v>
      </c>
      <c r="DY19" s="16">
        <f t="shared" si="6"/>
        <v>100</v>
      </c>
      <c r="DZ19" s="17">
        <v>50</v>
      </c>
      <c r="EA19" s="18"/>
      <c r="EB19" s="112" t="s">
        <v>44</v>
      </c>
      <c r="EC19" s="113"/>
      <c r="ED19" s="59" t="s">
        <v>49</v>
      </c>
      <c r="EE19" s="16">
        <f t="shared" ref="EE19:EM19" si="7">SUM(EE2:EE18)</f>
        <v>350</v>
      </c>
      <c r="EF19" s="16">
        <f t="shared" si="7"/>
        <v>50</v>
      </c>
      <c r="EG19" s="16">
        <f t="shared" si="7"/>
        <v>40</v>
      </c>
      <c r="EH19" s="16">
        <f t="shared" si="7"/>
        <v>30</v>
      </c>
      <c r="EI19" s="16">
        <f t="shared" si="7"/>
        <v>200</v>
      </c>
      <c r="EJ19" s="16">
        <f t="shared" si="7"/>
        <v>170</v>
      </c>
      <c r="EK19" s="16">
        <f t="shared" si="7"/>
        <v>60</v>
      </c>
      <c r="EL19" s="16">
        <f t="shared" si="7"/>
        <v>150</v>
      </c>
      <c r="EM19" s="16">
        <f t="shared" si="7"/>
        <v>6</v>
      </c>
      <c r="EN19" s="16">
        <v>4.7</v>
      </c>
      <c r="EO19" s="16">
        <f t="shared" ref="EO19:EY19" si="8">SUM(EO2:EO18)</f>
        <v>27</v>
      </c>
      <c r="EP19" s="16">
        <f t="shared" si="8"/>
        <v>4</v>
      </c>
      <c r="EQ19" s="16">
        <f t="shared" si="8"/>
        <v>3</v>
      </c>
      <c r="ER19" s="16">
        <f t="shared" si="8"/>
        <v>4</v>
      </c>
      <c r="ES19" s="16">
        <f t="shared" si="8"/>
        <v>200</v>
      </c>
      <c r="ET19" s="16">
        <f t="shared" si="8"/>
        <v>25</v>
      </c>
      <c r="EU19" s="16">
        <f t="shared" si="8"/>
        <v>0</v>
      </c>
      <c r="EV19" s="16">
        <f t="shared" si="8"/>
        <v>10</v>
      </c>
      <c r="EW19" s="16">
        <v>100</v>
      </c>
      <c r="EX19" s="16">
        <f t="shared" si="8"/>
        <v>50</v>
      </c>
      <c r="EY19" s="17">
        <f t="shared" si="8"/>
        <v>50</v>
      </c>
      <c r="EZ19" s="18"/>
      <c r="FA19" s="112" t="s">
        <v>44</v>
      </c>
      <c r="FB19" s="113"/>
      <c r="FC19" s="59" t="s">
        <v>49</v>
      </c>
      <c r="FD19" s="15">
        <f t="shared" ref="FD19:FR19" si="9">SUM(FD2:FD18)</f>
        <v>370</v>
      </c>
      <c r="FE19" s="16">
        <f t="shared" si="9"/>
        <v>20</v>
      </c>
      <c r="FF19" s="16">
        <f t="shared" si="9"/>
        <v>45</v>
      </c>
      <c r="FG19" s="16">
        <f t="shared" si="9"/>
        <v>30</v>
      </c>
      <c r="FH19" s="16">
        <f t="shared" si="9"/>
        <v>70</v>
      </c>
      <c r="FI19" s="16">
        <f t="shared" si="9"/>
        <v>150</v>
      </c>
      <c r="FJ19" s="16">
        <f t="shared" si="9"/>
        <v>15</v>
      </c>
      <c r="FK19" s="16">
        <f t="shared" si="9"/>
        <v>3</v>
      </c>
      <c r="FL19" s="16">
        <f t="shared" si="9"/>
        <v>6</v>
      </c>
      <c r="FM19" s="16">
        <f t="shared" si="9"/>
        <v>7</v>
      </c>
      <c r="FN19" s="16">
        <f t="shared" si="9"/>
        <v>300</v>
      </c>
      <c r="FO19" s="16">
        <f t="shared" si="9"/>
        <v>200</v>
      </c>
      <c r="FP19" s="16">
        <f t="shared" si="9"/>
        <v>100</v>
      </c>
      <c r="FQ19" s="16">
        <f t="shared" si="9"/>
        <v>80</v>
      </c>
      <c r="FR19" s="16">
        <f t="shared" si="9"/>
        <v>0</v>
      </c>
      <c r="FS19" s="16">
        <v>20</v>
      </c>
      <c r="FT19" s="16">
        <f t="shared" ref="FT19:FW19" si="10">SUM(FT2:FT18)</f>
        <v>0</v>
      </c>
      <c r="FU19" s="16">
        <f t="shared" si="10"/>
        <v>0</v>
      </c>
      <c r="FV19" s="16">
        <v>150</v>
      </c>
      <c r="FW19" s="17">
        <f t="shared" si="10"/>
        <v>20</v>
      </c>
      <c r="FX19" s="18"/>
    </row>
    <row r="20" spans="1:180" s="2" customFormat="1" ht="18" customHeight="1">
      <c r="A20" s="114" t="s">
        <v>45</v>
      </c>
      <c r="B20" s="115"/>
      <c r="C20" s="60" t="s">
        <v>50</v>
      </c>
      <c r="D20" s="13">
        <v>254</v>
      </c>
      <c r="E20" s="11">
        <v>350</v>
      </c>
      <c r="F20" s="11">
        <v>748</v>
      </c>
      <c r="G20" s="11">
        <v>157</v>
      </c>
      <c r="H20" s="11">
        <v>67</v>
      </c>
      <c r="I20" s="11">
        <v>324</v>
      </c>
      <c r="J20" s="11">
        <v>80</v>
      </c>
      <c r="K20" s="11">
        <v>1</v>
      </c>
      <c r="L20" s="11">
        <v>318</v>
      </c>
      <c r="M20" s="11">
        <v>27</v>
      </c>
      <c r="N20" s="11">
        <v>329</v>
      </c>
      <c r="O20" s="11">
        <v>41</v>
      </c>
      <c r="P20" s="11">
        <v>49</v>
      </c>
      <c r="Q20" s="11">
        <v>899</v>
      </c>
      <c r="R20" s="11">
        <v>97</v>
      </c>
      <c r="S20" s="11">
        <v>30</v>
      </c>
      <c r="T20" s="11">
        <v>26</v>
      </c>
      <c r="U20" s="11">
        <v>241</v>
      </c>
      <c r="V20" s="11">
        <v>23</v>
      </c>
      <c r="W20" s="11">
        <v>14</v>
      </c>
      <c r="X20" s="11">
        <v>21</v>
      </c>
      <c r="Y20" s="11">
        <v>2</v>
      </c>
      <c r="Z20" s="14">
        <v>379</v>
      </c>
      <c r="AA20" s="19"/>
      <c r="AB20" s="114" t="s">
        <v>45</v>
      </c>
      <c r="AC20" s="115"/>
      <c r="AD20" s="60" t="s">
        <v>50</v>
      </c>
      <c r="AE20" s="13">
        <v>254</v>
      </c>
      <c r="AF20" s="11">
        <v>314</v>
      </c>
      <c r="AG20" s="11">
        <v>748</v>
      </c>
      <c r="AH20" s="11">
        <v>310</v>
      </c>
      <c r="AI20" s="11">
        <v>330</v>
      </c>
      <c r="AJ20" s="11">
        <v>337</v>
      </c>
      <c r="AK20" s="11">
        <v>80</v>
      </c>
      <c r="AL20" s="11">
        <v>41</v>
      </c>
      <c r="AM20" s="11"/>
      <c r="AN20" s="11">
        <v>1</v>
      </c>
      <c r="AO20" s="11">
        <v>22</v>
      </c>
      <c r="AP20" s="11">
        <v>241</v>
      </c>
      <c r="AQ20" s="11">
        <v>321</v>
      </c>
      <c r="AR20" s="11">
        <v>23</v>
      </c>
      <c r="AS20" s="11">
        <v>23</v>
      </c>
      <c r="AT20" s="11">
        <v>67</v>
      </c>
      <c r="AU20" s="11">
        <v>30</v>
      </c>
      <c r="AV20" s="11">
        <v>103</v>
      </c>
      <c r="AW20" s="11">
        <v>88</v>
      </c>
      <c r="AX20" s="11">
        <v>2</v>
      </c>
      <c r="AY20" s="14">
        <v>379</v>
      </c>
      <c r="AZ20" s="19"/>
      <c r="BA20" s="114" t="s">
        <v>45</v>
      </c>
      <c r="BB20" s="115"/>
      <c r="BC20" s="60" t="s">
        <v>50</v>
      </c>
      <c r="BD20" s="13">
        <v>254</v>
      </c>
      <c r="BE20" s="11">
        <v>350</v>
      </c>
      <c r="BF20" s="11">
        <v>748</v>
      </c>
      <c r="BG20" s="11">
        <v>23</v>
      </c>
      <c r="BH20" s="11">
        <v>339</v>
      </c>
      <c r="BI20" s="11">
        <v>337</v>
      </c>
      <c r="BJ20" s="61">
        <v>348</v>
      </c>
      <c r="BK20" s="11">
        <v>59</v>
      </c>
      <c r="BL20" s="11">
        <v>41</v>
      </c>
      <c r="BM20" s="11">
        <v>1</v>
      </c>
      <c r="BN20" s="11">
        <v>49</v>
      </c>
      <c r="BO20" s="11">
        <v>899</v>
      </c>
      <c r="BP20" s="11">
        <v>157</v>
      </c>
      <c r="BQ20" s="11">
        <v>334</v>
      </c>
      <c r="BR20" s="11">
        <v>218</v>
      </c>
      <c r="BS20" s="11">
        <v>318</v>
      </c>
      <c r="BT20" s="11">
        <v>80</v>
      </c>
      <c r="BU20" s="11">
        <v>330</v>
      </c>
      <c r="BV20" s="11">
        <v>27</v>
      </c>
      <c r="BW20" s="11">
        <v>26</v>
      </c>
      <c r="BX20" s="11">
        <v>241</v>
      </c>
      <c r="BY20" s="11">
        <v>2</v>
      </c>
      <c r="BZ20" s="14">
        <v>379</v>
      </c>
      <c r="CA20" s="19"/>
      <c r="CB20" s="114" t="s">
        <v>45</v>
      </c>
      <c r="CC20" s="115"/>
      <c r="CD20" s="60" t="s">
        <v>50</v>
      </c>
      <c r="CE20" s="13">
        <v>254</v>
      </c>
      <c r="CF20" s="11">
        <v>88</v>
      </c>
      <c r="CG20" s="11">
        <v>748</v>
      </c>
      <c r="CH20" s="11">
        <v>339</v>
      </c>
      <c r="CI20" s="11">
        <v>43</v>
      </c>
      <c r="CJ20" s="11">
        <v>67</v>
      </c>
      <c r="CK20" s="11">
        <v>27</v>
      </c>
      <c r="CL20" s="11">
        <v>80</v>
      </c>
      <c r="CM20" s="11">
        <v>30</v>
      </c>
      <c r="CN20" s="11">
        <v>42</v>
      </c>
      <c r="CO20" s="11">
        <v>1</v>
      </c>
      <c r="CP20" s="11">
        <v>41</v>
      </c>
      <c r="CQ20" s="11">
        <v>49</v>
      </c>
      <c r="CR20" s="11">
        <v>218</v>
      </c>
      <c r="CS20" s="11">
        <v>330</v>
      </c>
      <c r="CT20" s="11">
        <v>318</v>
      </c>
      <c r="CU20" s="11">
        <v>899</v>
      </c>
      <c r="CV20" s="11">
        <v>329</v>
      </c>
      <c r="CW20" s="11">
        <v>206</v>
      </c>
      <c r="CX20" s="11">
        <v>241</v>
      </c>
      <c r="CY20" s="11">
        <v>23</v>
      </c>
      <c r="CZ20" s="14">
        <v>14</v>
      </c>
      <c r="DA20" s="19"/>
      <c r="DB20" s="114" t="s">
        <v>45</v>
      </c>
      <c r="DC20" s="115"/>
      <c r="DD20" s="60" t="s">
        <v>50</v>
      </c>
      <c r="DE20" s="13">
        <v>254</v>
      </c>
      <c r="DF20" s="11">
        <v>748</v>
      </c>
      <c r="DG20" s="11">
        <v>42</v>
      </c>
      <c r="DH20" s="11">
        <v>339</v>
      </c>
      <c r="DI20" s="11">
        <v>330</v>
      </c>
      <c r="DJ20" s="11">
        <v>30</v>
      </c>
      <c r="DK20" s="11">
        <v>1</v>
      </c>
      <c r="DL20" s="11">
        <v>22</v>
      </c>
      <c r="DM20" s="11">
        <v>27</v>
      </c>
      <c r="DN20" s="11">
        <v>41</v>
      </c>
      <c r="DO20" s="11">
        <v>218</v>
      </c>
      <c r="DP20" s="11">
        <v>241</v>
      </c>
      <c r="DQ20" s="11">
        <v>59</v>
      </c>
      <c r="DR20" s="11">
        <v>157</v>
      </c>
      <c r="DS20" s="11"/>
      <c r="DT20" s="11">
        <v>80</v>
      </c>
      <c r="DU20" s="11">
        <v>899</v>
      </c>
      <c r="DV20" s="11">
        <v>24</v>
      </c>
      <c r="DW20" s="11">
        <v>206</v>
      </c>
      <c r="DX20" s="11">
        <v>337</v>
      </c>
      <c r="DY20" s="11">
        <v>26</v>
      </c>
      <c r="DZ20" s="14">
        <v>23</v>
      </c>
      <c r="EA20" s="19"/>
      <c r="EB20" s="114" t="s">
        <v>45</v>
      </c>
      <c r="EC20" s="115"/>
      <c r="ED20" s="60" t="s">
        <v>50</v>
      </c>
      <c r="EE20" s="11">
        <v>254</v>
      </c>
      <c r="EF20" s="11">
        <v>303</v>
      </c>
      <c r="EG20" s="11">
        <v>748</v>
      </c>
      <c r="EH20" s="11">
        <v>339</v>
      </c>
      <c r="EI20" s="11">
        <v>38</v>
      </c>
      <c r="EJ20" s="11">
        <v>292</v>
      </c>
      <c r="EK20" s="11">
        <v>330</v>
      </c>
      <c r="EL20" s="11">
        <v>80</v>
      </c>
      <c r="EM20" s="11">
        <v>86</v>
      </c>
      <c r="EN20" s="11">
        <v>157</v>
      </c>
      <c r="EO20" s="11">
        <v>41</v>
      </c>
      <c r="EP20" s="11">
        <v>1</v>
      </c>
      <c r="EQ20" s="11"/>
      <c r="ER20" s="11">
        <v>22</v>
      </c>
      <c r="ES20" s="11">
        <v>218</v>
      </c>
      <c r="ET20" s="11">
        <v>899</v>
      </c>
      <c r="EU20" s="11">
        <v>329</v>
      </c>
      <c r="EV20" s="11">
        <v>648</v>
      </c>
      <c r="EW20" s="11">
        <v>58</v>
      </c>
      <c r="EX20" s="11">
        <v>321</v>
      </c>
      <c r="EY20" s="14"/>
      <c r="EZ20" s="19"/>
      <c r="FA20" s="114" t="s">
        <v>45</v>
      </c>
      <c r="FB20" s="115"/>
      <c r="FC20" s="60" t="s">
        <v>50</v>
      </c>
      <c r="FD20" s="13">
        <v>254</v>
      </c>
      <c r="FE20" s="11">
        <v>314</v>
      </c>
      <c r="FF20" s="11">
        <v>748</v>
      </c>
      <c r="FG20" s="11">
        <v>339</v>
      </c>
      <c r="FH20" s="11">
        <v>329</v>
      </c>
      <c r="FI20" s="11">
        <v>80</v>
      </c>
      <c r="FJ20" s="11">
        <v>41</v>
      </c>
      <c r="FK20" s="11"/>
      <c r="FL20" s="11">
        <v>1</v>
      </c>
      <c r="FM20" s="11">
        <v>22</v>
      </c>
      <c r="FN20" s="11">
        <v>241</v>
      </c>
      <c r="FO20" s="11">
        <v>27</v>
      </c>
      <c r="FP20" s="11">
        <v>30</v>
      </c>
      <c r="FQ20" s="11">
        <v>348</v>
      </c>
      <c r="FR20" s="11">
        <v>67</v>
      </c>
      <c r="FS20" s="11">
        <v>899</v>
      </c>
      <c r="FT20" s="11">
        <v>334</v>
      </c>
      <c r="FU20" s="11">
        <v>45</v>
      </c>
      <c r="FV20" s="11">
        <v>58</v>
      </c>
      <c r="FW20" s="14"/>
      <c r="FX20" s="19"/>
    </row>
    <row r="21" spans="1:180" ht="18" customHeight="1" thickBot="1">
      <c r="A21" s="116" t="s">
        <v>46</v>
      </c>
      <c r="B21" s="117"/>
      <c r="C21" s="62" t="s">
        <v>50</v>
      </c>
      <c r="D21" s="64">
        <f>D20*D19/100</f>
        <v>1016</v>
      </c>
      <c r="E21" s="63">
        <f t="shared" ref="E21:Z21" si="11">E20*E19/100</f>
        <v>70</v>
      </c>
      <c r="F21" s="63">
        <f t="shared" si="11"/>
        <v>299.2</v>
      </c>
      <c r="G21" s="63">
        <f t="shared" si="11"/>
        <v>157</v>
      </c>
      <c r="H21" s="63">
        <f t="shared" si="11"/>
        <v>0</v>
      </c>
      <c r="I21" s="63">
        <f t="shared" si="11"/>
        <v>32.4</v>
      </c>
      <c r="J21" s="63">
        <f t="shared" si="11"/>
        <v>80</v>
      </c>
      <c r="K21" s="63">
        <f t="shared" si="11"/>
        <v>6.5000000000000002E-2</v>
      </c>
      <c r="L21" s="63">
        <f t="shared" si="11"/>
        <v>3.18</v>
      </c>
      <c r="M21" s="63">
        <f t="shared" si="11"/>
        <v>16.2</v>
      </c>
      <c r="N21" s="63">
        <f t="shared" si="11"/>
        <v>329</v>
      </c>
      <c r="O21" s="63">
        <f t="shared" si="11"/>
        <v>9.2249999999999996</v>
      </c>
      <c r="P21" s="63">
        <f t="shared" si="11"/>
        <v>5.88</v>
      </c>
      <c r="Q21" s="63">
        <f t="shared" si="11"/>
        <v>274.19499999999999</v>
      </c>
      <c r="R21" s="63">
        <f t="shared" si="11"/>
        <v>194</v>
      </c>
      <c r="S21" s="63">
        <f t="shared" si="11"/>
        <v>6.75</v>
      </c>
      <c r="T21" s="63">
        <f t="shared" si="11"/>
        <v>13</v>
      </c>
      <c r="U21" s="63">
        <f t="shared" si="11"/>
        <v>361.5</v>
      </c>
      <c r="V21" s="63">
        <f t="shared" si="11"/>
        <v>20.7</v>
      </c>
      <c r="W21" s="63">
        <f t="shared" si="11"/>
        <v>14</v>
      </c>
      <c r="X21" s="63">
        <f t="shared" si="11"/>
        <v>0.21</v>
      </c>
      <c r="Y21" s="63">
        <f t="shared" si="11"/>
        <v>0.02</v>
      </c>
      <c r="Z21" s="65">
        <f t="shared" si="11"/>
        <v>87.17</v>
      </c>
      <c r="AA21" s="1">
        <f>SUM(D21:Z21)</f>
        <v>2989.6950000000002</v>
      </c>
      <c r="AB21" s="116" t="s">
        <v>46</v>
      </c>
      <c r="AC21" s="117"/>
      <c r="AD21" s="62" t="s">
        <v>50</v>
      </c>
      <c r="AE21" s="6">
        <f>AE20*AE19/100</f>
        <v>889</v>
      </c>
      <c r="AF21" s="3">
        <f t="shared" ref="AF21:AY21" si="12">AF20*AF19/100</f>
        <v>62.8</v>
      </c>
      <c r="AG21" s="3">
        <f t="shared" si="12"/>
        <v>493.68</v>
      </c>
      <c r="AH21" s="3">
        <f t="shared" si="12"/>
        <v>193.75</v>
      </c>
      <c r="AI21" s="3">
        <f t="shared" si="12"/>
        <v>264</v>
      </c>
      <c r="AJ21" s="3">
        <f t="shared" si="12"/>
        <v>117.95</v>
      </c>
      <c r="AK21" s="3">
        <f t="shared" si="12"/>
        <v>52</v>
      </c>
      <c r="AL21" s="5">
        <f t="shared" si="12"/>
        <v>2.0499999999999998</v>
      </c>
      <c r="AM21" s="5">
        <f t="shared" si="12"/>
        <v>0</v>
      </c>
      <c r="AN21" s="5">
        <f t="shared" si="12"/>
        <v>0.03</v>
      </c>
      <c r="AO21" s="5">
        <f t="shared" si="12"/>
        <v>3.52</v>
      </c>
      <c r="AP21" s="3">
        <f t="shared" si="12"/>
        <v>482</v>
      </c>
      <c r="AQ21" s="3">
        <f t="shared" si="12"/>
        <v>256.8</v>
      </c>
      <c r="AR21" s="3">
        <f t="shared" si="12"/>
        <v>76.474999999999994</v>
      </c>
      <c r="AS21" s="3">
        <f t="shared" si="12"/>
        <v>48.875</v>
      </c>
      <c r="AT21" s="3">
        <f t="shared" si="12"/>
        <v>134</v>
      </c>
      <c r="AU21" s="3">
        <f t="shared" si="12"/>
        <v>17.489999999999998</v>
      </c>
      <c r="AV21" s="3">
        <f t="shared" si="12"/>
        <v>51.5</v>
      </c>
      <c r="AW21" s="3">
        <f t="shared" si="12"/>
        <v>105.6</v>
      </c>
      <c r="AX21" s="5">
        <f t="shared" si="12"/>
        <v>0.02</v>
      </c>
      <c r="AY21" s="4">
        <f t="shared" si="12"/>
        <v>75.8</v>
      </c>
      <c r="AZ21" s="1">
        <f>SUM(AE21:AY21)</f>
        <v>3327.3400000000006</v>
      </c>
      <c r="BA21" s="116" t="s">
        <v>46</v>
      </c>
      <c r="BB21" s="117"/>
      <c r="BC21" s="62" t="s">
        <v>50</v>
      </c>
      <c r="BD21" s="64">
        <f>BD20*BD19/100</f>
        <v>1066.8</v>
      </c>
      <c r="BE21" s="63">
        <f t="shared" ref="BE21:BZ21" si="13">BE20*BE19/100</f>
        <v>0</v>
      </c>
      <c r="BF21" s="63">
        <f t="shared" si="13"/>
        <v>261.8</v>
      </c>
      <c r="BG21" s="63">
        <f>BG20*BG19/100</f>
        <v>0</v>
      </c>
      <c r="BH21" s="63">
        <f t="shared" si="13"/>
        <v>169.5</v>
      </c>
      <c r="BI21" s="63">
        <f t="shared" si="13"/>
        <v>269.60000000000002</v>
      </c>
      <c r="BJ21" s="63">
        <f t="shared" si="13"/>
        <v>174</v>
      </c>
      <c r="BK21" s="63">
        <f t="shared" si="13"/>
        <v>118</v>
      </c>
      <c r="BL21" s="63">
        <f t="shared" si="13"/>
        <v>6.15</v>
      </c>
      <c r="BM21" s="63">
        <f t="shared" si="13"/>
        <v>0.06</v>
      </c>
      <c r="BN21" s="63">
        <f t="shared" si="13"/>
        <v>6.37</v>
      </c>
      <c r="BO21" s="63">
        <f t="shared" si="13"/>
        <v>224.75</v>
      </c>
      <c r="BP21" s="63">
        <f t="shared" si="13"/>
        <v>161.553</v>
      </c>
      <c r="BQ21" s="63">
        <f t="shared" si="13"/>
        <v>6.68</v>
      </c>
      <c r="BR21" s="63">
        <f t="shared" si="13"/>
        <v>436</v>
      </c>
      <c r="BS21" s="63">
        <f t="shared" si="13"/>
        <v>3.18</v>
      </c>
      <c r="BT21" s="63">
        <f t="shared" si="13"/>
        <v>0</v>
      </c>
      <c r="BU21" s="63">
        <f t="shared" si="13"/>
        <v>165</v>
      </c>
      <c r="BV21" s="63">
        <f t="shared" si="13"/>
        <v>86.4</v>
      </c>
      <c r="BW21" s="63">
        <f t="shared" si="13"/>
        <v>15.6</v>
      </c>
      <c r="BX21" s="63">
        <f t="shared" si="13"/>
        <v>241</v>
      </c>
      <c r="BY21" s="63">
        <f t="shared" si="13"/>
        <v>0.02</v>
      </c>
      <c r="BZ21" s="65">
        <f t="shared" si="13"/>
        <v>75.8</v>
      </c>
      <c r="CA21" s="1">
        <f>SUM(BD21:BZ21)</f>
        <v>3488.2629999999995</v>
      </c>
      <c r="CB21" s="116" t="s">
        <v>46</v>
      </c>
      <c r="CC21" s="117"/>
      <c r="CD21" s="62" t="s">
        <v>50</v>
      </c>
      <c r="CE21" s="64">
        <f>CE20*CE19/100</f>
        <v>939.8</v>
      </c>
      <c r="CF21" s="63">
        <f t="shared" ref="CF21:CZ21" si="14">CF20*CF19/100</f>
        <v>105.6</v>
      </c>
      <c r="CG21" s="63">
        <f t="shared" si="14"/>
        <v>149.6</v>
      </c>
      <c r="CH21" s="63">
        <f t="shared" si="14"/>
        <v>0</v>
      </c>
      <c r="CI21" s="63">
        <f t="shared" si="14"/>
        <v>0</v>
      </c>
      <c r="CJ21" s="63">
        <f t="shared" si="14"/>
        <v>134</v>
      </c>
      <c r="CK21" s="63">
        <f t="shared" si="14"/>
        <v>81</v>
      </c>
      <c r="CL21" s="63">
        <f t="shared" si="14"/>
        <v>80</v>
      </c>
      <c r="CM21" s="63">
        <f t="shared" si="14"/>
        <v>30</v>
      </c>
      <c r="CN21" s="63">
        <f t="shared" si="14"/>
        <v>12.6</v>
      </c>
      <c r="CO21" s="63">
        <f t="shared" si="14"/>
        <v>0.06</v>
      </c>
      <c r="CP21" s="63">
        <f t="shared" si="14"/>
        <v>2.0499999999999998</v>
      </c>
      <c r="CQ21" s="63">
        <f t="shared" si="14"/>
        <v>3.92</v>
      </c>
      <c r="CR21" s="63">
        <f t="shared" si="14"/>
        <v>436</v>
      </c>
      <c r="CS21" s="63">
        <f t="shared" si="14"/>
        <v>330</v>
      </c>
      <c r="CT21" s="63">
        <f t="shared" si="14"/>
        <v>9.5399999999999991</v>
      </c>
      <c r="CU21" s="3">
        <f t="shared" si="14"/>
        <v>269.7</v>
      </c>
      <c r="CV21" s="63">
        <f t="shared" si="14"/>
        <v>263.2</v>
      </c>
      <c r="CW21" s="63">
        <f t="shared" si="14"/>
        <v>61.8</v>
      </c>
      <c r="CX21" s="63">
        <f t="shared" si="14"/>
        <v>241</v>
      </c>
      <c r="CY21" s="63">
        <f t="shared" si="14"/>
        <v>46</v>
      </c>
      <c r="CZ21" s="65">
        <f t="shared" si="14"/>
        <v>14</v>
      </c>
      <c r="DA21" s="1">
        <f>SUM(CE21:CZ21)</f>
        <v>3209.8699999999994</v>
      </c>
      <c r="DB21" s="116" t="s">
        <v>46</v>
      </c>
      <c r="DC21" s="117"/>
      <c r="DD21" s="62" t="s">
        <v>50</v>
      </c>
      <c r="DE21" s="6">
        <f>DE20*DE19/100</f>
        <v>889</v>
      </c>
      <c r="DF21" s="3">
        <f t="shared" ref="DF21:DZ21" si="15">DF20*DF19/100</f>
        <v>336.6</v>
      </c>
      <c r="DG21" s="3">
        <f t="shared" si="15"/>
        <v>84</v>
      </c>
      <c r="DH21" s="3">
        <f t="shared" si="15"/>
        <v>101.7</v>
      </c>
      <c r="DI21" s="3">
        <f>DI20*DI19/100</f>
        <v>330</v>
      </c>
      <c r="DJ21" s="5">
        <f t="shared" si="15"/>
        <v>30</v>
      </c>
      <c r="DK21" s="5">
        <f t="shared" si="15"/>
        <v>0.05</v>
      </c>
      <c r="DL21" s="5">
        <f t="shared" si="15"/>
        <v>0.22</v>
      </c>
      <c r="DM21" s="3">
        <f t="shared" si="15"/>
        <v>0</v>
      </c>
      <c r="DN21" s="5">
        <f t="shared" si="15"/>
        <v>4.0999999999999996</v>
      </c>
      <c r="DO21" s="3">
        <f t="shared" si="15"/>
        <v>436</v>
      </c>
      <c r="DP21" s="3">
        <f t="shared" si="15"/>
        <v>241</v>
      </c>
      <c r="DQ21" s="3">
        <f t="shared" si="15"/>
        <v>29.5</v>
      </c>
      <c r="DR21" s="5">
        <f t="shared" si="15"/>
        <v>4.5529999999999999</v>
      </c>
      <c r="DS21" s="5">
        <f t="shared" si="15"/>
        <v>0</v>
      </c>
      <c r="DT21" s="3">
        <f t="shared" si="15"/>
        <v>24</v>
      </c>
      <c r="DU21" s="3">
        <f t="shared" si="15"/>
        <v>404.55</v>
      </c>
      <c r="DV21" s="3">
        <f t="shared" si="15"/>
        <v>12</v>
      </c>
      <c r="DW21" s="3">
        <f t="shared" si="15"/>
        <v>103</v>
      </c>
      <c r="DX21" s="3">
        <f t="shared" si="15"/>
        <v>269.60000000000002</v>
      </c>
      <c r="DY21" s="5">
        <f t="shared" si="15"/>
        <v>26</v>
      </c>
      <c r="DZ21" s="4">
        <f t="shared" si="15"/>
        <v>11.5</v>
      </c>
      <c r="EA21" s="1">
        <f>SUM(DE21:DZ21)</f>
        <v>3337.373</v>
      </c>
      <c r="EB21" s="116" t="s">
        <v>46</v>
      </c>
      <c r="EC21" s="117"/>
      <c r="ED21" s="62" t="s">
        <v>50</v>
      </c>
      <c r="EE21" s="3">
        <f>EE20*EE19/100</f>
        <v>889</v>
      </c>
      <c r="EF21" s="3">
        <f t="shared" ref="EF21:EY21" si="16">EF20*EF19/100</f>
        <v>151.5</v>
      </c>
      <c r="EG21" s="3">
        <f t="shared" si="16"/>
        <v>299.2</v>
      </c>
      <c r="EH21" s="3">
        <f t="shared" si="16"/>
        <v>101.7</v>
      </c>
      <c r="EI21" s="3">
        <f t="shared" si="16"/>
        <v>76</v>
      </c>
      <c r="EJ21" s="3">
        <f t="shared" si="16"/>
        <v>496.4</v>
      </c>
      <c r="EK21" s="3">
        <f t="shared" si="16"/>
        <v>198</v>
      </c>
      <c r="EL21" s="3">
        <f t="shared" si="16"/>
        <v>120</v>
      </c>
      <c r="EM21" s="3">
        <f t="shared" si="16"/>
        <v>5.16</v>
      </c>
      <c r="EN21" s="3">
        <f t="shared" si="16"/>
        <v>7.3789999999999996</v>
      </c>
      <c r="EO21" s="3">
        <f t="shared" si="16"/>
        <v>11.07</v>
      </c>
      <c r="EP21" s="3">
        <f t="shared" si="16"/>
        <v>0.04</v>
      </c>
      <c r="EQ21" s="3">
        <f t="shared" si="16"/>
        <v>0</v>
      </c>
      <c r="ER21" s="3">
        <f t="shared" si="16"/>
        <v>0.88</v>
      </c>
      <c r="ES21" s="3">
        <f t="shared" si="16"/>
        <v>436</v>
      </c>
      <c r="ET21" s="3">
        <f t="shared" si="16"/>
        <v>224.75</v>
      </c>
      <c r="EU21" s="3">
        <f t="shared" si="16"/>
        <v>0</v>
      </c>
      <c r="EV21" s="3">
        <f t="shared" si="16"/>
        <v>64.8</v>
      </c>
      <c r="EW21" s="3">
        <f t="shared" si="16"/>
        <v>58</v>
      </c>
      <c r="EX21" s="3">
        <f t="shared" si="16"/>
        <v>160.5</v>
      </c>
      <c r="EY21" s="4">
        <f t="shared" si="16"/>
        <v>0</v>
      </c>
      <c r="EZ21" s="1">
        <f>SUM(EE21:EY21)</f>
        <v>3300.3790000000004</v>
      </c>
      <c r="FA21" s="116" t="s">
        <v>46</v>
      </c>
      <c r="FB21" s="117"/>
      <c r="FC21" s="62" t="s">
        <v>50</v>
      </c>
      <c r="FD21" s="6">
        <f>FD20*FD19/100</f>
        <v>939.8</v>
      </c>
      <c r="FE21" s="3">
        <f t="shared" ref="FE21:FG21" si="17">FE20*FE19/100</f>
        <v>62.8</v>
      </c>
      <c r="FF21" s="3">
        <f t="shared" si="17"/>
        <v>336.6</v>
      </c>
      <c r="FG21" s="3">
        <f t="shared" si="17"/>
        <v>101.7</v>
      </c>
      <c r="FH21" s="3">
        <f>FH20*FH19/100</f>
        <v>230.3</v>
      </c>
      <c r="FI21" s="3">
        <f t="shared" ref="FI21:FW21" si="18">FI20*FI19/100</f>
        <v>120</v>
      </c>
      <c r="FJ21" s="5">
        <f t="shared" si="18"/>
        <v>6.15</v>
      </c>
      <c r="FK21" s="5">
        <f t="shared" si="18"/>
        <v>0</v>
      </c>
      <c r="FL21" s="5">
        <f t="shared" si="18"/>
        <v>0.06</v>
      </c>
      <c r="FM21" s="5">
        <f t="shared" si="18"/>
        <v>1.54</v>
      </c>
      <c r="FN21" s="3">
        <f t="shared" si="18"/>
        <v>723</v>
      </c>
      <c r="FO21" s="5">
        <f t="shared" si="18"/>
        <v>54</v>
      </c>
      <c r="FP21" s="3">
        <f t="shared" si="18"/>
        <v>30</v>
      </c>
      <c r="FQ21" s="3">
        <f t="shared" si="18"/>
        <v>278.39999999999998</v>
      </c>
      <c r="FR21" s="3">
        <f t="shared" si="18"/>
        <v>0</v>
      </c>
      <c r="FS21" s="3">
        <f t="shared" si="18"/>
        <v>179.8</v>
      </c>
      <c r="FT21" s="3">
        <f t="shared" si="18"/>
        <v>0</v>
      </c>
      <c r="FU21" s="3">
        <f t="shared" si="18"/>
        <v>0</v>
      </c>
      <c r="FV21" s="5">
        <f t="shared" si="18"/>
        <v>87</v>
      </c>
      <c r="FW21" s="4">
        <f t="shared" si="18"/>
        <v>0</v>
      </c>
      <c r="FX21" s="1">
        <f>SUM(FD21:FW21)</f>
        <v>3151.15</v>
      </c>
    </row>
    <row r="22" spans="1:180" ht="18" customHeight="1" thickBot="1">
      <c r="A22" s="118" t="s">
        <v>47</v>
      </c>
      <c r="B22" s="119"/>
      <c r="C22" s="102"/>
      <c r="D22" s="109" t="s">
        <v>26</v>
      </c>
      <c r="E22" s="109"/>
      <c r="F22" s="109"/>
      <c r="G22" s="110"/>
      <c r="H22" s="111"/>
      <c r="I22" s="108" t="s">
        <v>21</v>
      </c>
      <c r="J22" s="109"/>
      <c r="K22" s="110"/>
      <c r="L22" s="111"/>
      <c r="M22" s="108" t="s">
        <v>22</v>
      </c>
      <c r="N22" s="109"/>
      <c r="O22" s="110"/>
      <c r="P22" s="111"/>
      <c r="Q22" s="7"/>
      <c r="R22" s="8"/>
      <c r="S22" s="8"/>
      <c r="T22" s="8"/>
      <c r="U22" s="8"/>
      <c r="V22" s="8"/>
      <c r="W22" s="8"/>
      <c r="X22" s="8"/>
      <c r="Y22" s="8"/>
      <c r="Z22" s="8"/>
      <c r="AA22" s="9"/>
      <c r="AB22" s="118" t="s">
        <v>47</v>
      </c>
      <c r="AC22" s="119"/>
      <c r="AD22" s="102"/>
      <c r="AE22" s="109" t="s">
        <v>26</v>
      </c>
      <c r="AF22" s="109"/>
      <c r="AG22" s="109"/>
      <c r="AH22" s="110"/>
      <c r="AI22" s="110"/>
      <c r="AJ22" s="111"/>
      <c r="AK22" s="108" t="s">
        <v>21</v>
      </c>
      <c r="AL22" s="109"/>
      <c r="AM22" s="110"/>
      <c r="AN22" s="111"/>
      <c r="AO22" s="108" t="s">
        <v>22</v>
      </c>
      <c r="AP22" s="109"/>
      <c r="AQ22" s="110"/>
      <c r="AR22" s="111"/>
      <c r="AS22" s="7"/>
      <c r="AT22" s="8"/>
      <c r="AU22" s="67"/>
      <c r="AV22" s="67"/>
      <c r="AW22" s="67"/>
      <c r="AX22" s="67"/>
      <c r="AY22" s="67"/>
      <c r="AZ22" s="68"/>
      <c r="BA22" s="118" t="s">
        <v>47</v>
      </c>
      <c r="BB22" s="119"/>
      <c r="BC22" s="102"/>
      <c r="BD22" s="109" t="s">
        <v>26</v>
      </c>
      <c r="BE22" s="109"/>
      <c r="BF22" s="109"/>
      <c r="BG22" s="110"/>
      <c r="BH22" s="111"/>
      <c r="BI22" s="108" t="s">
        <v>21</v>
      </c>
      <c r="BJ22" s="109"/>
      <c r="BK22" s="110"/>
      <c r="BL22" s="111"/>
      <c r="BM22" s="108" t="s">
        <v>22</v>
      </c>
      <c r="BN22" s="109"/>
      <c r="BO22" s="110"/>
      <c r="BP22" s="111"/>
      <c r="BQ22" s="7"/>
      <c r="BR22" s="8"/>
      <c r="BS22" s="8"/>
      <c r="BT22" s="8"/>
      <c r="BU22" s="8"/>
      <c r="BV22" s="8"/>
      <c r="BW22" s="8"/>
      <c r="BX22" s="8"/>
      <c r="BY22" s="8"/>
      <c r="BZ22" s="8"/>
      <c r="CA22" s="9"/>
      <c r="CB22" s="118" t="s">
        <v>47</v>
      </c>
      <c r="CC22" s="119"/>
      <c r="CD22" s="102"/>
      <c r="CE22" s="109" t="s">
        <v>26</v>
      </c>
      <c r="CF22" s="109"/>
      <c r="CG22" s="109"/>
      <c r="CH22" s="110"/>
      <c r="CI22" s="111"/>
      <c r="CJ22" s="108" t="s">
        <v>21</v>
      </c>
      <c r="CK22" s="109"/>
      <c r="CL22" s="110"/>
      <c r="CM22" s="111"/>
      <c r="CN22" s="108" t="s">
        <v>22</v>
      </c>
      <c r="CO22" s="109"/>
      <c r="CP22" s="110"/>
      <c r="CQ22" s="111"/>
      <c r="CR22" s="7"/>
      <c r="CS22" s="8"/>
      <c r="CT22" s="8"/>
      <c r="CU22" s="67"/>
      <c r="CV22" s="67"/>
      <c r="CW22" s="67"/>
      <c r="CX22" s="67"/>
      <c r="CY22" s="67"/>
      <c r="CZ22" s="67"/>
      <c r="DA22" s="68"/>
      <c r="DB22" s="118" t="s">
        <v>47</v>
      </c>
      <c r="DC22" s="119"/>
      <c r="DD22" s="102"/>
      <c r="DE22" s="109" t="s">
        <v>26</v>
      </c>
      <c r="DF22" s="109"/>
      <c r="DG22" s="109"/>
      <c r="DH22" s="110"/>
      <c r="DI22" s="111"/>
      <c r="DJ22" s="108" t="s">
        <v>21</v>
      </c>
      <c r="DK22" s="109"/>
      <c r="DL22" s="110"/>
      <c r="DM22" s="111"/>
      <c r="DN22" s="108" t="s">
        <v>22</v>
      </c>
      <c r="DO22" s="109"/>
      <c r="DP22" s="110"/>
      <c r="DQ22" s="111"/>
      <c r="DR22" s="7"/>
      <c r="DS22" s="8"/>
      <c r="DT22" s="8"/>
      <c r="DU22" s="8"/>
      <c r="DV22" s="8"/>
      <c r="DW22" s="8"/>
      <c r="DX22" s="8"/>
      <c r="DY22" s="8"/>
      <c r="DZ22" s="8"/>
      <c r="EA22" s="9"/>
      <c r="EB22" s="118" t="s">
        <v>47</v>
      </c>
      <c r="EC22" s="119"/>
      <c r="ED22" s="102"/>
      <c r="EE22" s="109" t="s">
        <v>26</v>
      </c>
      <c r="EF22" s="109"/>
      <c r="EG22" s="109"/>
      <c r="EH22" s="110"/>
      <c r="EI22" s="111"/>
      <c r="EJ22" s="108" t="s">
        <v>21</v>
      </c>
      <c r="EK22" s="109"/>
      <c r="EL22" s="110"/>
      <c r="EM22" s="111"/>
      <c r="EN22" s="108" t="s">
        <v>22</v>
      </c>
      <c r="EO22" s="109"/>
      <c r="EP22" s="110"/>
      <c r="EQ22" s="111"/>
      <c r="ER22" s="7"/>
      <c r="ES22" s="8"/>
      <c r="ET22" s="8"/>
      <c r="EU22" s="8"/>
      <c r="EV22" s="8"/>
      <c r="EW22" s="8"/>
      <c r="EX22" s="8"/>
      <c r="EY22" s="8"/>
      <c r="EZ22" s="9"/>
      <c r="FA22" s="118" t="s">
        <v>47</v>
      </c>
      <c r="FB22" s="119"/>
      <c r="FC22" s="102"/>
      <c r="FD22" s="109" t="s">
        <v>26</v>
      </c>
      <c r="FE22" s="109"/>
      <c r="FF22" s="109"/>
      <c r="FG22" s="110"/>
      <c r="FH22" s="111"/>
      <c r="FI22" s="108" t="s">
        <v>21</v>
      </c>
      <c r="FJ22" s="109"/>
      <c r="FK22" s="110"/>
      <c r="FL22" s="111"/>
      <c r="FM22" s="108" t="s">
        <v>22</v>
      </c>
      <c r="FN22" s="109"/>
      <c r="FO22" s="110"/>
      <c r="FP22" s="111"/>
      <c r="FQ22" s="7"/>
      <c r="FR22" s="8"/>
      <c r="FS22" s="67"/>
      <c r="FT22" s="67"/>
      <c r="FU22" s="67"/>
      <c r="FV22" s="67"/>
      <c r="FW22" s="67"/>
      <c r="FX22" s="68"/>
    </row>
    <row r="23" spans="1:180" s="2" customFormat="1" ht="15" customHeight="1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DB23" s="70"/>
      <c r="DC23" s="70"/>
      <c r="DD23" s="70"/>
      <c r="DE23" s="70"/>
      <c r="DF23" s="70"/>
      <c r="DG23" s="70"/>
      <c r="DH23" s="70"/>
      <c r="DI23" s="70"/>
      <c r="DJ23" s="70"/>
      <c r="DK23" s="70"/>
      <c r="DL23" s="70"/>
      <c r="DM23" s="70"/>
      <c r="DN23" s="70"/>
      <c r="DO23" s="70"/>
      <c r="DP23" s="70"/>
      <c r="DQ23" s="70"/>
      <c r="DR23" s="70"/>
      <c r="DS23" s="70"/>
      <c r="DT23" s="70"/>
      <c r="DU23" s="70"/>
      <c r="DV23" s="70"/>
    </row>
    <row r="24" spans="1:180" s="2" customFormat="1" ht="35.1" customHeight="1">
      <c r="B24" s="72"/>
      <c r="C24" s="73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AB24" s="71"/>
      <c r="AC24" s="72"/>
      <c r="AD24" s="73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BA24" s="71"/>
      <c r="BB24" s="72"/>
      <c r="BC24" s="73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CC24" s="72"/>
      <c r="DC24" s="72"/>
      <c r="DD24" s="73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EB24" s="71"/>
      <c r="EC24" s="72"/>
      <c r="ED24" s="73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</row>
    <row r="25" spans="1:180" s="2" customFormat="1" ht="18" customHeight="1">
      <c r="C25" s="74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B25" s="71"/>
      <c r="AD25" s="74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BC25" s="74"/>
      <c r="BD25" s="12"/>
      <c r="BE25" s="12"/>
      <c r="BF25" s="12"/>
      <c r="BG25" s="12"/>
      <c r="BH25" s="12"/>
      <c r="BI25" s="12"/>
      <c r="BJ25" s="75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DD25" s="74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D25" s="74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</row>
    <row r="26" spans="1:180" s="2" customFormat="1" ht="18" customHeight="1"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69"/>
      <c r="AB26" s="71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69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69"/>
      <c r="DE26" s="27"/>
      <c r="DF26" s="27"/>
      <c r="DG26" s="27"/>
      <c r="DH26" s="27"/>
      <c r="DI26" s="27"/>
      <c r="DJ26" s="27"/>
      <c r="DK26" s="77"/>
      <c r="DL26" s="78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69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69"/>
      <c r="FA26" s="69"/>
      <c r="FB26" s="69"/>
      <c r="FC26" s="69"/>
      <c r="FD26" s="69"/>
      <c r="FE26" s="69"/>
      <c r="FF26" s="69"/>
      <c r="FG26" s="69"/>
      <c r="FH26" s="69"/>
      <c r="FI26" s="69"/>
      <c r="FJ26" s="69"/>
      <c r="FK26" s="69"/>
      <c r="FL26" s="69"/>
      <c r="FM26" s="69"/>
      <c r="FN26" s="69"/>
      <c r="FO26" s="69"/>
      <c r="FP26" s="69"/>
      <c r="FQ26" s="69"/>
      <c r="FR26" s="69"/>
      <c r="FS26" s="69"/>
      <c r="FT26" s="69"/>
      <c r="FU26" s="69"/>
      <c r="FV26" s="69"/>
      <c r="FW26" s="69"/>
      <c r="FX26" s="69"/>
    </row>
    <row r="27" spans="1:180" s="2" customFormat="1" ht="18" customHeight="1">
      <c r="AB27" s="71"/>
    </row>
    <row r="28" spans="1:180" s="2" customFormat="1" ht="18" customHeight="1">
      <c r="AB28" s="71"/>
    </row>
    <row r="29" spans="1:180" s="2" customFormat="1" ht="35.1" customHeight="1">
      <c r="AB29" s="71"/>
      <c r="AC29" s="72"/>
      <c r="AD29" s="73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</row>
    <row r="30" spans="1:180" s="2" customFormat="1" ht="18" customHeight="1">
      <c r="AD30" s="74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</row>
    <row r="31" spans="1:180" s="2" customFormat="1" ht="18" customHeight="1"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79"/>
    </row>
    <row r="32" spans="1:180" s="2" customFormat="1" ht="18" customHeight="1"/>
    <row r="33" s="2" customFormat="1" ht="18" customHeigh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</sheetData>
  <mergeCells count="98">
    <mergeCell ref="FG22:FH22"/>
    <mergeCell ref="FI22:FJ22"/>
    <mergeCell ref="FK22:FL22"/>
    <mergeCell ref="FM22:FN22"/>
    <mergeCell ref="FO22:FP22"/>
    <mergeCell ref="FA1:FB1"/>
    <mergeCell ref="FA2:FA7"/>
    <mergeCell ref="FA8:FA12"/>
    <mergeCell ref="FA13:FA18"/>
    <mergeCell ref="FA19:FB19"/>
    <mergeCell ref="BG22:BH22"/>
    <mergeCell ref="FA20:FB20"/>
    <mergeCell ref="FA21:FB21"/>
    <mergeCell ref="FA22:FB22"/>
    <mergeCell ref="FD22:FF22"/>
    <mergeCell ref="DP22:DQ22"/>
    <mergeCell ref="EE22:EG22"/>
    <mergeCell ref="EH22:EI22"/>
    <mergeCell ref="EN22:EO22"/>
    <mergeCell ref="EP22:EQ22"/>
    <mergeCell ref="EB22:EC22"/>
    <mergeCell ref="K22:L22"/>
    <mergeCell ref="AK22:AL22"/>
    <mergeCell ref="AM22:AN22"/>
    <mergeCell ref="AO22:AP22"/>
    <mergeCell ref="AQ22:AR22"/>
    <mergeCell ref="A19:B19"/>
    <mergeCell ref="A20:B20"/>
    <mergeCell ref="EB1:EC1"/>
    <mergeCell ref="DB1:DC1"/>
    <mergeCell ref="AB2:AB7"/>
    <mergeCell ref="A2:A7"/>
    <mergeCell ref="A1:B1"/>
    <mergeCell ref="AB1:AC1"/>
    <mergeCell ref="BA1:BB1"/>
    <mergeCell ref="CB1:CC1"/>
    <mergeCell ref="BA2:BA7"/>
    <mergeCell ref="DB2:DB7"/>
    <mergeCell ref="CB2:CB7"/>
    <mergeCell ref="EB13:EB18"/>
    <mergeCell ref="EB2:EB7"/>
    <mergeCell ref="DB13:DB18"/>
    <mergeCell ref="EB19:EC19"/>
    <mergeCell ref="EB20:EC20"/>
    <mergeCell ref="EB21:EC21"/>
    <mergeCell ref="DB22:DC22"/>
    <mergeCell ref="DE22:DG22"/>
    <mergeCell ref="DH22:DI22"/>
    <mergeCell ref="DJ22:DK22"/>
    <mergeCell ref="DL22:DM22"/>
    <mergeCell ref="CB13:CB18"/>
    <mergeCell ref="AB19:AC19"/>
    <mergeCell ref="AB20:AC20"/>
    <mergeCell ref="AB21:AC21"/>
    <mergeCell ref="DN22:DO22"/>
    <mergeCell ref="CH22:CI22"/>
    <mergeCell ref="CJ22:CK22"/>
    <mergeCell ref="CL22:CM22"/>
    <mergeCell ref="CN22:CO22"/>
    <mergeCell ref="CP22:CQ22"/>
    <mergeCell ref="BI22:BJ22"/>
    <mergeCell ref="BK22:BL22"/>
    <mergeCell ref="BM22:BN22"/>
    <mergeCell ref="BO22:BP22"/>
    <mergeCell ref="BA22:BB22"/>
    <mergeCell ref="BD22:BF22"/>
    <mergeCell ref="CB8:CB12"/>
    <mergeCell ref="BA8:BA12"/>
    <mergeCell ref="AB8:AB12"/>
    <mergeCell ref="A22:B22"/>
    <mergeCell ref="D22:F22"/>
    <mergeCell ref="G22:H22"/>
    <mergeCell ref="AE22:AG22"/>
    <mergeCell ref="AH22:AJ22"/>
    <mergeCell ref="M22:N22"/>
    <mergeCell ref="O22:P22"/>
    <mergeCell ref="AB22:AC22"/>
    <mergeCell ref="I22:J22"/>
    <mergeCell ref="A21:B21"/>
    <mergeCell ref="BA13:BA18"/>
    <mergeCell ref="A13:A18"/>
    <mergeCell ref="AB13:AB18"/>
    <mergeCell ref="A8:A12"/>
    <mergeCell ref="EJ22:EK22"/>
    <mergeCell ref="EL22:EM22"/>
    <mergeCell ref="BA19:BB19"/>
    <mergeCell ref="BA20:BB20"/>
    <mergeCell ref="BA21:BB21"/>
    <mergeCell ref="CB19:CC19"/>
    <mergeCell ref="CB20:CC20"/>
    <mergeCell ref="CB21:CC21"/>
    <mergeCell ref="DB19:DC19"/>
    <mergeCell ref="DB20:DC20"/>
    <mergeCell ref="DB21:DC21"/>
    <mergeCell ref="CB22:CC22"/>
    <mergeCell ref="CE22:CG22"/>
    <mergeCell ref="EB8:EB12"/>
    <mergeCell ref="DB8:DB12"/>
  </mergeCells>
  <pageMargins left="0.23622047244094491" right="0.23622047244094491" top="0.23622047244094491" bottom="0.35433070866141736" header="0.23622047244094491" footer="0.31496062992125984"/>
  <pageSetup paperSize="9" orientation="landscape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9"/>
  <sheetViews>
    <sheetView topLeftCell="A129" zoomScale="70" zoomScaleNormal="70" zoomScalePageLayoutView="150" workbookViewId="0">
      <selection activeCell="E101" sqref="E101"/>
    </sheetView>
  </sheetViews>
  <sheetFormatPr defaultColWidth="8.85546875" defaultRowHeight="15"/>
  <cols>
    <col min="1" max="1" width="30.28515625" customWidth="1"/>
    <col min="2" max="2" width="23.7109375" hidden="1" customWidth="1"/>
    <col min="3" max="3" width="21.42578125" hidden="1" customWidth="1"/>
    <col min="4" max="4" width="22.140625" hidden="1" customWidth="1"/>
    <col min="5" max="5" width="27.85546875" customWidth="1"/>
    <col min="6" max="6" width="28.42578125" customWidth="1"/>
    <col min="7" max="7" width="15.42578125" customWidth="1"/>
    <col min="8" max="8" width="15.140625" customWidth="1"/>
    <col min="9" max="9" width="15.42578125" customWidth="1"/>
    <col min="10" max="10" width="28.42578125" customWidth="1"/>
    <col min="12" max="12" width="15.140625" customWidth="1"/>
    <col min="13" max="13" width="15.42578125" customWidth="1"/>
  </cols>
  <sheetData>
    <row r="1" spans="1:13" ht="15" customHeight="1">
      <c r="A1" s="131" t="s">
        <v>87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3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3" ht="15.75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3" ht="16.5" thickBot="1">
      <c r="A4" s="82" t="s">
        <v>88</v>
      </c>
      <c r="B4" s="83" t="s">
        <v>89</v>
      </c>
      <c r="C4" s="83" t="s">
        <v>90</v>
      </c>
      <c r="D4" s="83" t="s">
        <v>91</v>
      </c>
      <c r="E4" s="83" t="s">
        <v>92</v>
      </c>
    </row>
    <row r="5" spans="1:13" ht="16.5" thickBot="1">
      <c r="A5" s="132" t="s">
        <v>93</v>
      </c>
      <c r="B5" s="133"/>
      <c r="C5" s="133"/>
      <c r="D5" s="133"/>
      <c r="E5" s="134"/>
    </row>
    <row r="6" spans="1:13" ht="16.5" thickBot="1">
      <c r="A6" s="84" t="s">
        <v>94</v>
      </c>
      <c r="B6" s="85">
        <v>1.2</v>
      </c>
      <c r="C6" s="85">
        <v>0.1</v>
      </c>
      <c r="D6" s="85">
        <v>5.0999999999999996</v>
      </c>
      <c r="E6" s="85">
        <v>24</v>
      </c>
    </row>
    <row r="7" spans="1:13" ht="86.25" customHeight="1" thickBot="1">
      <c r="A7" s="84" t="s">
        <v>95</v>
      </c>
      <c r="B7" s="85">
        <v>0.6</v>
      </c>
      <c r="C7" s="85">
        <v>0.3</v>
      </c>
      <c r="D7" s="85">
        <v>4.9000000000000004</v>
      </c>
      <c r="E7" s="85">
        <v>23</v>
      </c>
      <c r="F7" s="135"/>
      <c r="G7" s="136"/>
      <c r="H7" s="136"/>
      <c r="I7" s="137"/>
      <c r="J7" s="135" t="s">
        <v>96</v>
      </c>
      <c r="K7" s="138"/>
      <c r="L7" s="138"/>
      <c r="M7" s="138"/>
    </row>
    <row r="8" spans="1:13" ht="52.5" customHeight="1" thickBot="1">
      <c r="A8" s="84" t="s">
        <v>97</v>
      </c>
      <c r="B8" s="85">
        <v>1.8</v>
      </c>
      <c r="C8" s="85">
        <v>0.1</v>
      </c>
      <c r="D8" s="85">
        <v>4.7</v>
      </c>
      <c r="E8" s="85">
        <v>27</v>
      </c>
      <c r="F8" s="86"/>
      <c r="J8" s="86"/>
    </row>
    <row r="9" spans="1:13" ht="69.75" customHeight="1" thickBot="1">
      <c r="A9" s="84" t="s">
        <v>98</v>
      </c>
      <c r="B9" s="85" t="s">
        <v>99</v>
      </c>
      <c r="C9" s="85">
        <v>0</v>
      </c>
      <c r="D9" s="85" t="s">
        <v>100</v>
      </c>
      <c r="E9" s="85">
        <v>19</v>
      </c>
      <c r="F9" s="139"/>
      <c r="G9" s="87"/>
      <c r="H9" s="142"/>
      <c r="I9" s="143"/>
      <c r="J9" s="139" t="s">
        <v>88</v>
      </c>
      <c r="K9" s="144" t="s">
        <v>101</v>
      </c>
      <c r="L9" s="142" t="s">
        <v>102</v>
      </c>
      <c r="M9" s="147"/>
    </row>
    <row r="10" spans="1:13" ht="52.5" customHeight="1" thickBot="1">
      <c r="A10" s="84" t="s">
        <v>103</v>
      </c>
      <c r="B10" s="85">
        <v>2.5</v>
      </c>
      <c r="C10" s="85">
        <v>0.3</v>
      </c>
      <c r="D10" s="85">
        <v>4.5</v>
      </c>
      <c r="E10" s="85">
        <v>30</v>
      </c>
      <c r="F10" s="140"/>
      <c r="G10" s="88"/>
      <c r="H10" s="148"/>
      <c r="I10" s="149"/>
      <c r="J10" s="140"/>
      <c r="K10" s="145"/>
      <c r="L10" s="148" t="s">
        <v>104</v>
      </c>
      <c r="M10" s="150"/>
    </row>
    <row r="11" spans="1:13" ht="35.25" customHeight="1" thickBot="1">
      <c r="A11" s="84" t="s">
        <v>105</v>
      </c>
      <c r="B11" s="85">
        <v>2</v>
      </c>
      <c r="C11" s="85">
        <v>0.4</v>
      </c>
      <c r="D11" s="85">
        <v>16.3</v>
      </c>
      <c r="E11" s="85">
        <v>80</v>
      </c>
      <c r="F11" s="141"/>
      <c r="G11" s="89" t="s">
        <v>106</v>
      </c>
      <c r="H11" s="89"/>
      <c r="I11" s="89"/>
      <c r="J11" s="141"/>
      <c r="K11" s="146"/>
      <c r="L11" s="89" t="s">
        <v>107</v>
      </c>
      <c r="M11" s="89" t="s">
        <v>106</v>
      </c>
    </row>
    <row r="12" spans="1:13" ht="35.25" customHeight="1" thickBot="1">
      <c r="A12" s="84" t="s">
        <v>108</v>
      </c>
      <c r="B12" s="85">
        <v>1.3</v>
      </c>
      <c r="C12" s="85">
        <v>0</v>
      </c>
      <c r="D12" s="85">
        <v>3.5</v>
      </c>
      <c r="E12" s="85">
        <v>19</v>
      </c>
      <c r="F12" s="90"/>
      <c r="G12" s="89">
        <v>250</v>
      </c>
      <c r="H12" s="89"/>
      <c r="I12" s="89"/>
      <c r="J12" s="90" t="s">
        <v>109</v>
      </c>
      <c r="K12" s="89" t="s">
        <v>110</v>
      </c>
      <c r="L12" s="89">
        <v>150</v>
      </c>
      <c r="M12" s="89">
        <v>250</v>
      </c>
    </row>
    <row r="13" spans="1:13" ht="35.25" customHeight="1" thickBot="1">
      <c r="A13" s="84" t="s">
        <v>111</v>
      </c>
      <c r="B13" s="85">
        <v>1.4</v>
      </c>
      <c r="C13" s="85">
        <v>0</v>
      </c>
      <c r="D13" s="85">
        <v>9.1</v>
      </c>
      <c r="E13" s="85">
        <v>41</v>
      </c>
      <c r="F13" s="90"/>
      <c r="G13" s="89">
        <v>250</v>
      </c>
      <c r="H13" s="89"/>
      <c r="I13" s="89"/>
      <c r="J13" s="90" t="s">
        <v>112</v>
      </c>
      <c r="K13" s="89" t="s">
        <v>110</v>
      </c>
      <c r="L13" s="89">
        <v>125</v>
      </c>
      <c r="M13" s="89">
        <v>250</v>
      </c>
    </row>
    <row r="14" spans="1:13" ht="35.25" customHeight="1" thickBot="1">
      <c r="A14" s="84" t="s">
        <v>113</v>
      </c>
      <c r="B14" s="85">
        <v>1.3</v>
      </c>
      <c r="C14" s="85">
        <v>0.1</v>
      </c>
      <c r="D14" s="85">
        <v>7.2</v>
      </c>
      <c r="E14" s="85">
        <v>30</v>
      </c>
      <c r="F14" s="90"/>
      <c r="G14" s="89">
        <v>45</v>
      </c>
      <c r="H14" s="89"/>
      <c r="I14" s="89"/>
      <c r="J14" s="90" t="s">
        <v>114</v>
      </c>
      <c r="K14" s="89" t="s">
        <v>110</v>
      </c>
      <c r="L14" s="89">
        <v>35</v>
      </c>
      <c r="M14" s="89">
        <v>45</v>
      </c>
    </row>
    <row r="15" spans="1:13" ht="35.25" customHeight="1" thickBot="1">
      <c r="A15" s="84" t="s">
        <v>115</v>
      </c>
      <c r="B15" s="85">
        <v>0.8</v>
      </c>
      <c r="C15" s="85">
        <v>0.1</v>
      </c>
      <c r="D15" s="85">
        <v>2.6</v>
      </c>
      <c r="E15" s="85">
        <v>14</v>
      </c>
      <c r="F15" s="90"/>
      <c r="G15" s="89">
        <v>5</v>
      </c>
      <c r="H15" s="89"/>
      <c r="I15" s="89"/>
      <c r="J15" s="90" t="s">
        <v>116</v>
      </c>
      <c r="K15" s="89" t="s">
        <v>110</v>
      </c>
      <c r="L15" s="89">
        <v>8</v>
      </c>
      <c r="M15" s="89">
        <v>5</v>
      </c>
    </row>
    <row r="16" spans="1:13" ht="69.75" customHeight="1" thickBot="1">
      <c r="A16" s="84" t="s">
        <v>117</v>
      </c>
      <c r="B16" s="85">
        <v>0.7</v>
      </c>
      <c r="C16" s="85">
        <v>0.1</v>
      </c>
      <c r="D16" s="85">
        <v>1.9</v>
      </c>
      <c r="E16" s="85">
        <v>11</v>
      </c>
      <c r="F16" s="90"/>
      <c r="G16" s="89">
        <v>100</v>
      </c>
      <c r="H16" s="89"/>
      <c r="I16" s="89"/>
      <c r="J16" s="90" t="s">
        <v>118</v>
      </c>
      <c r="K16" s="89" t="s">
        <v>110</v>
      </c>
      <c r="L16" s="89">
        <v>30</v>
      </c>
      <c r="M16" s="89">
        <v>100</v>
      </c>
    </row>
    <row r="17" spans="1:13" ht="52.5" customHeight="1" thickBot="1">
      <c r="A17" s="84" t="s">
        <v>119</v>
      </c>
      <c r="B17" s="85">
        <v>1.3</v>
      </c>
      <c r="C17" s="85">
        <v>0</v>
      </c>
      <c r="D17" s="85">
        <v>5.3</v>
      </c>
      <c r="E17" s="85">
        <v>26</v>
      </c>
      <c r="F17" s="90"/>
      <c r="G17" s="89">
        <v>100</v>
      </c>
      <c r="H17" s="89"/>
      <c r="I17" s="89"/>
      <c r="J17" s="90" t="s">
        <v>120</v>
      </c>
      <c r="K17" s="89" t="s">
        <v>110</v>
      </c>
      <c r="L17" s="89">
        <v>70</v>
      </c>
      <c r="M17" s="89">
        <v>100</v>
      </c>
    </row>
    <row r="18" spans="1:13" ht="69.75" customHeight="1" thickBot="1">
      <c r="A18" s="84" t="s">
        <v>121</v>
      </c>
      <c r="B18" s="85">
        <v>1.3</v>
      </c>
      <c r="C18" s="85">
        <v>0</v>
      </c>
      <c r="D18" s="85">
        <v>5.7</v>
      </c>
      <c r="E18" s="85">
        <v>27</v>
      </c>
      <c r="F18" s="90"/>
      <c r="G18" s="89">
        <v>400</v>
      </c>
      <c r="H18" s="89"/>
      <c r="I18" s="89"/>
      <c r="J18" s="90" t="s">
        <v>105</v>
      </c>
      <c r="K18" s="89" t="s">
        <v>110</v>
      </c>
      <c r="L18" s="89">
        <v>350</v>
      </c>
      <c r="M18" s="89">
        <v>400</v>
      </c>
    </row>
    <row r="19" spans="1:13" ht="35.25" customHeight="1" thickBot="1">
      <c r="A19" s="84" t="s">
        <v>122</v>
      </c>
      <c r="B19" s="85">
        <v>3.7</v>
      </c>
      <c r="C19" s="85">
        <v>0.4</v>
      </c>
      <c r="D19" s="85">
        <v>8</v>
      </c>
      <c r="E19" s="85">
        <v>49</v>
      </c>
      <c r="F19" s="90"/>
      <c r="G19" s="89">
        <v>420</v>
      </c>
      <c r="H19" s="89"/>
      <c r="I19" s="89"/>
      <c r="J19" s="90" t="s">
        <v>93</v>
      </c>
      <c r="K19" s="89" t="s">
        <v>110</v>
      </c>
      <c r="L19" s="89">
        <v>400</v>
      </c>
      <c r="M19" s="89">
        <v>420</v>
      </c>
    </row>
    <row r="20" spans="1:13" ht="16.5" thickBot="1">
      <c r="A20" s="84" t="s">
        <v>123</v>
      </c>
      <c r="B20" s="85">
        <v>1.2</v>
      </c>
      <c r="C20" s="85">
        <v>0.1</v>
      </c>
      <c r="D20" s="85">
        <v>3.8</v>
      </c>
      <c r="E20" s="85">
        <v>21</v>
      </c>
      <c r="F20" s="90"/>
      <c r="G20" s="89">
        <v>200</v>
      </c>
      <c r="H20" s="89"/>
      <c r="I20" s="89"/>
      <c r="J20" s="90" t="s">
        <v>124</v>
      </c>
      <c r="K20" s="89" t="s">
        <v>110</v>
      </c>
      <c r="L20" s="89">
        <v>150</v>
      </c>
      <c r="M20" s="89">
        <v>200</v>
      </c>
    </row>
    <row r="21" spans="1:13" ht="16.5" thickBot="1">
      <c r="A21" s="84" t="s">
        <v>125</v>
      </c>
      <c r="B21" s="85">
        <v>1.5</v>
      </c>
      <c r="C21" s="85">
        <v>0.2</v>
      </c>
      <c r="D21" s="85">
        <v>2.2999999999999998</v>
      </c>
      <c r="E21" s="85">
        <v>17</v>
      </c>
      <c r="F21" s="90"/>
      <c r="G21" s="89">
        <v>20</v>
      </c>
      <c r="H21" s="89"/>
      <c r="I21" s="89"/>
      <c r="J21" s="90" t="s">
        <v>126</v>
      </c>
      <c r="K21" s="89" t="s">
        <v>110</v>
      </c>
      <c r="L21" s="89">
        <v>20</v>
      </c>
      <c r="M21" s="89">
        <v>20</v>
      </c>
    </row>
    <row r="22" spans="1:13" ht="35.25" customHeight="1" thickBot="1">
      <c r="A22" s="84" t="s">
        <v>127</v>
      </c>
      <c r="B22" s="85">
        <v>1.5</v>
      </c>
      <c r="C22" s="85">
        <v>0.1</v>
      </c>
      <c r="D22" s="85">
        <v>9.1</v>
      </c>
      <c r="E22" s="85">
        <v>42</v>
      </c>
      <c r="F22" s="90"/>
      <c r="G22" s="89" t="s">
        <v>128</v>
      </c>
      <c r="H22" s="89"/>
      <c r="I22" s="89"/>
      <c r="J22" s="90" t="s">
        <v>129</v>
      </c>
      <c r="K22" s="89" t="s">
        <v>110</v>
      </c>
      <c r="L22" s="89" t="s">
        <v>128</v>
      </c>
      <c r="M22" s="89" t="s">
        <v>128</v>
      </c>
    </row>
    <row r="23" spans="1:13" ht="79.5" customHeight="1" thickBot="1">
      <c r="A23" s="84" t="s">
        <v>130</v>
      </c>
      <c r="B23" s="85">
        <v>1.1000000000000001</v>
      </c>
      <c r="C23" s="85">
        <v>0.2</v>
      </c>
      <c r="D23" s="85">
        <v>3.8</v>
      </c>
      <c r="E23" s="85">
        <v>23</v>
      </c>
      <c r="F23" s="90"/>
      <c r="G23" s="89">
        <v>60</v>
      </c>
      <c r="H23" s="89"/>
      <c r="I23" s="89"/>
      <c r="J23" s="90" t="s">
        <v>131</v>
      </c>
      <c r="K23" s="89" t="s">
        <v>110</v>
      </c>
      <c r="L23" s="89">
        <v>60</v>
      </c>
      <c r="M23" s="89">
        <v>60</v>
      </c>
    </row>
    <row r="24" spans="1:13" ht="52.5" customHeight="1" thickBot="1">
      <c r="A24" s="84" t="s">
        <v>132</v>
      </c>
      <c r="B24" s="85">
        <v>0.6</v>
      </c>
      <c r="C24" s="85">
        <v>0</v>
      </c>
      <c r="D24" s="85">
        <v>2.9</v>
      </c>
      <c r="E24" s="85">
        <v>14</v>
      </c>
      <c r="F24" s="90"/>
      <c r="G24" s="89">
        <v>50</v>
      </c>
      <c r="H24" s="89"/>
      <c r="I24" s="89"/>
      <c r="J24" s="90" t="s">
        <v>2</v>
      </c>
      <c r="K24" s="89" t="s">
        <v>110</v>
      </c>
      <c r="L24" s="89">
        <v>60</v>
      </c>
      <c r="M24" s="89">
        <v>50</v>
      </c>
    </row>
    <row r="25" spans="1:13" ht="35.25" customHeight="1" thickBot="1">
      <c r="A25" s="84" t="s">
        <v>133</v>
      </c>
      <c r="B25" s="85">
        <v>4</v>
      </c>
      <c r="C25" s="85">
        <v>0</v>
      </c>
      <c r="D25" s="85">
        <v>4.3</v>
      </c>
      <c r="E25" s="85">
        <v>32</v>
      </c>
      <c r="F25" s="90"/>
      <c r="G25" s="89">
        <v>200</v>
      </c>
      <c r="H25" s="89"/>
      <c r="I25" s="89"/>
      <c r="J25" s="90" t="s">
        <v>134</v>
      </c>
      <c r="K25" s="89" t="s">
        <v>110</v>
      </c>
      <c r="L25" s="89">
        <v>200</v>
      </c>
      <c r="M25" s="89">
        <v>200</v>
      </c>
    </row>
    <row r="26" spans="1:13" ht="16.5" thickBot="1">
      <c r="A26" s="84" t="s">
        <v>135</v>
      </c>
      <c r="B26" s="85">
        <v>6.5</v>
      </c>
      <c r="C26" s="85">
        <v>0</v>
      </c>
      <c r="D26" s="85">
        <v>5.2</v>
      </c>
      <c r="E26" s="85">
        <v>46</v>
      </c>
      <c r="F26" s="90"/>
      <c r="G26" s="89">
        <v>200</v>
      </c>
      <c r="H26" s="89"/>
      <c r="I26" s="89"/>
      <c r="J26" s="90" t="s">
        <v>136</v>
      </c>
      <c r="K26" s="89" t="s">
        <v>110</v>
      </c>
      <c r="L26" s="89">
        <v>200</v>
      </c>
      <c r="M26" s="89">
        <v>200</v>
      </c>
    </row>
    <row r="27" spans="1:13" ht="35.25" customHeight="1" thickBot="1">
      <c r="A27" s="84" t="s">
        <v>137</v>
      </c>
      <c r="B27" s="85" t="s">
        <v>138</v>
      </c>
      <c r="C27" s="85" t="s">
        <v>139</v>
      </c>
      <c r="D27" s="85" t="s">
        <v>140</v>
      </c>
      <c r="E27" s="85">
        <v>22</v>
      </c>
      <c r="F27" s="90"/>
      <c r="G27" s="89">
        <v>50</v>
      </c>
      <c r="H27" s="89"/>
      <c r="I27" s="89"/>
      <c r="J27" s="90" t="s">
        <v>3</v>
      </c>
      <c r="K27" s="89" t="s">
        <v>110</v>
      </c>
      <c r="L27" s="89">
        <v>50</v>
      </c>
      <c r="M27" s="89">
        <v>50</v>
      </c>
    </row>
    <row r="28" spans="1:13" ht="35.25" customHeight="1" thickBot="1">
      <c r="A28" s="84" t="s">
        <v>141</v>
      </c>
      <c r="B28" s="85" t="s">
        <v>142</v>
      </c>
      <c r="C28" s="85" t="s">
        <v>143</v>
      </c>
      <c r="D28" s="85" t="s">
        <v>144</v>
      </c>
      <c r="E28" s="85">
        <v>19</v>
      </c>
      <c r="F28" s="90"/>
      <c r="G28" s="89">
        <v>30</v>
      </c>
      <c r="H28" s="89"/>
      <c r="I28" s="89"/>
      <c r="J28" s="90" t="s">
        <v>4</v>
      </c>
      <c r="K28" s="89" t="s">
        <v>110</v>
      </c>
      <c r="L28" s="89">
        <v>10</v>
      </c>
      <c r="M28" s="89">
        <v>30</v>
      </c>
    </row>
    <row r="29" spans="1:13" ht="16.5" thickBot="1">
      <c r="A29" s="132" t="s">
        <v>145</v>
      </c>
      <c r="B29" s="133"/>
      <c r="C29" s="133"/>
      <c r="D29" s="133"/>
      <c r="E29" s="134"/>
      <c r="F29" s="90"/>
      <c r="G29" s="89">
        <v>150</v>
      </c>
      <c r="H29" s="89"/>
      <c r="I29" s="89"/>
      <c r="J29" s="90" t="s">
        <v>145</v>
      </c>
      <c r="K29" s="89" t="s">
        <v>110</v>
      </c>
      <c r="L29" s="89">
        <v>100</v>
      </c>
      <c r="M29" s="89">
        <v>150</v>
      </c>
    </row>
    <row r="30" spans="1:13" ht="52.5" customHeight="1" thickBot="1">
      <c r="A30" s="84" t="s">
        <v>146</v>
      </c>
      <c r="B30" s="85" t="s">
        <v>147</v>
      </c>
      <c r="C30" s="85" t="s">
        <v>148</v>
      </c>
      <c r="D30" s="85">
        <v>0</v>
      </c>
      <c r="E30" s="85">
        <v>218</v>
      </c>
      <c r="F30" s="90"/>
      <c r="G30" s="89">
        <v>120</v>
      </c>
      <c r="H30" s="89"/>
      <c r="I30" s="89"/>
      <c r="J30" s="90" t="s">
        <v>149</v>
      </c>
      <c r="K30" s="89" t="s">
        <v>110</v>
      </c>
      <c r="L30" s="89">
        <v>60</v>
      </c>
      <c r="M30" s="89">
        <v>120</v>
      </c>
    </row>
    <row r="31" spans="1:13" ht="52.5" customHeight="1" thickBot="1">
      <c r="A31" s="84" t="s">
        <v>150</v>
      </c>
      <c r="B31" s="85" t="s">
        <v>151</v>
      </c>
      <c r="C31" s="85" t="s">
        <v>152</v>
      </c>
      <c r="D31" s="85">
        <v>0</v>
      </c>
      <c r="E31" s="85">
        <v>168</v>
      </c>
      <c r="F31" s="90"/>
      <c r="G31" s="89">
        <v>100</v>
      </c>
      <c r="H31" s="89"/>
      <c r="I31" s="89"/>
      <c r="J31" s="90" t="s">
        <v>153</v>
      </c>
      <c r="K31" s="89" t="s">
        <v>110</v>
      </c>
      <c r="L31" s="89">
        <v>75</v>
      </c>
      <c r="M31" s="89">
        <v>100</v>
      </c>
    </row>
    <row r="32" spans="1:13" ht="52.5" customHeight="1" thickBot="1">
      <c r="A32" s="84" t="s">
        <v>154</v>
      </c>
      <c r="B32" s="85" t="s">
        <v>155</v>
      </c>
      <c r="C32" s="85" t="s">
        <v>156</v>
      </c>
      <c r="D32" s="85" t="s">
        <v>157</v>
      </c>
      <c r="E32" s="85">
        <v>241</v>
      </c>
      <c r="F32" s="90"/>
      <c r="G32" s="89" t="s">
        <v>158</v>
      </c>
      <c r="H32" s="89"/>
      <c r="I32" s="89"/>
      <c r="J32" s="90" t="s">
        <v>0</v>
      </c>
      <c r="K32" s="89" t="s">
        <v>159</v>
      </c>
      <c r="L32" s="89">
        <v>2</v>
      </c>
      <c r="M32" s="89" t="s">
        <v>158</v>
      </c>
    </row>
    <row r="33" spans="1:13" ht="52.5" customHeight="1" thickBot="1">
      <c r="A33" s="84" t="s">
        <v>160</v>
      </c>
      <c r="B33" s="85" t="s">
        <v>161</v>
      </c>
      <c r="C33" s="85" t="s">
        <v>162</v>
      </c>
      <c r="D33" s="85" t="s">
        <v>163</v>
      </c>
      <c r="E33" s="85">
        <v>161</v>
      </c>
      <c r="F33" s="90"/>
      <c r="G33" s="89">
        <v>30</v>
      </c>
      <c r="H33" s="89"/>
      <c r="I33" s="89"/>
      <c r="J33" s="90" t="s">
        <v>5</v>
      </c>
      <c r="K33" s="89" t="s">
        <v>110</v>
      </c>
      <c r="L33" s="89">
        <v>30</v>
      </c>
      <c r="M33" s="89">
        <v>30</v>
      </c>
    </row>
    <row r="34" spans="1:13" ht="35.25" customHeight="1" thickBot="1">
      <c r="A34" s="84" t="s">
        <v>164</v>
      </c>
      <c r="B34" s="85" t="s">
        <v>165</v>
      </c>
      <c r="C34" s="85" t="s">
        <v>166</v>
      </c>
      <c r="D34" s="85">
        <v>0</v>
      </c>
      <c r="E34" s="85">
        <v>276</v>
      </c>
      <c r="F34" s="90"/>
      <c r="G34" s="89">
        <v>25</v>
      </c>
      <c r="H34" s="89"/>
      <c r="I34" s="89"/>
      <c r="J34" s="90" t="s">
        <v>167</v>
      </c>
      <c r="K34" s="89" t="s">
        <v>110</v>
      </c>
      <c r="L34" s="89">
        <v>25</v>
      </c>
      <c r="M34" s="89">
        <v>25</v>
      </c>
    </row>
    <row r="35" spans="1:13" ht="69.75" customHeight="1" thickBot="1">
      <c r="A35" s="84" t="s">
        <v>168</v>
      </c>
      <c r="B35" s="85" t="s">
        <v>169</v>
      </c>
      <c r="C35" s="85" t="s">
        <v>140</v>
      </c>
      <c r="D35" s="85">
        <v>0</v>
      </c>
      <c r="E35" s="85">
        <v>97</v>
      </c>
      <c r="F35" s="90"/>
      <c r="G35" s="89">
        <v>2</v>
      </c>
      <c r="H35" s="89"/>
      <c r="I35" s="89"/>
      <c r="J35" s="90" t="s">
        <v>170</v>
      </c>
      <c r="K35" s="89" t="s">
        <v>110</v>
      </c>
      <c r="L35" s="89">
        <v>3</v>
      </c>
      <c r="M35" s="89">
        <v>2</v>
      </c>
    </row>
    <row r="36" spans="1:13" ht="16.5" thickBot="1">
      <c r="A36" s="132" t="s">
        <v>171</v>
      </c>
      <c r="B36" s="133"/>
      <c r="C36" s="133"/>
      <c r="D36" s="133"/>
      <c r="E36" s="134"/>
      <c r="F36" s="90"/>
      <c r="G36" s="89">
        <v>6</v>
      </c>
      <c r="H36" s="89"/>
      <c r="I36" s="89"/>
      <c r="J36" s="90" t="s">
        <v>172</v>
      </c>
      <c r="K36" s="89" t="s">
        <v>110</v>
      </c>
      <c r="L36" s="89">
        <v>2</v>
      </c>
      <c r="M36" s="89">
        <v>6</v>
      </c>
    </row>
    <row r="37" spans="1:13" ht="16.5" thickBot="1">
      <c r="A37" s="84" t="s">
        <v>173</v>
      </c>
      <c r="B37" s="91">
        <v>19</v>
      </c>
      <c r="C37" s="91">
        <v>7.5</v>
      </c>
      <c r="D37" s="91">
        <v>0</v>
      </c>
      <c r="E37" s="91">
        <v>144</v>
      </c>
      <c r="F37" s="90"/>
      <c r="G37" s="89">
        <v>5</v>
      </c>
      <c r="H37" s="89"/>
      <c r="I37" s="89"/>
      <c r="J37" s="90" t="s">
        <v>174</v>
      </c>
      <c r="K37" s="89" t="s">
        <v>110</v>
      </c>
      <c r="L37" s="89">
        <v>5</v>
      </c>
      <c r="M37" s="89">
        <v>5</v>
      </c>
    </row>
    <row r="38" spans="1:13" ht="69.75" customHeight="1" thickBot="1">
      <c r="A38" s="84" t="s">
        <v>175</v>
      </c>
      <c r="B38" s="85" t="s">
        <v>176</v>
      </c>
      <c r="C38" s="85" t="s">
        <v>177</v>
      </c>
      <c r="D38" s="85" t="s">
        <v>144</v>
      </c>
      <c r="E38" s="85">
        <v>16</v>
      </c>
      <c r="F38" s="90"/>
      <c r="G38" s="89">
        <v>1</v>
      </c>
      <c r="H38" s="89"/>
      <c r="I38" s="89"/>
      <c r="J38" s="90" t="s">
        <v>178</v>
      </c>
      <c r="K38" s="89" t="s">
        <v>110</v>
      </c>
      <c r="L38" s="89">
        <v>1</v>
      </c>
      <c r="M38" s="89">
        <v>1</v>
      </c>
    </row>
    <row r="39" spans="1:13" ht="87" customHeight="1" thickBot="1">
      <c r="A39" s="84" t="s">
        <v>179</v>
      </c>
      <c r="B39" s="85" t="s">
        <v>155</v>
      </c>
      <c r="C39" s="85" t="s">
        <v>180</v>
      </c>
      <c r="D39" s="85">
        <v>0</v>
      </c>
      <c r="E39" s="85">
        <v>103</v>
      </c>
      <c r="F39" s="90"/>
      <c r="G39" s="89">
        <v>2</v>
      </c>
      <c r="H39" s="89"/>
      <c r="I39" s="89"/>
      <c r="J39" s="90" t="s">
        <v>52</v>
      </c>
      <c r="K39" s="89" t="s">
        <v>110</v>
      </c>
      <c r="L39" s="89">
        <v>1</v>
      </c>
      <c r="M39" s="89">
        <v>2</v>
      </c>
    </row>
    <row r="40" spans="1:13" ht="87" customHeight="1" thickBot="1">
      <c r="A40" s="84" t="s">
        <v>181</v>
      </c>
      <c r="B40" s="85" t="s">
        <v>182</v>
      </c>
      <c r="C40" s="85" t="s">
        <v>183</v>
      </c>
      <c r="D40" s="85">
        <v>0</v>
      </c>
      <c r="E40" s="85">
        <v>164</v>
      </c>
      <c r="F40" s="90"/>
      <c r="G40" s="89">
        <v>6</v>
      </c>
      <c r="H40" s="89"/>
      <c r="I40" s="89"/>
      <c r="J40" s="90" t="s">
        <v>184</v>
      </c>
      <c r="K40" s="89" t="s">
        <v>110</v>
      </c>
      <c r="L40" s="89">
        <v>6</v>
      </c>
      <c r="M40" s="89">
        <v>6</v>
      </c>
    </row>
    <row r="41" spans="1:13" ht="69.75" customHeight="1" thickBot="1">
      <c r="A41" s="84" t="s">
        <v>185</v>
      </c>
      <c r="B41" s="85" t="s">
        <v>148</v>
      </c>
      <c r="C41" s="85" t="s">
        <v>163</v>
      </c>
      <c r="D41" s="85">
        <v>0</v>
      </c>
      <c r="E41" s="85">
        <v>69</v>
      </c>
      <c r="F41" s="90"/>
      <c r="G41" s="89">
        <v>1</v>
      </c>
      <c r="H41" s="89"/>
      <c r="I41" s="89"/>
      <c r="J41" s="90" t="s">
        <v>186</v>
      </c>
      <c r="K41" s="89" t="s">
        <v>110</v>
      </c>
      <c r="L41" s="89">
        <v>1</v>
      </c>
      <c r="M41" s="89">
        <v>1</v>
      </c>
    </row>
    <row r="42" spans="1:13" ht="16.5" thickBot="1">
      <c r="A42" s="132" t="s">
        <v>0</v>
      </c>
      <c r="B42" s="133"/>
      <c r="C42" s="133"/>
      <c r="D42" s="133"/>
      <c r="E42" s="134"/>
      <c r="F42" s="90"/>
      <c r="G42" s="89">
        <v>20</v>
      </c>
      <c r="H42" s="89"/>
      <c r="I42" s="89"/>
      <c r="J42" s="90" t="s">
        <v>187</v>
      </c>
      <c r="K42" s="89" t="s">
        <v>110</v>
      </c>
      <c r="L42" s="89">
        <v>20</v>
      </c>
      <c r="M42" s="89">
        <v>20</v>
      </c>
    </row>
    <row r="43" spans="1:13" ht="16.5" thickBot="1">
      <c r="A43" s="84" t="s">
        <v>0</v>
      </c>
      <c r="B43" s="85" t="s">
        <v>188</v>
      </c>
      <c r="C43" s="85" t="s">
        <v>189</v>
      </c>
      <c r="D43" s="85" t="s">
        <v>157</v>
      </c>
      <c r="E43" s="85">
        <v>157</v>
      </c>
    </row>
    <row r="44" spans="1:13" ht="16.5" thickBot="1">
      <c r="A44" s="132" t="s">
        <v>190</v>
      </c>
      <c r="B44" s="133"/>
      <c r="C44" s="133"/>
      <c r="D44" s="133"/>
      <c r="E44" s="134"/>
    </row>
    <row r="45" spans="1:13" ht="16.5" thickBot="1">
      <c r="A45" s="84" t="s">
        <v>191</v>
      </c>
      <c r="B45" s="92" t="s">
        <v>176</v>
      </c>
      <c r="C45" s="92" t="s">
        <v>192</v>
      </c>
      <c r="D45" s="92" t="s">
        <v>193</v>
      </c>
      <c r="E45" s="92">
        <v>41</v>
      </c>
    </row>
    <row r="46" spans="1:13" ht="16.5" thickBot="1">
      <c r="A46" s="84" t="s">
        <v>194</v>
      </c>
      <c r="B46" s="92" t="s">
        <v>163</v>
      </c>
      <c r="C46" s="92" t="s">
        <v>195</v>
      </c>
      <c r="D46" s="92" t="s">
        <v>196</v>
      </c>
      <c r="E46" s="92">
        <v>40</v>
      </c>
    </row>
    <row r="47" spans="1:13" ht="16.5" thickBot="1">
      <c r="A47" s="84" t="s">
        <v>197</v>
      </c>
      <c r="B47" s="93">
        <v>1.5</v>
      </c>
      <c r="C47" s="93">
        <v>0</v>
      </c>
      <c r="D47" s="93">
        <v>22.4</v>
      </c>
      <c r="E47" s="93">
        <v>91</v>
      </c>
    </row>
    <row r="48" spans="1:13" ht="15.75" thickBot="1">
      <c r="A48" s="94" t="s">
        <v>198</v>
      </c>
      <c r="B48" s="92" t="s">
        <v>199</v>
      </c>
      <c r="C48" s="92" t="s">
        <v>195</v>
      </c>
      <c r="D48" s="92" t="s">
        <v>200</v>
      </c>
      <c r="E48" s="92">
        <v>52</v>
      </c>
    </row>
    <row r="49" spans="1:5" ht="15.75" thickBot="1">
      <c r="A49" s="94" t="s">
        <v>201</v>
      </c>
      <c r="B49" s="92" t="s">
        <v>202</v>
      </c>
      <c r="C49" s="92" t="s">
        <v>139</v>
      </c>
      <c r="D49" s="92" t="s">
        <v>203</v>
      </c>
      <c r="E49" s="92">
        <v>42</v>
      </c>
    </row>
    <row r="50" spans="1:5" ht="15.75" thickBot="1">
      <c r="A50" s="94" t="s">
        <v>204</v>
      </c>
      <c r="B50" s="92" t="s">
        <v>157</v>
      </c>
      <c r="C50" s="92" t="s">
        <v>177</v>
      </c>
      <c r="D50" s="92" t="s">
        <v>205</v>
      </c>
      <c r="E50" s="92">
        <v>49</v>
      </c>
    </row>
    <row r="51" spans="1:5" ht="15.75" thickBot="1">
      <c r="A51" s="94" t="s">
        <v>206</v>
      </c>
      <c r="B51" s="93">
        <v>1</v>
      </c>
      <c r="C51" s="93">
        <v>0</v>
      </c>
      <c r="D51" s="93">
        <v>9.6999999999999993</v>
      </c>
      <c r="E51" s="93">
        <v>45</v>
      </c>
    </row>
    <row r="52" spans="1:5" ht="15.75" thickBot="1">
      <c r="A52" s="94" t="s">
        <v>207</v>
      </c>
      <c r="B52" s="92" t="s">
        <v>176</v>
      </c>
      <c r="C52" s="92" t="s">
        <v>192</v>
      </c>
      <c r="D52" s="92" t="s">
        <v>203</v>
      </c>
      <c r="E52" s="92">
        <v>43</v>
      </c>
    </row>
    <row r="53" spans="1:5" ht="15.75" thickBot="1">
      <c r="A53" s="94" t="s">
        <v>208</v>
      </c>
      <c r="B53" s="92" t="s">
        <v>209</v>
      </c>
      <c r="C53" s="92">
        <v>0</v>
      </c>
      <c r="D53" s="92" t="s">
        <v>210</v>
      </c>
      <c r="E53" s="92">
        <v>43</v>
      </c>
    </row>
    <row r="54" spans="1:5" ht="15.75" thickBot="1">
      <c r="A54" s="94" t="s">
        <v>211</v>
      </c>
      <c r="B54" s="92" t="s">
        <v>195</v>
      </c>
      <c r="C54" s="92" t="s">
        <v>143</v>
      </c>
      <c r="D54" s="92" t="s">
        <v>212</v>
      </c>
      <c r="E54" s="92">
        <v>53</v>
      </c>
    </row>
    <row r="55" spans="1:5" ht="15.75" thickBot="1">
      <c r="A55" s="94" t="s">
        <v>213</v>
      </c>
      <c r="B55" s="92" t="s">
        <v>214</v>
      </c>
      <c r="C55" s="92" t="s">
        <v>202</v>
      </c>
      <c r="D55" s="92" t="s">
        <v>215</v>
      </c>
      <c r="E55" s="92">
        <v>50</v>
      </c>
    </row>
    <row r="56" spans="1:5" ht="15.75" thickBot="1">
      <c r="A56" s="94" t="s">
        <v>216</v>
      </c>
      <c r="B56" s="92" t="s">
        <v>157</v>
      </c>
      <c r="C56" s="92">
        <v>0</v>
      </c>
      <c r="D56" s="92" t="s">
        <v>217</v>
      </c>
      <c r="E56" s="92">
        <v>52</v>
      </c>
    </row>
    <row r="57" spans="1:5" ht="15.75" thickBot="1">
      <c r="A57" s="94" t="s">
        <v>55</v>
      </c>
      <c r="B57" s="92" t="s">
        <v>202</v>
      </c>
      <c r="C57" s="92" t="s">
        <v>202</v>
      </c>
      <c r="D57" s="92" t="s">
        <v>152</v>
      </c>
      <c r="E57" s="92">
        <v>45</v>
      </c>
    </row>
    <row r="58" spans="1:5" ht="15.75" thickBot="1">
      <c r="A58" s="94" t="s">
        <v>218</v>
      </c>
      <c r="B58" s="92" t="s">
        <v>176</v>
      </c>
      <c r="C58" s="92" t="s">
        <v>177</v>
      </c>
      <c r="D58" s="92" t="s">
        <v>219</v>
      </c>
      <c r="E58" s="92">
        <v>40</v>
      </c>
    </row>
    <row r="59" spans="1:5" ht="15.75" thickBot="1">
      <c r="A59" s="94" t="s">
        <v>220</v>
      </c>
      <c r="B59" s="92" t="s">
        <v>176</v>
      </c>
      <c r="C59" s="92" t="s">
        <v>177</v>
      </c>
      <c r="D59" s="92" t="s">
        <v>221</v>
      </c>
      <c r="E59" s="92">
        <v>35</v>
      </c>
    </row>
    <row r="60" spans="1:5" ht="15.75" thickBot="1">
      <c r="A60" s="94" t="s">
        <v>222</v>
      </c>
      <c r="B60" s="92" t="s">
        <v>176</v>
      </c>
      <c r="C60" s="92" t="s">
        <v>192</v>
      </c>
      <c r="D60" s="92" t="s">
        <v>144</v>
      </c>
      <c r="E60" s="92">
        <v>33</v>
      </c>
    </row>
    <row r="61" spans="1:5" ht="15.75" thickBot="1">
      <c r="A61" s="94" t="s">
        <v>223</v>
      </c>
      <c r="B61" s="92" t="s">
        <v>199</v>
      </c>
      <c r="C61" s="92" t="s">
        <v>139</v>
      </c>
      <c r="D61" s="92" t="s">
        <v>219</v>
      </c>
      <c r="E61" s="92">
        <v>40</v>
      </c>
    </row>
    <row r="62" spans="1:5" ht="15.75" thickBot="1">
      <c r="A62" s="94" t="s">
        <v>224</v>
      </c>
      <c r="B62" s="92" t="s">
        <v>163</v>
      </c>
      <c r="C62" s="92" t="s">
        <v>177</v>
      </c>
      <c r="D62" s="92" t="s">
        <v>225</v>
      </c>
      <c r="E62" s="92">
        <v>65</v>
      </c>
    </row>
    <row r="63" spans="1:5" ht="15.75" thickBot="1">
      <c r="A63" s="94" t="s">
        <v>226</v>
      </c>
      <c r="B63" s="92" t="s">
        <v>199</v>
      </c>
      <c r="C63" s="92" t="s">
        <v>139</v>
      </c>
      <c r="D63" s="92" t="s">
        <v>227</v>
      </c>
      <c r="E63" s="92">
        <v>42</v>
      </c>
    </row>
    <row r="64" spans="1:5" ht="15.75" thickBot="1">
      <c r="A64" s="94" t="s">
        <v>228</v>
      </c>
      <c r="B64" s="92" t="s">
        <v>163</v>
      </c>
      <c r="C64" s="92" t="s">
        <v>177</v>
      </c>
      <c r="D64" s="92" t="s">
        <v>229</v>
      </c>
      <c r="E64" s="92">
        <v>39</v>
      </c>
    </row>
    <row r="65" spans="1:5" ht="15.75" thickBot="1">
      <c r="A65" s="94" t="s">
        <v>230</v>
      </c>
      <c r="B65" s="92" t="s">
        <v>231</v>
      </c>
      <c r="C65" s="92" t="s">
        <v>177</v>
      </c>
      <c r="D65" s="92" t="s">
        <v>229</v>
      </c>
      <c r="E65" s="92">
        <v>38</v>
      </c>
    </row>
    <row r="66" spans="1:5" ht="15.75" thickBot="1">
      <c r="A66" s="94" t="s">
        <v>232</v>
      </c>
      <c r="B66" s="92" t="s">
        <v>233</v>
      </c>
      <c r="C66" s="92">
        <v>0</v>
      </c>
      <c r="D66" s="92" t="s">
        <v>234</v>
      </c>
      <c r="E66" s="92">
        <v>51</v>
      </c>
    </row>
    <row r="67" spans="1:5" ht="15.75" thickBot="1">
      <c r="A67" s="94" t="s">
        <v>235</v>
      </c>
      <c r="B67" s="92" t="s">
        <v>236</v>
      </c>
      <c r="C67" s="92">
        <v>0</v>
      </c>
      <c r="D67" s="92" t="s">
        <v>237</v>
      </c>
      <c r="E67" s="92">
        <v>110</v>
      </c>
    </row>
    <row r="68" spans="1:5" ht="15.75" thickBot="1">
      <c r="A68" s="94" t="s">
        <v>238</v>
      </c>
      <c r="B68" s="92" t="s">
        <v>157</v>
      </c>
      <c r="C68" s="92" t="s">
        <v>177</v>
      </c>
      <c r="D68" s="92" t="s">
        <v>239</v>
      </c>
      <c r="E68" s="92">
        <v>38</v>
      </c>
    </row>
    <row r="69" spans="1:5" ht="15.75" thickBot="1">
      <c r="A69" s="94" t="s">
        <v>240</v>
      </c>
      <c r="B69" s="92" t="s">
        <v>163</v>
      </c>
      <c r="C69" s="92">
        <v>0</v>
      </c>
      <c r="D69" s="92" t="s">
        <v>241</v>
      </c>
      <c r="E69" s="92">
        <v>38</v>
      </c>
    </row>
    <row r="70" spans="1:5" ht="16.5" thickBot="1">
      <c r="A70" s="84" t="s">
        <v>242</v>
      </c>
      <c r="B70" s="85">
        <v>1</v>
      </c>
      <c r="C70" s="85">
        <v>0.1</v>
      </c>
      <c r="D70" s="85">
        <v>4.2</v>
      </c>
      <c r="E70" s="85">
        <v>25</v>
      </c>
    </row>
    <row r="71" spans="1:5" ht="15.75" thickBot="1">
      <c r="A71" s="128" t="s">
        <v>243</v>
      </c>
      <c r="B71" s="129"/>
      <c r="C71" s="129"/>
      <c r="D71" s="129"/>
      <c r="E71" s="130"/>
    </row>
    <row r="72" spans="1:5" ht="15.75" thickBot="1">
      <c r="A72" s="94" t="s">
        <v>244</v>
      </c>
      <c r="B72" s="92" t="s">
        <v>245</v>
      </c>
      <c r="C72" s="92">
        <v>0</v>
      </c>
      <c r="D72" s="92" t="s">
        <v>246</v>
      </c>
      <c r="E72" s="92">
        <v>234</v>
      </c>
    </row>
    <row r="73" spans="1:5" ht="15.75" thickBot="1">
      <c r="A73" s="94" t="s">
        <v>247</v>
      </c>
      <c r="B73" s="92" t="s">
        <v>99</v>
      </c>
      <c r="C73" s="92">
        <v>0</v>
      </c>
      <c r="D73" s="92" t="s">
        <v>248</v>
      </c>
      <c r="E73" s="92">
        <v>262</v>
      </c>
    </row>
    <row r="74" spans="1:5" ht="15.75" thickBot="1">
      <c r="A74" s="94" t="s">
        <v>249</v>
      </c>
      <c r="B74" s="92" t="s">
        <v>250</v>
      </c>
      <c r="C74" s="92">
        <v>0</v>
      </c>
      <c r="D74" s="92" t="s">
        <v>251</v>
      </c>
      <c r="E74" s="92">
        <v>242</v>
      </c>
    </row>
    <row r="75" spans="1:5" ht="15.75" thickBot="1">
      <c r="A75" s="94" t="s">
        <v>252</v>
      </c>
      <c r="B75" s="93">
        <v>3.2</v>
      </c>
      <c r="C75" s="93">
        <v>0</v>
      </c>
      <c r="D75" s="93">
        <v>68</v>
      </c>
      <c r="E75" s="93">
        <v>273</v>
      </c>
    </row>
    <row r="76" spans="1:5" ht="15.75" thickBot="1">
      <c r="A76" s="94" t="s">
        <v>253</v>
      </c>
      <c r="B76" s="93">
        <v>1.5</v>
      </c>
      <c r="C76" s="93">
        <v>0</v>
      </c>
      <c r="D76" s="93">
        <v>73</v>
      </c>
      <c r="E76" s="93">
        <v>292</v>
      </c>
    </row>
    <row r="77" spans="1:5" ht="15.75" thickBot="1">
      <c r="A77" s="94" t="s">
        <v>254</v>
      </c>
      <c r="B77" s="93">
        <v>2.2999999999999998</v>
      </c>
      <c r="C77" s="93">
        <v>0</v>
      </c>
      <c r="D77" s="93">
        <v>62.1</v>
      </c>
      <c r="E77" s="93">
        <v>246</v>
      </c>
    </row>
    <row r="78" spans="1:5" ht="15.75" thickBot="1">
      <c r="A78" s="94" t="s">
        <v>255</v>
      </c>
      <c r="B78" s="93">
        <v>3</v>
      </c>
      <c r="C78" s="93">
        <v>0</v>
      </c>
      <c r="D78" s="93">
        <v>68.5</v>
      </c>
      <c r="E78" s="93">
        <v>275</v>
      </c>
    </row>
    <row r="79" spans="1:5" ht="15.75" thickBot="1">
      <c r="A79" s="128" t="s">
        <v>256</v>
      </c>
      <c r="B79" s="129"/>
      <c r="C79" s="129"/>
      <c r="D79" s="129"/>
      <c r="E79" s="130"/>
    </row>
    <row r="80" spans="1:5" ht="15.75" thickBot="1">
      <c r="A80" s="94" t="s">
        <v>257</v>
      </c>
      <c r="B80" s="93">
        <v>2.8</v>
      </c>
      <c r="C80" s="93">
        <v>3.2</v>
      </c>
      <c r="D80" s="93">
        <v>4.7</v>
      </c>
      <c r="E80" s="93">
        <v>58</v>
      </c>
    </row>
    <row r="81" spans="1:5" ht="15.75" thickBot="1">
      <c r="A81" s="94" t="s">
        <v>258</v>
      </c>
      <c r="B81" s="93" t="s">
        <v>259</v>
      </c>
      <c r="C81" s="93">
        <v>25</v>
      </c>
      <c r="D81" s="93" t="s">
        <v>260</v>
      </c>
      <c r="E81" s="93">
        <v>476</v>
      </c>
    </row>
    <row r="82" spans="1:5" ht="15.75" thickBot="1">
      <c r="A82" s="94" t="s">
        <v>261</v>
      </c>
      <c r="B82" s="93">
        <v>7</v>
      </c>
      <c r="C82" s="93" t="s">
        <v>227</v>
      </c>
      <c r="D82" s="93">
        <v>9.5</v>
      </c>
      <c r="E82" s="93">
        <v>140</v>
      </c>
    </row>
    <row r="83" spans="1:5" ht="15.75" thickBot="1">
      <c r="A83" s="94" t="s">
        <v>262</v>
      </c>
      <c r="B83" s="93">
        <v>7.2</v>
      </c>
      <c r="C83" s="93">
        <v>8.5</v>
      </c>
      <c r="D83" s="93">
        <v>56</v>
      </c>
      <c r="E83" s="93">
        <v>320</v>
      </c>
    </row>
    <row r="84" spans="1:5" ht="15.75" thickBot="1">
      <c r="A84" s="94" t="s">
        <v>263</v>
      </c>
      <c r="B84" s="93">
        <v>3</v>
      </c>
      <c r="C84" s="93">
        <v>10</v>
      </c>
      <c r="D84" s="93">
        <v>4</v>
      </c>
      <c r="E84" s="93">
        <v>118</v>
      </c>
    </row>
    <row r="85" spans="1:5" ht="15.75" thickBot="1">
      <c r="A85" s="94" t="s">
        <v>264</v>
      </c>
      <c r="B85" s="93">
        <v>2.8</v>
      </c>
      <c r="C85" s="93">
        <v>20</v>
      </c>
      <c r="D85" s="93">
        <v>3.6</v>
      </c>
      <c r="E85" s="93">
        <v>205</v>
      </c>
    </row>
    <row r="86" spans="1:5" ht="15.75" thickBot="1">
      <c r="A86" s="94" t="s">
        <v>265</v>
      </c>
      <c r="B86" s="93">
        <v>3</v>
      </c>
      <c r="C86" s="93">
        <v>10</v>
      </c>
      <c r="D86" s="93">
        <v>2.9</v>
      </c>
      <c r="E86" s="93">
        <v>116</v>
      </c>
    </row>
    <row r="87" spans="1:5" ht="15.75" thickBot="1">
      <c r="A87" s="94" t="s">
        <v>266</v>
      </c>
      <c r="B87" s="93">
        <v>2.8</v>
      </c>
      <c r="C87" s="93">
        <v>20</v>
      </c>
      <c r="D87" s="93">
        <v>3.2</v>
      </c>
      <c r="E87" s="93">
        <v>206</v>
      </c>
    </row>
    <row r="88" spans="1:5" ht="15.75" thickBot="1">
      <c r="A88" s="94" t="s">
        <v>267</v>
      </c>
      <c r="B88" s="93">
        <v>3</v>
      </c>
      <c r="C88" s="93">
        <v>0.05</v>
      </c>
      <c r="D88" s="93">
        <v>3.8</v>
      </c>
      <c r="E88" s="93">
        <v>30</v>
      </c>
    </row>
    <row r="89" spans="1:5" ht="15.75" thickBot="1">
      <c r="A89" s="94" t="s">
        <v>268</v>
      </c>
      <c r="B89" s="93">
        <v>2.8</v>
      </c>
      <c r="C89" s="93">
        <v>3.2</v>
      </c>
      <c r="D89" s="93">
        <v>4.0999999999999996</v>
      </c>
      <c r="E89" s="93">
        <v>56</v>
      </c>
    </row>
    <row r="90" spans="1:5" ht="30.75" thickBot="1">
      <c r="A90" s="94" t="s">
        <v>269</v>
      </c>
      <c r="B90" s="93">
        <v>5</v>
      </c>
      <c r="C90" s="93">
        <v>1.5</v>
      </c>
      <c r="D90" s="93">
        <v>8.5</v>
      </c>
      <c r="E90" s="93">
        <v>70</v>
      </c>
    </row>
    <row r="91" spans="1:5" ht="30.75" thickBot="1">
      <c r="A91" s="94" t="s">
        <v>270</v>
      </c>
      <c r="B91" s="93">
        <v>9.1</v>
      </c>
      <c r="C91" s="93">
        <v>23</v>
      </c>
      <c r="D91" s="93">
        <v>18.5</v>
      </c>
      <c r="E91" s="93">
        <v>315</v>
      </c>
    </row>
    <row r="92" spans="1:5" ht="30.75" thickBot="1">
      <c r="A92" s="94" t="s">
        <v>271</v>
      </c>
      <c r="B92" s="93">
        <v>14</v>
      </c>
      <c r="C92" s="93">
        <v>18</v>
      </c>
      <c r="D92" s="92" t="s">
        <v>272</v>
      </c>
      <c r="E92" s="93">
        <v>232</v>
      </c>
    </row>
    <row r="93" spans="1:5" ht="30.75" thickBot="1">
      <c r="A93" s="94" t="s">
        <v>273</v>
      </c>
      <c r="B93" s="93">
        <v>18</v>
      </c>
      <c r="C93" s="93">
        <v>0.6</v>
      </c>
      <c r="D93" s="93">
        <v>1.8</v>
      </c>
      <c r="E93" s="93">
        <v>88</v>
      </c>
    </row>
    <row r="94" spans="1:5" ht="15.75" thickBot="1">
      <c r="A94" s="94" t="s">
        <v>274</v>
      </c>
      <c r="B94" s="93">
        <v>17.899999999999999</v>
      </c>
      <c r="C94" s="93">
        <v>20.100000000000001</v>
      </c>
      <c r="D94" s="93">
        <v>0</v>
      </c>
      <c r="E94" s="93">
        <v>260</v>
      </c>
    </row>
    <row r="95" spans="1:5" ht="30.75" thickBot="1">
      <c r="A95" s="94" t="s">
        <v>275</v>
      </c>
      <c r="B95" s="93">
        <v>24</v>
      </c>
      <c r="C95" s="93">
        <v>13.5</v>
      </c>
      <c r="D95" s="93">
        <v>0</v>
      </c>
      <c r="E95" s="93">
        <v>226</v>
      </c>
    </row>
    <row r="96" spans="1:5" ht="15.75" thickBot="1">
      <c r="A96" s="94" t="s">
        <v>276</v>
      </c>
      <c r="B96" s="93">
        <v>65</v>
      </c>
      <c r="C96" s="93">
        <v>24</v>
      </c>
      <c r="D96" s="93" t="s">
        <v>277</v>
      </c>
      <c r="E96" s="93">
        <v>510</v>
      </c>
    </row>
    <row r="97" spans="1:5" ht="15.75" thickBot="1">
      <c r="A97" s="94" t="s">
        <v>278</v>
      </c>
      <c r="B97" s="93">
        <v>23</v>
      </c>
      <c r="C97" s="93" t="s">
        <v>279</v>
      </c>
      <c r="D97" s="93">
        <v>0</v>
      </c>
      <c r="E97" s="93">
        <v>339</v>
      </c>
    </row>
    <row r="98" spans="1:5" ht="15.75" thickBot="1">
      <c r="A98" s="128" t="s">
        <v>280</v>
      </c>
      <c r="B98" s="129"/>
      <c r="C98" s="129"/>
      <c r="D98" s="129"/>
      <c r="E98" s="130"/>
    </row>
    <row r="99" spans="1:5" ht="15.75" thickBot="1">
      <c r="A99" s="94" t="s">
        <v>281</v>
      </c>
      <c r="B99" s="93">
        <v>0.5</v>
      </c>
      <c r="C99" s="93">
        <v>82.5</v>
      </c>
      <c r="D99" s="93">
        <v>0.8</v>
      </c>
      <c r="E99" s="93">
        <v>748</v>
      </c>
    </row>
    <row r="100" spans="1:5" ht="15.75" thickBot="1">
      <c r="A100" s="94" t="s">
        <v>282</v>
      </c>
      <c r="B100" s="93">
        <v>0.3</v>
      </c>
      <c r="C100" s="93">
        <v>98</v>
      </c>
      <c r="D100" s="93">
        <v>0.6</v>
      </c>
      <c r="E100" s="93">
        <v>887</v>
      </c>
    </row>
    <row r="101" spans="1:5" ht="15.75" thickBot="1">
      <c r="A101" s="94" t="s">
        <v>283</v>
      </c>
      <c r="B101" s="93">
        <v>0</v>
      </c>
      <c r="C101" s="93">
        <v>99.9</v>
      </c>
      <c r="D101" s="93">
        <v>0</v>
      </c>
      <c r="E101" s="93">
        <v>899</v>
      </c>
    </row>
    <row r="102" spans="1:5" ht="15.75" thickBot="1">
      <c r="A102" s="128" t="s">
        <v>284</v>
      </c>
      <c r="B102" s="129"/>
      <c r="C102" s="129"/>
      <c r="D102" s="129"/>
      <c r="E102" s="130"/>
    </row>
    <row r="103" spans="1:5" ht="15.75" thickBot="1">
      <c r="A103" s="94" t="s">
        <v>285</v>
      </c>
      <c r="B103" s="92" t="s">
        <v>203</v>
      </c>
      <c r="C103" s="92" t="s">
        <v>250</v>
      </c>
      <c r="D103" s="92" t="s">
        <v>286</v>
      </c>
      <c r="E103" s="92">
        <v>329</v>
      </c>
    </row>
    <row r="104" spans="1:5" ht="15.75" thickBot="1">
      <c r="A104" s="94" t="s">
        <v>287</v>
      </c>
      <c r="B104" s="93">
        <v>11.3</v>
      </c>
      <c r="C104" s="93">
        <v>0.7</v>
      </c>
      <c r="D104" s="93">
        <v>73.3</v>
      </c>
      <c r="E104" s="93">
        <v>326</v>
      </c>
    </row>
    <row r="105" spans="1:5" ht="15.75" thickBot="1">
      <c r="A105" s="94" t="s">
        <v>288</v>
      </c>
      <c r="B105" s="92" t="s">
        <v>289</v>
      </c>
      <c r="C105" s="92" t="s">
        <v>290</v>
      </c>
      <c r="D105" s="92" t="s">
        <v>291</v>
      </c>
      <c r="E105" s="92">
        <v>303</v>
      </c>
    </row>
    <row r="106" spans="1:5" ht="15.75" thickBot="1">
      <c r="A106" s="94" t="s">
        <v>76</v>
      </c>
      <c r="B106" s="93" t="s">
        <v>234</v>
      </c>
      <c r="C106" s="92" t="s">
        <v>292</v>
      </c>
      <c r="D106" s="93">
        <v>66.3</v>
      </c>
      <c r="E106" s="93">
        <v>324</v>
      </c>
    </row>
    <row r="107" spans="1:5" ht="15.75" thickBot="1">
      <c r="A107" s="94" t="s">
        <v>293</v>
      </c>
      <c r="B107" s="92" t="s">
        <v>189</v>
      </c>
      <c r="C107" s="92" t="s">
        <v>180</v>
      </c>
      <c r="D107" s="92" t="s">
        <v>294</v>
      </c>
      <c r="E107" s="92">
        <v>348</v>
      </c>
    </row>
    <row r="108" spans="1:5" ht="15.75" thickBot="1">
      <c r="A108" s="94" t="s">
        <v>295</v>
      </c>
      <c r="B108" s="93">
        <v>7</v>
      </c>
      <c r="C108" s="93" t="s">
        <v>231</v>
      </c>
      <c r="D108" s="93" t="s">
        <v>296</v>
      </c>
      <c r="E108" s="93">
        <v>330</v>
      </c>
    </row>
    <row r="109" spans="1:5" ht="15.75" thickBot="1">
      <c r="A109" s="94" t="s">
        <v>84</v>
      </c>
      <c r="B109" s="93">
        <v>10</v>
      </c>
      <c r="C109" s="93">
        <v>1.4</v>
      </c>
      <c r="D109" s="93">
        <v>67</v>
      </c>
      <c r="E109" s="93">
        <v>321</v>
      </c>
    </row>
    <row r="110" spans="1:5" ht="15.75" thickBot="1">
      <c r="A110" s="94" t="s">
        <v>297</v>
      </c>
      <c r="B110" s="93">
        <v>10</v>
      </c>
      <c r="C110" s="93">
        <v>1.4</v>
      </c>
      <c r="D110" s="93">
        <v>67</v>
      </c>
      <c r="E110" s="93">
        <v>321</v>
      </c>
    </row>
    <row r="111" spans="1:5" ht="15.75" thickBot="1">
      <c r="A111" s="128" t="s">
        <v>298</v>
      </c>
      <c r="B111" s="129"/>
      <c r="C111" s="129"/>
      <c r="D111" s="129"/>
      <c r="E111" s="130"/>
    </row>
    <row r="112" spans="1:5" ht="15.75" thickBot="1">
      <c r="A112" s="94" t="s">
        <v>299</v>
      </c>
      <c r="B112" s="92" t="s">
        <v>300</v>
      </c>
      <c r="C112" s="92" t="s">
        <v>140</v>
      </c>
      <c r="D112" s="92" t="s">
        <v>301</v>
      </c>
      <c r="E112" s="92">
        <v>292</v>
      </c>
    </row>
    <row r="113" spans="1:5" ht="15.75" thickBot="1">
      <c r="A113" s="94" t="s">
        <v>302</v>
      </c>
      <c r="B113" s="93">
        <v>23</v>
      </c>
      <c r="C113" s="93">
        <v>1.6</v>
      </c>
      <c r="D113" s="93" t="s">
        <v>303</v>
      </c>
      <c r="E113" s="93">
        <v>314</v>
      </c>
    </row>
    <row r="114" spans="1:5" ht="15.75" thickBot="1">
      <c r="A114" s="94" t="s">
        <v>304</v>
      </c>
      <c r="B114" s="93">
        <v>23</v>
      </c>
      <c r="C114" s="93">
        <v>1.2</v>
      </c>
      <c r="D114" s="93">
        <v>53.3</v>
      </c>
      <c r="E114" s="93">
        <v>303</v>
      </c>
    </row>
    <row r="115" spans="1:5" ht="16.5" thickBot="1">
      <c r="A115" s="94" t="s">
        <v>305</v>
      </c>
      <c r="B115" s="85">
        <v>5</v>
      </c>
      <c r="C115" s="85">
        <v>0.2</v>
      </c>
      <c r="D115" s="85">
        <v>12.8</v>
      </c>
      <c r="E115" s="85">
        <v>73</v>
      </c>
    </row>
    <row r="116" spans="1:5" ht="15.75" thickBot="1">
      <c r="A116" s="94" t="s">
        <v>306</v>
      </c>
      <c r="B116" s="93">
        <v>24.8</v>
      </c>
      <c r="C116" s="93">
        <v>1.1000000000000001</v>
      </c>
      <c r="D116" s="93">
        <v>53.7</v>
      </c>
      <c r="E116" s="93">
        <v>310</v>
      </c>
    </row>
    <row r="117" spans="1:5" ht="15.75" thickBot="1">
      <c r="A117" s="128" t="s">
        <v>307</v>
      </c>
      <c r="B117" s="129"/>
      <c r="C117" s="129"/>
      <c r="D117" s="129"/>
      <c r="E117" s="130"/>
    </row>
    <row r="118" spans="1:5" ht="15.75" thickBot="1">
      <c r="A118" s="94" t="s">
        <v>308</v>
      </c>
      <c r="B118" s="93">
        <v>18.600000000000001</v>
      </c>
      <c r="C118" s="93">
        <v>57.7</v>
      </c>
      <c r="D118" s="93">
        <v>13.6</v>
      </c>
      <c r="E118" s="93">
        <v>645</v>
      </c>
    </row>
    <row r="119" spans="1:5" ht="15.75" thickBot="1">
      <c r="A119" s="94" t="s">
        <v>309</v>
      </c>
      <c r="B119" s="93">
        <v>13.8</v>
      </c>
      <c r="C119" s="93">
        <v>61.3</v>
      </c>
      <c r="D119" s="93">
        <v>10.199999999999999</v>
      </c>
      <c r="E119" s="93">
        <v>648</v>
      </c>
    </row>
    <row r="120" spans="1:5" ht="15.75" thickBot="1">
      <c r="A120" s="128" t="s">
        <v>310</v>
      </c>
      <c r="B120" s="129"/>
      <c r="C120" s="129"/>
      <c r="D120" s="129"/>
      <c r="E120" s="130"/>
    </row>
    <row r="121" spans="1:5" ht="15.75" thickBot="1">
      <c r="A121" s="94" t="s">
        <v>311</v>
      </c>
      <c r="B121" s="92" t="s">
        <v>312</v>
      </c>
      <c r="C121" s="92" t="s">
        <v>313</v>
      </c>
      <c r="D121" s="92" t="s">
        <v>314</v>
      </c>
      <c r="E121" s="92">
        <v>214</v>
      </c>
    </row>
    <row r="122" spans="1:5" ht="30.75" thickBot="1">
      <c r="A122" s="94" t="s">
        <v>315</v>
      </c>
      <c r="B122" s="93">
        <v>7.7</v>
      </c>
      <c r="C122" s="93">
        <v>2.4</v>
      </c>
      <c r="D122" s="93">
        <v>53.4</v>
      </c>
      <c r="E122" s="93">
        <v>254</v>
      </c>
    </row>
    <row r="123" spans="1:5" ht="30.75" thickBot="1">
      <c r="A123" s="94" t="s">
        <v>316</v>
      </c>
      <c r="B123" s="93">
        <v>7.9</v>
      </c>
      <c r="C123" s="93">
        <v>1</v>
      </c>
      <c r="D123" s="93">
        <v>48.1</v>
      </c>
      <c r="E123" s="93">
        <v>239</v>
      </c>
    </row>
    <row r="124" spans="1:5" ht="30.75" thickBot="1">
      <c r="A124" s="94" t="s">
        <v>317</v>
      </c>
      <c r="B124" s="93">
        <v>8.1</v>
      </c>
      <c r="C124" s="93">
        <v>1.2</v>
      </c>
      <c r="D124" s="93">
        <v>46.6</v>
      </c>
      <c r="E124" s="93">
        <v>220</v>
      </c>
    </row>
    <row r="125" spans="1:5" ht="15.75" thickBot="1">
      <c r="A125" s="94" t="s">
        <v>318</v>
      </c>
      <c r="B125" s="93">
        <v>8.8000000000000007</v>
      </c>
      <c r="C125" s="93">
        <v>3.4</v>
      </c>
      <c r="D125" s="93">
        <v>43.8</v>
      </c>
      <c r="E125" s="93">
        <v>248</v>
      </c>
    </row>
    <row r="126" spans="1:5" ht="30.75" thickBot="1">
      <c r="A126" s="94" t="s">
        <v>319</v>
      </c>
      <c r="B126" s="93">
        <v>10.3</v>
      </c>
      <c r="C126" s="93" t="s">
        <v>214</v>
      </c>
      <c r="D126" s="93" t="s">
        <v>320</v>
      </c>
      <c r="E126" s="93">
        <v>334</v>
      </c>
    </row>
    <row r="127" spans="1:5" ht="30.75" thickBot="1">
      <c r="A127" s="94" t="s">
        <v>321</v>
      </c>
      <c r="B127" s="92" t="s">
        <v>215</v>
      </c>
      <c r="C127" s="92" t="s">
        <v>292</v>
      </c>
      <c r="D127" s="92" t="s">
        <v>322</v>
      </c>
      <c r="E127" s="92">
        <v>331</v>
      </c>
    </row>
    <row r="128" spans="1:5" ht="30.75" thickBot="1">
      <c r="A128" s="94" t="s">
        <v>323</v>
      </c>
      <c r="B128" s="92" t="s">
        <v>324</v>
      </c>
      <c r="C128" s="92" t="s">
        <v>99</v>
      </c>
      <c r="D128" s="92" t="s">
        <v>325</v>
      </c>
      <c r="E128" s="92">
        <v>324</v>
      </c>
    </row>
    <row r="129" spans="1:5" ht="15.75" thickBot="1">
      <c r="A129" s="94" t="s">
        <v>326</v>
      </c>
      <c r="B129" s="93">
        <v>6.9</v>
      </c>
      <c r="C129" s="93">
        <v>1.1000000000000001</v>
      </c>
      <c r="D129" s="93">
        <v>76.900000000000006</v>
      </c>
      <c r="E129" s="93">
        <v>326</v>
      </c>
    </row>
    <row r="130" spans="1:5" ht="15.75" thickBot="1">
      <c r="A130" s="94" t="s">
        <v>327</v>
      </c>
      <c r="B130" s="93">
        <v>7.2</v>
      </c>
      <c r="C130" s="93">
        <v>1.5</v>
      </c>
      <c r="D130" s="93">
        <v>72.099999999999994</v>
      </c>
      <c r="E130" s="93">
        <v>331</v>
      </c>
    </row>
    <row r="131" spans="1:5" ht="15.75" thickBot="1">
      <c r="A131" s="94" t="s">
        <v>328</v>
      </c>
      <c r="B131" s="93" t="s">
        <v>192</v>
      </c>
      <c r="C131" s="93">
        <v>0</v>
      </c>
      <c r="D131" s="93" t="s">
        <v>329</v>
      </c>
      <c r="E131" s="93">
        <v>327</v>
      </c>
    </row>
    <row r="132" spans="1:5" ht="15.75" thickBot="1">
      <c r="A132" s="94" t="s">
        <v>330</v>
      </c>
      <c r="B132" s="93" t="s">
        <v>331</v>
      </c>
      <c r="C132" s="93" t="s">
        <v>214</v>
      </c>
      <c r="D132" s="93" t="s">
        <v>332</v>
      </c>
      <c r="E132" s="93">
        <v>337</v>
      </c>
    </row>
    <row r="133" spans="1:5" ht="15.75" thickBot="1">
      <c r="A133" s="94" t="s">
        <v>333</v>
      </c>
      <c r="B133" s="93" t="s">
        <v>334</v>
      </c>
      <c r="C133" s="93" t="s">
        <v>335</v>
      </c>
      <c r="D133" s="92" t="s">
        <v>336</v>
      </c>
      <c r="E133" s="92">
        <v>261</v>
      </c>
    </row>
    <row r="134" spans="1:5" ht="15.75" thickBot="1">
      <c r="A134" s="94" t="s">
        <v>337</v>
      </c>
      <c r="B134" s="93">
        <v>11</v>
      </c>
      <c r="C134" s="93">
        <v>1.3</v>
      </c>
      <c r="D134" s="93">
        <v>73</v>
      </c>
      <c r="E134" s="93">
        <v>330</v>
      </c>
    </row>
    <row r="135" spans="1:5" ht="15.75" thickBot="1">
      <c r="A135" s="94" t="s">
        <v>338</v>
      </c>
      <c r="B135" s="92" t="s">
        <v>339</v>
      </c>
      <c r="C135" s="92" t="s">
        <v>340</v>
      </c>
      <c r="D135" s="92" t="s">
        <v>248</v>
      </c>
      <c r="E135" s="92">
        <v>398</v>
      </c>
    </row>
    <row r="136" spans="1:5" ht="15.75" thickBot="1">
      <c r="A136" s="128" t="s">
        <v>341</v>
      </c>
      <c r="B136" s="129"/>
      <c r="C136" s="129"/>
      <c r="D136" s="129"/>
      <c r="E136" s="130"/>
    </row>
    <row r="137" spans="1:5" ht="15.75" thickBot="1">
      <c r="A137" s="94" t="s">
        <v>342</v>
      </c>
      <c r="B137" s="93">
        <v>0</v>
      </c>
      <c r="C137" s="93">
        <v>0</v>
      </c>
      <c r="D137" s="93" t="s">
        <v>343</v>
      </c>
      <c r="E137" s="93">
        <v>379</v>
      </c>
    </row>
    <row r="138" spans="1:5" ht="15.75" thickBot="1">
      <c r="A138" s="94" t="s">
        <v>1</v>
      </c>
      <c r="B138" s="93">
        <v>0.8</v>
      </c>
      <c r="C138" s="93">
        <v>0</v>
      </c>
      <c r="D138" s="93">
        <v>80.3</v>
      </c>
      <c r="E138" s="93">
        <v>314</v>
      </c>
    </row>
    <row r="139" spans="1:5" ht="15.75" thickBot="1">
      <c r="A139" s="94" t="s">
        <v>344</v>
      </c>
      <c r="B139" s="93">
        <v>0.8</v>
      </c>
      <c r="C139" s="93">
        <v>0</v>
      </c>
      <c r="D139" s="93">
        <v>78.3</v>
      </c>
      <c r="E139" s="92">
        <v>304</v>
      </c>
    </row>
    <row r="140" spans="1:5" ht="15.75" thickBot="1">
      <c r="A140" s="94" t="s">
        <v>345</v>
      </c>
      <c r="B140" s="93">
        <v>3.3</v>
      </c>
      <c r="C140" s="93">
        <v>7.5</v>
      </c>
      <c r="D140" s="93">
        <v>81.8</v>
      </c>
      <c r="E140" s="93">
        <v>387</v>
      </c>
    </row>
    <row r="141" spans="1:5" ht="15.75" thickBot="1">
      <c r="A141" s="94" t="s">
        <v>346</v>
      </c>
      <c r="B141" s="92" t="s">
        <v>202</v>
      </c>
      <c r="C141" s="92">
        <v>0</v>
      </c>
      <c r="D141" s="92" t="s">
        <v>347</v>
      </c>
      <c r="E141" s="92">
        <v>293</v>
      </c>
    </row>
    <row r="142" spans="1:5" ht="15.75" thickBot="1">
      <c r="A142" s="94" t="s">
        <v>348</v>
      </c>
      <c r="B142" s="93">
        <v>0</v>
      </c>
      <c r="C142" s="93">
        <v>0.1</v>
      </c>
      <c r="D142" s="93" t="s">
        <v>349</v>
      </c>
      <c r="E142" s="92">
        <v>357</v>
      </c>
    </row>
    <row r="143" spans="1:5" ht="15.75" thickBot="1">
      <c r="A143" s="94" t="s">
        <v>350</v>
      </c>
      <c r="B143" s="93">
        <v>2.9</v>
      </c>
      <c r="C143" s="93">
        <v>10.7</v>
      </c>
      <c r="D143" s="93">
        <v>76.599999999999994</v>
      </c>
      <c r="E143" s="93">
        <v>396</v>
      </c>
    </row>
    <row r="144" spans="1:5" ht="15.75" thickBot="1">
      <c r="A144" s="94" t="s">
        <v>351</v>
      </c>
      <c r="B144" s="93">
        <v>11.6</v>
      </c>
      <c r="C144" s="93">
        <v>29.7</v>
      </c>
      <c r="D144" s="93">
        <v>54</v>
      </c>
      <c r="E144" s="93">
        <v>516</v>
      </c>
    </row>
    <row r="145" spans="1:5" ht="15.75" thickBot="1">
      <c r="A145" s="94" t="s">
        <v>352</v>
      </c>
      <c r="B145" s="93">
        <v>6.9</v>
      </c>
      <c r="C145" s="93">
        <v>35.700000000000003</v>
      </c>
      <c r="D145" s="93">
        <v>52.4</v>
      </c>
      <c r="E145" s="93">
        <v>550</v>
      </c>
    </row>
    <row r="146" spans="1:5" ht="15.75" thickBot="1">
      <c r="A146" s="94" t="s">
        <v>353</v>
      </c>
      <c r="B146" s="93">
        <v>3.2</v>
      </c>
      <c r="C146" s="93">
        <v>2.8</v>
      </c>
      <c r="D146" s="93">
        <v>80.099999999999994</v>
      </c>
      <c r="E146" s="93">
        <v>350</v>
      </c>
    </row>
    <row r="147" spans="1:5" ht="30.75" thickBot="1">
      <c r="A147" s="94" t="s">
        <v>354</v>
      </c>
      <c r="B147" s="93">
        <v>3.4</v>
      </c>
      <c r="C147" s="93">
        <v>30.2</v>
      </c>
      <c r="D147" s="93">
        <v>64.7</v>
      </c>
      <c r="E147" s="93">
        <v>530</v>
      </c>
    </row>
    <row r="148" spans="1:5" ht="15.75" thickBot="1">
      <c r="A148" s="94" t="s">
        <v>355</v>
      </c>
      <c r="B148" s="93">
        <v>5.7</v>
      </c>
      <c r="C148" s="93">
        <v>25.6</v>
      </c>
      <c r="D148" s="93">
        <v>52.7</v>
      </c>
      <c r="E148" s="93">
        <v>454</v>
      </c>
    </row>
    <row r="149" spans="1:5" ht="30.75" thickBot="1">
      <c r="A149" s="94" t="s">
        <v>356</v>
      </c>
      <c r="B149" s="93">
        <v>4.7</v>
      </c>
      <c r="C149" s="93">
        <v>9.3000000000000007</v>
      </c>
      <c r="D149" s="93" t="s">
        <v>357</v>
      </c>
      <c r="E149" s="93">
        <v>351</v>
      </c>
    </row>
    <row r="150" spans="1:5" ht="15.75" thickBot="1">
      <c r="A150" s="94" t="s">
        <v>358</v>
      </c>
      <c r="B150" s="93">
        <v>4.8</v>
      </c>
      <c r="C150" s="93">
        <v>2.8</v>
      </c>
      <c r="D150" s="93">
        <v>77.7</v>
      </c>
      <c r="E150" s="93">
        <v>350</v>
      </c>
    </row>
    <row r="151" spans="1:5" ht="15.75" thickBot="1">
      <c r="A151" s="128" t="s">
        <v>359</v>
      </c>
      <c r="B151" s="129"/>
      <c r="C151" s="129"/>
      <c r="D151" s="129"/>
      <c r="E151" s="130"/>
    </row>
    <row r="152" spans="1:5" ht="15.75" thickBot="1">
      <c r="A152" s="94" t="s">
        <v>360</v>
      </c>
      <c r="B152" s="93">
        <v>0.3</v>
      </c>
      <c r="C152" s="93">
        <v>0.2</v>
      </c>
      <c r="D152" s="93">
        <v>70.8</v>
      </c>
      <c r="E152" s="93">
        <v>273</v>
      </c>
    </row>
    <row r="153" spans="1:5" ht="15.75" thickBot="1">
      <c r="A153" s="94" t="s">
        <v>361</v>
      </c>
      <c r="B153" s="93">
        <v>0.3</v>
      </c>
      <c r="C153" s="93">
        <v>0</v>
      </c>
      <c r="D153" s="92" t="s">
        <v>362</v>
      </c>
      <c r="E153" s="92">
        <v>271</v>
      </c>
    </row>
    <row r="154" spans="1:5" ht="15.75" thickBot="1">
      <c r="A154" s="94" t="s">
        <v>363</v>
      </c>
      <c r="B154" s="93">
        <v>0.6</v>
      </c>
      <c r="C154" s="93">
        <v>0.2</v>
      </c>
      <c r="D154" s="93">
        <v>70.400000000000006</v>
      </c>
      <c r="E154" s="93">
        <v>273</v>
      </c>
    </row>
    <row r="155" spans="1:5" ht="15.75" thickBot="1">
      <c r="A155" s="94" t="s">
        <v>364</v>
      </c>
      <c r="B155" s="93">
        <v>0.5</v>
      </c>
      <c r="C155" s="93">
        <v>0</v>
      </c>
      <c r="D155" s="93">
        <v>66.8</v>
      </c>
      <c r="E155" s="93">
        <v>258</v>
      </c>
    </row>
    <row r="156" spans="1:5" ht="15.75" thickBot="1">
      <c r="A156" s="94" t="s">
        <v>365</v>
      </c>
      <c r="B156" s="93">
        <v>0.4</v>
      </c>
      <c r="C156" s="93">
        <v>0.3</v>
      </c>
      <c r="D156" s="93">
        <v>74.2</v>
      </c>
      <c r="E156" s="93">
        <v>288</v>
      </c>
    </row>
    <row r="157" spans="1:5" ht="15.75" thickBot="1">
      <c r="A157" s="94" t="s">
        <v>366</v>
      </c>
      <c r="B157" s="93">
        <v>0.4</v>
      </c>
      <c r="C157" s="93">
        <v>0.3</v>
      </c>
      <c r="D157" s="93" t="s">
        <v>367</v>
      </c>
      <c r="E157" s="93">
        <v>250</v>
      </c>
    </row>
    <row r="158" spans="1:5" ht="15.75" thickBot="1">
      <c r="A158" s="94" t="s">
        <v>368</v>
      </c>
      <c r="B158" s="93">
        <v>0.5</v>
      </c>
      <c r="C158" s="93">
        <v>0</v>
      </c>
      <c r="D158" s="93" t="s">
        <v>369</v>
      </c>
      <c r="E158" s="93">
        <v>265</v>
      </c>
    </row>
    <row r="159" spans="1:5" ht="15.75" thickBot="1">
      <c r="A159" s="94" t="s">
        <v>366</v>
      </c>
      <c r="B159" s="93">
        <v>0.4</v>
      </c>
      <c r="C159" s="93">
        <v>0</v>
      </c>
      <c r="D159" s="93">
        <v>65</v>
      </c>
      <c r="E159" s="93">
        <v>250</v>
      </c>
    </row>
    <row r="160" spans="1:5" ht="15.75" thickBot="1">
      <c r="A160" s="128" t="s">
        <v>370</v>
      </c>
      <c r="B160" s="129"/>
      <c r="C160" s="129"/>
      <c r="D160" s="129"/>
      <c r="E160" s="130"/>
    </row>
    <row r="161" spans="1:5" ht="15.75" thickBot="1">
      <c r="A161" s="94" t="s">
        <v>371</v>
      </c>
      <c r="B161" s="93">
        <v>1.1000000000000001</v>
      </c>
      <c r="C161" s="93">
        <v>0.1</v>
      </c>
      <c r="D161" s="93">
        <v>12.6</v>
      </c>
      <c r="E161" s="93">
        <v>56</v>
      </c>
    </row>
    <row r="162" spans="1:5" ht="15.75" thickBot="1">
      <c r="A162" s="94" t="s">
        <v>372</v>
      </c>
      <c r="B162" s="93">
        <v>1</v>
      </c>
      <c r="C162" s="93">
        <v>0.1</v>
      </c>
      <c r="D162" s="93">
        <v>2.9</v>
      </c>
      <c r="E162" s="93">
        <v>18</v>
      </c>
    </row>
    <row r="163" spans="1:5" ht="15.75" thickBot="1">
      <c r="A163" s="94" t="s">
        <v>373</v>
      </c>
      <c r="B163" s="93">
        <v>0.5</v>
      </c>
      <c r="C163" s="93">
        <v>0</v>
      </c>
      <c r="D163" s="93" t="s">
        <v>374</v>
      </c>
      <c r="E163" s="93">
        <v>56</v>
      </c>
    </row>
    <row r="164" spans="1:5" ht="15.75" thickBot="1">
      <c r="A164" s="94" t="s">
        <v>375</v>
      </c>
      <c r="B164" s="93">
        <v>0.3</v>
      </c>
      <c r="C164" s="93">
        <v>0.1</v>
      </c>
      <c r="D164" s="93">
        <v>11.8</v>
      </c>
      <c r="E164" s="93">
        <v>52</v>
      </c>
    </row>
    <row r="165" spans="1:5" ht="15.75" thickBot="1">
      <c r="A165" s="94" t="s">
        <v>376</v>
      </c>
      <c r="B165" s="93">
        <v>0.7</v>
      </c>
      <c r="C165" s="93">
        <v>0.1</v>
      </c>
      <c r="D165" s="93">
        <v>13.2</v>
      </c>
      <c r="E165" s="93">
        <v>60</v>
      </c>
    </row>
    <row r="166" spans="1:5" ht="15.75" thickBot="1">
      <c r="A166" s="94" t="s">
        <v>377</v>
      </c>
      <c r="B166" s="93">
        <v>0.3</v>
      </c>
      <c r="C166" s="93">
        <v>0</v>
      </c>
      <c r="D166" s="93" t="s">
        <v>378</v>
      </c>
      <c r="E166" s="92">
        <v>54</v>
      </c>
    </row>
    <row r="167" spans="1:5" ht="15.75" thickBot="1">
      <c r="A167" s="94" t="s">
        <v>379</v>
      </c>
      <c r="B167" s="93">
        <v>0.7</v>
      </c>
      <c r="C167" s="93">
        <v>0.2</v>
      </c>
      <c r="D167" s="93">
        <v>11.4</v>
      </c>
      <c r="E167" s="93">
        <v>51</v>
      </c>
    </row>
    <row r="168" spans="1:5" ht="15.75" thickBot="1">
      <c r="A168" s="94" t="s">
        <v>380</v>
      </c>
      <c r="B168" s="93">
        <v>0.3</v>
      </c>
      <c r="C168" s="93">
        <v>0</v>
      </c>
      <c r="D168" s="93">
        <v>14.5</v>
      </c>
      <c r="E168" s="93">
        <v>64</v>
      </c>
    </row>
    <row r="169" spans="1:5" ht="15.75" thickBot="1">
      <c r="A169" s="94" t="s">
        <v>381</v>
      </c>
      <c r="B169" s="93">
        <v>0.3</v>
      </c>
      <c r="C169" s="93">
        <v>0.1</v>
      </c>
      <c r="D169" s="93">
        <v>7.9</v>
      </c>
      <c r="E169" s="93">
        <v>38</v>
      </c>
    </row>
    <row r="170" spans="1:5" ht="15.75" thickBot="1">
      <c r="A170" s="94" t="s">
        <v>382</v>
      </c>
      <c r="B170" s="93">
        <v>0.6</v>
      </c>
      <c r="C170" s="93">
        <v>0</v>
      </c>
      <c r="D170" s="93">
        <v>3.9</v>
      </c>
      <c r="E170" s="93">
        <v>33</v>
      </c>
    </row>
    <row r="171" spans="1:5" ht="15.75" thickBot="1">
      <c r="A171" s="94" t="s">
        <v>383</v>
      </c>
      <c r="B171" s="93">
        <v>0.8</v>
      </c>
      <c r="C171" s="93">
        <v>0</v>
      </c>
      <c r="D171" s="93">
        <v>9.8000000000000007</v>
      </c>
      <c r="E171" s="93">
        <v>45</v>
      </c>
    </row>
    <row r="172" spans="1:5" ht="15.75" thickBot="1">
      <c r="A172" s="94" t="s">
        <v>384</v>
      </c>
      <c r="B172" s="93">
        <v>0.3</v>
      </c>
      <c r="C172" s="93">
        <v>0</v>
      </c>
      <c r="D172" s="93">
        <v>16.5</v>
      </c>
      <c r="E172" s="93">
        <v>68</v>
      </c>
    </row>
    <row r="173" spans="1:5" ht="15.75" thickBot="1">
      <c r="A173" s="94" t="s">
        <v>385</v>
      </c>
      <c r="B173" s="93">
        <v>0.3</v>
      </c>
      <c r="C173" s="93">
        <v>0.1</v>
      </c>
      <c r="D173" s="93">
        <v>15.2</v>
      </c>
      <c r="E173" s="93">
        <v>68</v>
      </c>
    </row>
    <row r="174" spans="1:5" ht="15.75" thickBot="1">
      <c r="A174" s="94" t="s">
        <v>386</v>
      </c>
      <c r="B174" s="93">
        <v>0.5</v>
      </c>
      <c r="C174" s="93">
        <v>0</v>
      </c>
      <c r="D174" s="93">
        <v>7.3</v>
      </c>
      <c r="E174" s="93">
        <v>41</v>
      </c>
    </row>
    <row r="175" spans="1:5" ht="15.75" thickBot="1">
      <c r="A175" s="94" t="s">
        <v>387</v>
      </c>
      <c r="B175" s="93">
        <v>0.1</v>
      </c>
      <c r="C175" s="93">
        <v>0.2</v>
      </c>
      <c r="D175" s="93">
        <v>16.100000000000001</v>
      </c>
      <c r="E175" s="93">
        <v>67</v>
      </c>
    </row>
    <row r="176" spans="1:5" ht="15.75" thickBot="1">
      <c r="A176" s="94" t="s">
        <v>388</v>
      </c>
      <c r="B176" s="93">
        <v>0.5</v>
      </c>
      <c r="C176" s="93">
        <v>0.1</v>
      </c>
      <c r="D176" s="93">
        <v>9.1</v>
      </c>
      <c r="E176" s="93">
        <v>38</v>
      </c>
    </row>
    <row r="177" spans="1:5" ht="15.75" thickBot="1">
      <c r="A177" s="94" t="s">
        <v>389</v>
      </c>
      <c r="B177" s="93">
        <v>0</v>
      </c>
      <c r="C177" s="93">
        <v>0</v>
      </c>
      <c r="D177" s="93">
        <v>14.4</v>
      </c>
      <c r="E177" s="93">
        <v>59</v>
      </c>
    </row>
    <row r="178" spans="1:5" ht="15.75" thickBot="1">
      <c r="A178" s="94" t="s">
        <v>390</v>
      </c>
      <c r="B178" s="93">
        <v>0.1</v>
      </c>
      <c r="C178" s="93">
        <v>0</v>
      </c>
      <c r="D178" s="93">
        <v>7</v>
      </c>
      <c r="E178" s="93">
        <v>28</v>
      </c>
    </row>
    <row r="179" spans="1:5" ht="15.75" thickBot="1">
      <c r="A179" s="94" t="s">
        <v>391</v>
      </c>
      <c r="B179" s="93">
        <v>0.1</v>
      </c>
      <c r="C179" s="93">
        <v>0</v>
      </c>
      <c r="D179" s="93">
        <v>6.8</v>
      </c>
      <c r="E179" s="93">
        <v>28</v>
      </c>
    </row>
    <row r="180" spans="1:5" ht="15.75" thickBot="1">
      <c r="A180" s="128" t="s">
        <v>392</v>
      </c>
      <c r="B180" s="129"/>
      <c r="C180" s="129"/>
      <c r="D180" s="129"/>
      <c r="E180" s="130"/>
    </row>
    <row r="181" spans="1:5" ht="15.75" thickBot="1">
      <c r="A181" s="95" t="s">
        <v>393</v>
      </c>
      <c r="B181" s="96">
        <v>12.7</v>
      </c>
      <c r="C181" s="96">
        <v>8.5</v>
      </c>
      <c r="D181" s="96">
        <v>2.7</v>
      </c>
      <c r="E181" s="96">
        <v>109</v>
      </c>
    </row>
    <row r="182" spans="1:5" ht="15.75" thickBot="1">
      <c r="A182" s="94" t="s">
        <v>394</v>
      </c>
      <c r="B182" s="93">
        <v>87.2</v>
      </c>
      <c r="C182" s="93">
        <v>0.7</v>
      </c>
      <c r="D182" s="93">
        <v>0.4</v>
      </c>
      <c r="E182" s="93">
        <v>355</v>
      </c>
    </row>
    <row r="183" spans="1:5" ht="15.75" thickBot="1">
      <c r="A183" s="94" t="s">
        <v>395</v>
      </c>
      <c r="B183" s="93">
        <v>16</v>
      </c>
      <c r="C183" s="93">
        <v>16.600000000000001</v>
      </c>
      <c r="D183" s="93">
        <v>3.8</v>
      </c>
      <c r="E183" s="93">
        <v>165</v>
      </c>
    </row>
    <row r="184" spans="1:5" ht="15.75" thickBot="1">
      <c r="A184" s="94" t="s">
        <v>396</v>
      </c>
      <c r="B184" s="93" t="s">
        <v>397</v>
      </c>
      <c r="C184" s="93" t="s">
        <v>398</v>
      </c>
      <c r="D184" s="93" t="s">
        <v>399</v>
      </c>
      <c r="E184" s="93">
        <v>380</v>
      </c>
    </row>
    <row r="185" spans="1:5" ht="16.5">
      <c r="A185" s="97"/>
    </row>
    <row r="186" spans="1:5" ht="16.5">
      <c r="A186" s="97"/>
    </row>
    <row r="187" spans="1:5" ht="16.5">
      <c r="A187" s="97"/>
    </row>
    <row r="188" spans="1:5" ht="16.5">
      <c r="A188" s="97"/>
    </row>
    <row r="189" spans="1:5" ht="15.75">
      <c r="A189" s="98"/>
    </row>
    <row r="190" spans="1:5" ht="15.75">
      <c r="A190" s="98"/>
    </row>
    <row r="191" spans="1:5">
      <c r="A191" s="99"/>
    </row>
    <row r="192" spans="1:5">
      <c r="A192" s="99"/>
    </row>
    <row r="193" spans="1:1">
      <c r="A193" s="99"/>
    </row>
    <row r="194" spans="1:1">
      <c r="A194" s="99"/>
    </row>
    <row r="195" spans="1:1">
      <c r="A195" s="99"/>
    </row>
    <row r="196" spans="1:1">
      <c r="A196" s="99"/>
    </row>
    <row r="197" spans="1:1">
      <c r="A197" s="99"/>
    </row>
    <row r="198" spans="1:1">
      <c r="A198" s="99"/>
    </row>
    <row r="199" spans="1:1">
      <c r="A199" s="99"/>
    </row>
  </sheetData>
  <mergeCells count="26">
    <mergeCell ref="A71:E71"/>
    <mergeCell ref="A1:L3"/>
    <mergeCell ref="A5:E5"/>
    <mergeCell ref="F7:I7"/>
    <mergeCell ref="J7:M7"/>
    <mergeCell ref="F9:F11"/>
    <mergeCell ref="H9:I9"/>
    <mergeCell ref="J9:J11"/>
    <mergeCell ref="K9:K11"/>
    <mergeCell ref="L9:M9"/>
    <mergeCell ref="H10:I10"/>
    <mergeCell ref="L10:M10"/>
    <mergeCell ref="A29:E29"/>
    <mergeCell ref="A36:E36"/>
    <mergeCell ref="A42:E42"/>
    <mergeCell ref="A44:E44"/>
    <mergeCell ref="A136:E136"/>
    <mergeCell ref="A151:E151"/>
    <mergeCell ref="A160:E160"/>
    <mergeCell ref="A180:E180"/>
    <mergeCell ref="A79:E79"/>
    <mergeCell ref="A98:E98"/>
    <mergeCell ref="A102:E102"/>
    <mergeCell ref="A111:E111"/>
    <mergeCell ref="A117:E117"/>
    <mergeCell ref="A120:E12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հավելված</vt:lpstr>
      <vt:lpstr>Կկալ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2019-12-09T09:46:39Z</dcterms:modified>
</cp:coreProperties>
</file>