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730" windowHeight="9885" tabRatio="423"/>
  </bookViews>
  <sheets>
    <sheet name="Приложение_1.1" sheetId="6" r:id="rId1"/>
  </sheets>
  <calcPr calcId="125725" iterate="1"/>
</workbook>
</file>

<file path=xl/calcChain.xml><?xml version="1.0" encoding="utf-8"?>
<calcChain xmlns="http://schemas.openxmlformats.org/spreadsheetml/2006/main">
  <c r="E43" i="6"/>
  <c r="E5"/>
</calcChain>
</file>

<file path=xl/sharedStrings.xml><?xml version="1.0" encoding="utf-8"?>
<sst xmlns="http://schemas.openxmlformats.org/spreadsheetml/2006/main" count="73" uniqueCount="73">
  <si>
    <t>Չ/Հ</t>
  </si>
  <si>
    <t>Название предмета покупки</t>
  </si>
  <si>
    <t>Техническая характеристика</t>
  </si>
  <si>
    <t>Диагностика</t>
  </si>
  <si>
    <t>Ремонт материнской платы (MB)</t>
  </si>
  <si>
    <t>Ремонт блока питания ноутбука</t>
  </si>
  <si>
    <t>Замена блока питания ноутбука, включая блок питания</t>
  </si>
  <si>
    <t>Ремонт мониторов ноутбуков</t>
  </si>
  <si>
    <t>Замена мониторов ноутбуков, включая монитор</t>
  </si>
  <si>
    <t xml:space="preserve">Ремонт SVGA </t>
  </si>
  <si>
    <t>Ремонт блока питания</t>
  </si>
  <si>
    <t>Замена блока питания, включая блок питания Я4 для ящика 550 ВТ / Power supply unot for P4Case 550 w/</t>
  </si>
  <si>
    <t>Диагностика мониторов</t>
  </si>
  <si>
    <t>Перепрограммирование мониторов</t>
  </si>
  <si>
    <t>Ремонт мониторов (замена поврежденных деталей)</t>
  </si>
  <si>
    <t>Ремонт лазерных принтеров без запчастей</t>
  </si>
  <si>
    <t>Заправка лазерных принтеров, включая тонер /HP LJ 5L/6L/1000/1200/M1120/P1005/1018/M1500/HP 3325/2050/ Canon MF3010/6020/3200/3010B/LBP 2900b/MF 4010/4018/4410/211/231, Xerox Phaser 6000B</t>
  </si>
  <si>
    <t>Замена магнитных валов без заправки, включая магнитные валы/HP LJ 5L/6L/1000/1200/M1120/P1005/1018/M1500/HP 3325/2050/ Canon MF3010/6020/3200/3010B/LBP 2900b/MF 4010/4018/4410/211/231 Xerox Phaser 6000B</t>
  </si>
  <si>
    <t>Замена чистящего ножа, включая чистящий нож /HP LJ 5L/6L/1000/1200/M1120/P1005/1018/M1500/HP 3325/2050/ Canon MF3010/6020/3200/3010B/LBP 2900b/MF 4010/4018/4410/211/231, Xerox Phaser 6000B</t>
  </si>
  <si>
    <t>Замена картриджа без подзарядки, включая картридж  /HP LJ 5L/6L/1000/1200/M1120/P1005/1018/M1500/HP 3325/2050/ Canon MF3010/6020/3200/3010B/LBP 2900b/MF 4010/4018/4410/211/231, Xerox Phaser 6000B</t>
  </si>
  <si>
    <t>Замена резинового баллон духовки, включая резиновый баллон/HP LJ 5L/6L/1000/1200/M1120/P1005/1018/M1500/HP 3325/2050/ Canon MF3010/6020/3200/3010B/LBP 2900b/MF 4010/4018/4410/211/231, Xerox Phaser 6000B</t>
  </si>
  <si>
    <t>Замена вала подачи бумаги, включая резиновый вал подачи /HP LJ 5L/6L/1000/1200/M1120/P1005/1018/M1500/HP 3325/2050/ Canon MF3010/6020/3200/3010B/LBP 2900b/MF 4010/4018/4410/211/231, Xerox Phaser 6000B</t>
  </si>
  <si>
    <t xml:space="preserve">Замена тефлонового вала для духовки, включая тефлоновый вал для духовки /Canon 7161 </t>
  </si>
  <si>
    <t xml:space="preserve">Замена чистящего ножа, включая чистящий нож Canon 716 </t>
  </si>
  <si>
    <t>Замена резинового вала подачи бумаги, включая резиновый вал подачи (HP/Canon )</t>
  </si>
  <si>
    <t>Пофилактика (Очистка от пыли, удаление шума, смазка cooler-а)</t>
  </si>
  <si>
    <t>Техническая характеристика и график покупки</t>
  </si>
  <si>
    <t>Услуги по обслуживанию компьютеров, мониторов и UPS</t>
  </si>
  <si>
    <t>Замена материнской платы (MB), включая 775, 1156 socket MB</t>
  </si>
  <si>
    <t xml:space="preserve">Замена жесткого диска (HDD), включая /HDD 500 GB SATA, 7200 RPM/ </t>
  </si>
  <si>
    <t xml:space="preserve">замена DVD-RW, включая  /DVD-RW/ </t>
  </si>
  <si>
    <t>Замена оперативной памяти (RAM),включая (DDR400 512MB PC3200)</t>
  </si>
  <si>
    <t>Замена оперативной памяти (RAM), включая (DDR400 1024MB PC3200)</t>
  </si>
  <si>
    <t>Замена оперативной памяти (RAM), включая (DDR2 512M 667/800MHZ )</t>
  </si>
  <si>
    <t>Замена оперативной памяти (RAM), включая (DDR2 1024M 667/800MHZ )</t>
  </si>
  <si>
    <t>Замена оперативной памяти (RAM), включая (DDR2 2048M 667/800MHZ )</t>
  </si>
  <si>
    <t>Замена оперативной памяти (RAM), включая (DDR3 2048M 1333MHZ )</t>
  </si>
  <si>
    <t>Замена оперативной памяти ноутбука (RAM), включая (DDR2 1024M 667/800MHZ )</t>
  </si>
  <si>
    <t>Замена оперативной памяти ноутбука (RAM), включая(DDR2 2048M 667/800MHZ )</t>
  </si>
  <si>
    <t>Замена SVGA, включая  SVGA 512Mb</t>
  </si>
  <si>
    <t>Замена SVGA, включая  SVGA 1024Mb</t>
  </si>
  <si>
    <t>Замена SVGA, включая  SVGA 2048Mb</t>
  </si>
  <si>
    <t>Замена лампы LCD-LED, включая лампу 17"</t>
  </si>
  <si>
    <t>Замена лампы LCD-LED, включая лампу 19"</t>
  </si>
  <si>
    <t>Замена лампы LCD-LED, включая лампу 20"</t>
  </si>
  <si>
    <t>Замена лампы LCD-LED, включая лампа 22"</t>
  </si>
  <si>
    <t>Ремонт материнской платы UPS</t>
  </si>
  <si>
    <t>Замена батареи UPS (12V, 7A)</t>
  </si>
  <si>
    <t>Замена батареи UPS (12V, 9A)</t>
  </si>
  <si>
    <t>Замена батареи UPS (12V, 12A)</t>
  </si>
  <si>
    <t>Замена батареи UPS (12V, 18A)</t>
  </si>
  <si>
    <t xml:space="preserve">Перепрограммирование  UPS </t>
  </si>
  <si>
    <t>Диагностика лазерных принтеров</t>
  </si>
  <si>
    <t>Профилактика лазерных принтеров</t>
  </si>
  <si>
    <t>Услуги по обслуживанию струйных, лазерных принтеров и копировальных машин</t>
  </si>
  <si>
    <t>Диагностика струйных принтеров</t>
  </si>
  <si>
    <t>Профилактика струйных принтеров</t>
  </si>
  <si>
    <t>Заправка струйных принтеров Canon MG 2040/MP 250, в том числе чернила</t>
  </si>
  <si>
    <t>Замена барабана без заправки, включая барабан /HP LJ 5L/6L/1000/1200/M1120/P1005/1018/M1500/HP 3325/2050/ Canon MF3010/6020/3200/3010B/LBP 2900b/MF 4010/4018/4410/211/231, Xerox Phaser 6000B</t>
  </si>
  <si>
    <t>Диагностика копировальной машины (черная)</t>
  </si>
  <si>
    <t>Приофилактика копировальной машины</t>
  </si>
  <si>
    <t xml:space="preserve">Замена барабана, включая барабан Canon 7161 </t>
  </si>
  <si>
    <t>Замена филтрового вала печи, включая  фильтровой вал Canon 7161</t>
  </si>
  <si>
    <t>Цена подстрок лота</t>
  </si>
  <si>
    <t>Общая цена лота</t>
  </si>
  <si>
    <t>Замена термомембраны духовки, включая термомембрану /HP LJ 5L/6L/1000/1200/M1120/P1005/1018/M1500/HP 3325/2050/ Canon MF3010/6020/3200/3010B/LBP 2900b/MF 4010/4018/4410/211, 231, Xerox Phaser 6000B</t>
  </si>
  <si>
    <t>HP DesignJet T520 Замена головки принтера, включая головку (комплект)</t>
  </si>
  <si>
    <t>HP DesignJet T520 Заправка черного картриджа принтера</t>
  </si>
  <si>
    <t>HP DesignJet T520 Заправка цветного картриджа принтера</t>
  </si>
  <si>
    <t>Kyocera fs-c8520mfp заправка картриджа, включая чип</t>
  </si>
  <si>
    <t>Kyocera fs-c8520mfp замена барабана, включая чип</t>
  </si>
  <si>
    <t>Замена блока питания, включая блок питания Я4 для ящика 450 ВТ / Power supply unot for P4Case 450 w/</t>
  </si>
  <si>
    <t xml:space="preserve">Приложение № 1.1
к приглашению на запрос котировок 
пок кодом «GHTsDzB-HVKAK-2025-03»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</si>
</sst>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1"/>
      <color theme="1"/>
      <name val="Sylfaen"/>
      <family val="1"/>
      <charset val="204"/>
    </font>
    <font>
      <sz val="10"/>
      <name val="Sylfae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GHEA Grapalat"/>
      <family val="3"/>
    </font>
    <font>
      <sz val="10"/>
      <name val="GHEA Grapalat"/>
      <family val="3"/>
    </font>
    <font>
      <b/>
      <sz val="14"/>
      <name val="GHEA Grapalat"/>
      <family val="3"/>
    </font>
    <font>
      <b/>
      <sz val="11"/>
      <color indexed="8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rgb="FFFF0000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7" fillId="0" borderId="0"/>
    <xf numFmtId="0" fontId="6" fillId="0" borderId="0"/>
  </cellStyleXfs>
  <cellXfs count="36">
    <xf numFmtId="0" fontId="0" fillId="0" borderId="0" xfId="0"/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5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vertical="center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top" wrapText="1"/>
    </xf>
    <xf numFmtId="3" fontId="13" fillId="0" borderId="1" xfId="0" applyNumberFormat="1" applyFont="1" applyFill="1" applyBorder="1"/>
    <xf numFmtId="164" fontId="13" fillId="0" borderId="1" xfId="0" applyNumberFormat="1" applyFont="1" applyFill="1" applyBorder="1"/>
    <xf numFmtId="0" fontId="8" fillId="0" borderId="0" xfId="0" applyFont="1" applyFill="1"/>
    <xf numFmtId="0" fontId="13" fillId="0" borderId="1" xfId="0" applyFont="1" applyFill="1" applyBorder="1"/>
    <xf numFmtId="0" fontId="9" fillId="0" borderId="0" xfId="0" applyFont="1" applyFill="1" applyAlignment="1">
      <alignment horizontal="right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/>
    </xf>
    <xf numFmtId="3" fontId="13" fillId="0" borderId="3" xfId="0" applyNumberFormat="1" applyFont="1" applyFill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 vertical="center"/>
    </xf>
  </cellXfs>
  <cellStyles count="21">
    <cellStyle name="_x000a__x000a_JournalTemplate=C:\COMFO\CTALK\JOURSTD.TPL_x000a__x000a_LbStateAddress=3 3 0 251 1 89 2 311_x000a__x000a_LbStateJou" xfId="2"/>
    <cellStyle name="_x000a__x000a_JournalTemplate=C:\COMFO\CTALK\JOURSTD.TPL_x000a__x000a_LbStateAddress=3 3 0 251 1 89 2 311_x000a__x000a_LbStateJou 2" xfId="3"/>
    <cellStyle name="_x000d__x000a_JournalTemplate=C:\COMFO\CTALK\JOURSTD.TPL_x000d__x000a_LbStateAddress=3 3 0 251 1 89 2 311_x000d__x000a_LbStateJou" xfId="4"/>
    <cellStyle name="_x000d__x000a_JournalTemplate=C:\COMFO\CTALK\JOURSTD.TPL_x000d__x000a_LbStateAddress=3 3 0 251 1 89 2 311_x000d__x000a_LbStateJou 2" xfId="5"/>
    <cellStyle name="_x000d__x000a_JournalTemplate=C:\COMFO\CTALK\JOURSTD.TPL_x000d__x000a_LbStateAddress=3 3 0 251 1 89 2 311_x000d__x000a_LbStateJou_Gitut" xfId="6"/>
    <cellStyle name="_Gitut" xfId="7"/>
    <cellStyle name="_MID" xfId="8"/>
    <cellStyle name="_New" xfId="9"/>
    <cellStyle name="_price " xfId="10"/>
    <cellStyle name="_price _New" xfId="11"/>
    <cellStyle name="_price _New_price " xfId="12"/>
    <cellStyle name="_price _New_price  2" xfId="13"/>
    <cellStyle name="_price _price " xfId="14"/>
    <cellStyle name="_price _price  2" xfId="15"/>
    <cellStyle name="_Sheet1" xfId="16"/>
    <cellStyle name="Normal 2" xfId="1"/>
    <cellStyle name="Style 1" xfId="17"/>
    <cellStyle name="Обычный" xfId="0" builtinId="0"/>
    <cellStyle name="Обычный 2" xfId="19"/>
    <cellStyle name="Обычный 3" xfId="20"/>
    <cellStyle name="Стиль 1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zoomScaleNormal="100" workbookViewId="0">
      <selection activeCell="C1" sqref="C1:E1"/>
    </sheetView>
  </sheetViews>
  <sheetFormatPr defaultColWidth="9.28515625" defaultRowHeight="15"/>
  <cols>
    <col min="1" max="1" width="4.85546875" style="2" customWidth="1"/>
    <col min="2" max="2" width="32.42578125" style="1" customWidth="1"/>
    <col min="3" max="3" width="69" style="2" customWidth="1"/>
    <col min="4" max="4" width="13.7109375" style="2" customWidth="1"/>
    <col min="5" max="5" width="14.140625" style="2" customWidth="1"/>
    <col min="6" max="16384" width="9.28515625" style="2"/>
  </cols>
  <sheetData>
    <row r="1" spans="1:6" ht="45" customHeight="1">
      <c r="A1" s="4"/>
      <c r="B1" s="5"/>
      <c r="C1" s="16" t="s">
        <v>72</v>
      </c>
      <c r="D1" s="16"/>
      <c r="E1" s="16"/>
      <c r="F1" s="3"/>
    </row>
    <row r="2" spans="1:6" ht="24.75" customHeight="1">
      <c r="A2" s="17" t="s">
        <v>26</v>
      </c>
      <c r="B2" s="17"/>
      <c r="C2" s="17"/>
      <c r="D2" s="17"/>
      <c r="E2" s="17"/>
    </row>
    <row r="3" spans="1:6" ht="15" customHeight="1">
      <c r="A3" s="18" t="s">
        <v>0</v>
      </c>
      <c r="B3" s="19" t="s">
        <v>1</v>
      </c>
      <c r="C3" s="21" t="s">
        <v>2</v>
      </c>
      <c r="D3" s="22" t="s">
        <v>63</v>
      </c>
      <c r="E3" s="22" t="s">
        <v>64</v>
      </c>
    </row>
    <row r="4" spans="1:6" ht="27" customHeight="1">
      <c r="A4" s="18"/>
      <c r="B4" s="20"/>
      <c r="C4" s="21"/>
      <c r="D4" s="23"/>
      <c r="E4" s="23"/>
    </row>
    <row r="5" spans="1:6" ht="15" customHeight="1">
      <c r="A5" s="24">
        <v>1</v>
      </c>
      <c r="B5" s="27" t="s">
        <v>27</v>
      </c>
      <c r="C5" s="6" t="s">
        <v>3</v>
      </c>
      <c r="D5" s="12">
        <v>5249.7059943375962</v>
      </c>
      <c r="E5" s="30">
        <f>SUM(D5:D42)</f>
        <v>350311.00000000017</v>
      </c>
    </row>
    <row r="6" spans="1:6" ht="15" customHeight="1">
      <c r="A6" s="25"/>
      <c r="B6" s="28"/>
      <c r="C6" s="6" t="s">
        <v>25</v>
      </c>
      <c r="D6" s="12">
        <v>5249.7059943375962</v>
      </c>
      <c r="E6" s="31"/>
    </row>
    <row r="7" spans="1:6" ht="15" customHeight="1">
      <c r="A7" s="25"/>
      <c r="B7" s="28"/>
      <c r="C7" s="6" t="s">
        <v>4</v>
      </c>
      <c r="D7" s="12">
        <v>3710.7042370399299</v>
      </c>
      <c r="E7" s="31"/>
    </row>
    <row r="8" spans="1:6" ht="15" customHeight="1">
      <c r="A8" s="25"/>
      <c r="B8" s="28"/>
      <c r="C8" s="6" t="s">
        <v>28</v>
      </c>
      <c r="D8" s="12">
        <v>27565.231475153763</v>
      </c>
      <c r="E8" s="31"/>
    </row>
    <row r="9" spans="1:6" ht="15" customHeight="1">
      <c r="A9" s="25"/>
      <c r="B9" s="28"/>
      <c r="C9" s="6" t="s">
        <v>29</v>
      </c>
      <c r="D9" s="12">
        <v>22948.226203260765</v>
      </c>
      <c r="E9" s="31"/>
    </row>
    <row r="10" spans="1:6" ht="15" customHeight="1">
      <c r="A10" s="25"/>
      <c r="B10" s="28"/>
      <c r="C10" s="6" t="s">
        <v>30</v>
      </c>
      <c r="D10" s="12">
        <v>9097.2103875817629</v>
      </c>
      <c r="E10" s="31"/>
    </row>
    <row r="11" spans="1:6" ht="15" customHeight="1">
      <c r="A11" s="25"/>
      <c r="B11" s="28"/>
      <c r="C11" s="6" t="s">
        <v>31</v>
      </c>
      <c r="D11" s="12">
        <v>2171.7024797422632</v>
      </c>
      <c r="E11" s="31"/>
    </row>
    <row r="12" spans="1:6" ht="15" customHeight="1">
      <c r="A12" s="25"/>
      <c r="B12" s="28"/>
      <c r="C12" s="6" t="s">
        <v>32</v>
      </c>
      <c r="D12" s="12">
        <v>3710.7042370399299</v>
      </c>
      <c r="E12" s="31"/>
    </row>
    <row r="13" spans="1:6" ht="15" customHeight="1">
      <c r="A13" s="25"/>
      <c r="B13" s="28"/>
      <c r="C13" s="6" t="s">
        <v>33</v>
      </c>
      <c r="D13" s="12">
        <v>3710.7042370399299</v>
      </c>
      <c r="E13" s="31"/>
    </row>
    <row r="14" spans="1:6" ht="15" customHeight="1">
      <c r="A14" s="25"/>
      <c r="B14" s="28"/>
      <c r="C14" s="6" t="s">
        <v>34</v>
      </c>
      <c r="D14" s="12">
        <v>5249.7059943375962</v>
      </c>
      <c r="E14" s="31"/>
    </row>
    <row r="15" spans="1:6" ht="15" customHeight="1">
      <c r="A15" s="25"/>
      <c r="B15" s="28"/>
      <c r="C15" s="6" t="s">
        <v>35</v>
      </c>
      <c r="D15" s="12">
        <v>9097.2103875817629</v>
      </c>
      <c r="E15" s="31"/>
    </row>
    <row r="16" spans="1:6" ht="15" customHeight="1">
      <c r="A16" s="25"/>
      <c r="B16" s="28"/>
      <c r="C16" s="6" t="s">
        <v>36</v>
      </c>
      <c r="D16" s="12">
        <v>9097.2103875817629</v>
      </c>
      <c r="E16" s="31"/>
    </row>
    <row r="17" spans="1:5" ht="27">
      <c r="A17" s="25"/>
      <c r="B17" s="28"/>
      <c r="C17" s="6" t="s">
        <v>37</v>
      </c>
      <c r="D17" s="12">
        <v>4480.2051156887628</v>
      </c>
      <c r="E17" s="31"/>
    </row>
    <row r="18" spans="1:5" ht="27">
      <c r="A18" s="25"/>
      <c r="B18" s="28"/>
      <c r="C18" s="6" t="s">
        <v>38</v>
      </c>
      <c r="D18" s="12">
        <v>6788.7077516352629</v>
      </c>
      <c r="E18" s="31"/>
    </row>
    <row r="19" spans="1:5" ht="15" customHeight="1">
      <c r="A19" s="25"/>
      <c r="B19" s="28"/>
      <c r="C19" s="6" t="s">
        <v>5</v>
      </c>
      <c r="D19" s="12">
        <v>6019.2068729864295</v>
      </c>
      <c r="E19" s="31"/>
    </row>
    <row r="20" spans="1:5" ht="15" customHeight="1">
      <c r="A20" s="25"/>
      <c r="B20" s="28"/>
      <c r="C20" s="6" t="s">
        <v>6</v>
      </c>
      <c r="D20" s="12">
        <v>13714.215659474763</v>
      </c>
      <c r="E20" s="31"/>
    </row>
    <row r="21" spans="1:5" ht="15" customHeight="1">
      <c r="A21" s="25"/>
      <c r="B21" s="28"/>
      <c r="C21" s="7" t="s">
        <v>7</v>
      </c>
      <c r="D21" s="12">
        <v>7558.2086302840962</v>
      </c>
      <c r="E21" s="31"/>
    </row>
    <row r="22" spans="1:5" ht="17.25" customHeight="1">
      <c r="A22" s="25"/>
      <c r="B22" s="28"/>
      <c r="C22" s="7" t="s">
        <v>8</v>
      </c>
      <c r="D22" s="12">
        <v>38338.243776237432</v>
      </c>
      <c r="E22" s="31"/>
    </row>
    <row r="23" spans="1:5" ht="15" customHeight="1">
      <c r="A23" s="25"/>
      <c r="B23" s="28"/>
      <c r="C23" s="6" t="s">
        <v>9</v>
      </c>
      <c r="D23" s="12">
        <v>3710.7042370399299</v>
      </c>
      <c r="E23" s="31"/>
    </row>
    <row r="24" spans="1:5" ht="15" customHeight="1">
      <c r="A24" s="25"/>
      <c r="B24" s="28"/>
      <c r="C24" s="6" t="s">
        <v>39</v>
      </c>
      <c r="D24" s="12">
        <v>5249.7059943375962</v>
      </c>
      <c r="E24" s="31"/>
    </row>
    <row r="25" spans="1:5" ht="15" customHeight="1">
      <c r="A25" s="25"/>
      <c r="B25" s="28"/>
      <c r="C25" s="6" t="s">
        <v>40</v>
      </c>
      <c r="D25" s="12">
        <v>19100.721810016596</v>
      </c>
      <c r="E25" s="31"/>
    </row>
    <row r="26" spans="1:5" ht="15" customHeight="1">
      <c r="A26" s="25"/>
      <c r="B26" s="28"/>
      <c r="C26" s="8" t="s">
        <v>41</v>
      </c>
      <c r="D26" s="12">
        <v>22948.226203260765</v>
      </c>
      <c r="E26" s="31"/>
    </row>
    <row r="27" spans="1:5" ht="15" customHeight="1">
      <c r="A27" s="25"/>
      <c r="B27" s="28"/>
      <c r="C27" s="6" t="s">
        <v>10</v>
      </c>
      <c r="D27" s="12">
        <v>3710.7042370399299</v>
      </c>
      <c r="E27" s="31"/>
    </row>
    <row r="28" spans="1:5" ht="27">
      <c r="A28" s="25"/>
      <c r="B28" s="28"/>
      <c r="C28" s="6" t="s">
        <v>71</v>
      </c>
      <c r="D28" s="12">
        <v>6019.2068729864295</v>
      </c>
      <c r="E28" s="31"/>
    </row>
    <row r="29" spans="1:5" ht="32.25" customHeight="1">
      <c r="A29" s="25"/>
      <c r="B29" s="28"/>
      <c r="C29" s="6" t="s">
        <v>11</v>
      </c>
      <c r="D29" s="12">
        <v>9866.7112662305972</v>
      </c>
      <c r="E29" s="31"/>
    </row>
    <row r="30" spans="1:5" ht="15" customHeight="1">
      <c r="A30" s="25"/>
      <c r="B30" s="28"/>
      <c r="C30" s="7" t="s">
        <v>12</v>
      </c>
      <c r="D30" s="12">
        <v>3710.7042370399299</v>
      </c>
      <c r="E30" s="31"/>
    </row>
    <row r="31" spans="1:5" ht="15" customHeight="1">
      <c r="A31" s="25"/>
      <c r="B31" s="28"/>
      <c r="C31" s="7" t="s">
        <v>13</v>
      </c>
      <c r="D31" s="12">
        <v>6019.2068729864295</v>
      </c>
      <c r="E31" s="31"/>
    </row>
    <row r="32" spans="1:5" ht="15" customHeight="1">
      <c r="A32" s="25"/>
      <c r="B32" s="28"/>
      <c r="C32" s="9" t="s">
        <v>42</v>
      </c>
      <c r="D32" s="12">
        <v>2171.7024797422632</v>
      </c>
      <c r="E32" s="31"/>
    </row>
    <row r="33" spans="1:5" ht="15" customHeight="1">
      <c r="A33" s="25"/>
      <c r="B33" s="28"/>
      <c r="C33" s="9" t="s">
        <v>43</v>
      </c>
      <c r="D33" s="12">
        <v>3710.7042370399299</v>
      </c>
      <c r="E33" s="31"/>
    </row>
    <row r="34" spans="1:5" ht="15" customHeight="1">
      <c r="A34" s="25"/>
      <c r="B34" s="28"/>
      <c r="C34" s="9" t="s">
        <v>44</v>
      </c>
      <c r="D34" s="12">
        <v>5249.7059943375962</v>
      </c>
      <c r="E34" s="31"/>
    </row>
    <row r="35" spans="1:5" ht="15" customHeight="1">
      <c r="A35" s="25"/>
      <c r="B35" s="28"/>
      <c r="C35" s="9" t="s">
        <v>45</v>
      </c>
      <c r="D35" s="12">
        <v>6788.7077516352629</v>
      </c>
      <c r="E35" s="31"/>
    </row>
    <row r="36" spans="1:5" ht="15" customHeight="1">
      <c r="A36" s="25"/>
      <c r="B36" s="28"/>
      <c r="C36" s="7" t="s">
        <v>14</v>
      </c>
      <c r="D36" s="12">
        <v>3710.7042370399299</v>
      </c>
      <c r="E36" s="31"/>
    </row>
    <row r="37" spans="1:5" ht="15" customHeight="1">
      <c r="A37" s="25"/>
      <c r="B37" s="28"/>
      <c r="C37" s="7" t="s">
        <v>46</v>
      </c>
      <c r="D37" s="12">
        <v>3710.7042370399299</v>
      </c>
      <c r="E37" s="31"/>
    </row>
    <row r="38" spans="1:5" ht="15" customHeight="1">
      <c r="A38" s="25"/>
      <c r="B38" s="28"/>
      <c r="C38" s="7" t="s">
        <v>47</v>
      </c>
      <c r="D38" s="12">
        <v>6788.7077516352629</v>
      </c>
      <c r="E38" s="31"/>
    </row>
    <row r="39" spans="1:5" ht="15" customHeight="1">
      <c r="A39" s="25"/>
      <c r="B39" s="28"/>
      <c r="C39" s="7" t="s">
        <v>48</v>
      </c>
      <c r="D39" s="12">
        <v>11405.713023528264</v>
      </c>
      <c r="E39" s="31"/>
    </row>
    <row r="40" spans="1:5" ht="15" customHeight="1">
      <c r="A40" s="25"/>
      <c r="B40" s="28"/>
      <c r="C40" s="9" t="s">
        <v>49</v>
      </c>
      <c r="D40" s="12">
        <v>14483.716538123597</v>
      </c>
      <c r="E40" s="31"/>
    </row>
    <row r="41" spans="1:5" ht="15" customHeight="1">
      <c r="A41" s="25"/>
      <c r="B41" s="28"/>
      <c r="C41" s="7" t="s">
        <v>50</v>
      </c>
      <c r="D41" s="12">
        <v>24487.22796055843</v>
      </c>
      <c r="E41" s="31"/>
    </row>
    <row r="42" spans="1:5" ht="15" customHeight="1">
      <c r="A42" s="26"/>
      <c r="B42" s="29"/>
      <c r="C42" s="7" t="s">
        <v>51</v>
      </c>
      <c r="D42" s="12">
        <v>3710.7042370399299</v>
      </c>
      <c r="E42" s="31"/>
    </row>
    <row r="43" spans="1:5" ht="15" customHeight="1">
      <c r="A43" s="18">
        <v>2</v>
      </c>
      <c r="B43" s="32" t="s">
        <v>54</v>
      </c>
      <c r="C43" s="10" t="s">
        <v>55</v>
      </c>
      <c r="D43" s="13">
        <v>2681.2972624694494</v>
      </c>
      <c r="E43" s="33">
        <f>SUM(D43:D68)</f>
        <v>408899</v>
      </c>
    </row>
    <row r="44" spans="1:5" ht="15" customHeight="1">
      <c r="A44" s="18"/>
      <c r="B44" s="32"/>
      <c r="C44" s="10" t="s">
        <v>56</v>
      </c>
      <c r="D44" s="13">
        <v>2681.2972624694494</v>
      </c>
      <c r="E44" s="34"/>
    </row>
    <row r="45" spans="1:5" ht="13.5" customHeight="1">
      <c r="A45" s="18"/>
      <c r="B45" s="32"/>
      <c r="C45" s="11" t="s">
        <v>57</v>
      </c>
      <c r="D45" s="13">
        <v>2145.0378099755599</v>
      </c>
      <c r="E45" s="34"/>
    </row>
    <row r="46" spans="1:5" ht="15" customHeight="1">
      <c r="A46" s="18"/>
      <c r="B46" s="32"/>
      <c r="C46" s="10" t="s">
        <v>52</v>
      </c>
      <c r="D46" s="13">
        <v>3217.5567149633393</v>
      </c>
      <c r="E46" s="34"/>
    </row>
    <row r="47" spans="1:5" ht="15" customHeight="1">
      <c r="A47" s="18"/>
      <c r="B47" s="32"/>
      <c r="C47" s="10" t="s">
        <v>53</v>
      </c>
      <c r="D47" s="13">
        <v>3217.5567149633393</v>
      </c>
      <c r="E47" s="34"/>
    </row>
    <row r="48" spans="1:5" ht="15" customHeight="1">
      <c r="A48" s="18"/>
      <c r="B48" s="32"/>
      <c r="C48" s="10" t="s">
        <v>15</v>
      </c>
      <c r="D48" s="13">
        <v>2681.2972624694494</v>
      </c>
      <c r="E48" s="34"/>
    </row>
    <row r="49" spans="1:5" ht="54">
      <c r="A49" s="18"/>
      <c r="B49" s="32"/>
      <c r="C49" s="11" t="s">
        <v>16</v>
      </c>
      <c r="D49" s="13">
        <v>2145.0378099755599</v>
      </c>
      <c r="E49" s="34"/>
    </row>
    <row r="50" spans="1:5" ht="54">
      <c r="A50" s="18"/>
      <c r="B50" s="32"/>
      <c r="C50" s="11" t="s">
        <v>58</v>
      </c>
      <c r="D50" s="13">
        <v>1072.5189049877799</v>
      </c>
      <c r="E50" s="34"/>
    </row>
    <row r="51" spans="1:5" ht="54">
      <c r="A51" s="18"/>
      <c r="B51" s="32"/>
      <c r="C51" s="11" t="s">
        <v>17</v>
      </c>
      <c r="D51" s="13">
        <v>1072.5189049877799</v>
      </c>
      <c r="E51" s="34"/>
    </row>
    <row r="52" spans="1:5" ht="54">
      <c r="A52" s="18"/>
      <c r="B52" s="32"/>
      <c r="C52" s="11" t="s">
        <v>18</v>
      </c>
      <c r="D52" s="13">
        <v>536.25945249388997</v>
      </c>
      <c r="E52" s="34"/>
    </row>
    <row r="53" spans="1:5" ht="54">
      <c r="A53" s="18"/>
      <c r="B53" s="32"/>
      <c r="C53" s="11" t="s">
        <v>19</v>
      </c>
      <c r="D53" s="13">
        <v>536.25945249388997</v>
      </c>
      <c r="E53" s="34"/>
    </row>
    <row r="54" spans="1:5" ht="54">
      <c r="A54" s="18"/>
      <c r="B54" s="32"/>
      <c r="C54" s="11" t="s">
        <v>65</v>
      </c>
      <c r="D54" s="13">
        <v>2681.2972624694494</v>
      </c>
      <c r="E54" s="34"/>
    </row>
    <row r="55" spans="1:5" ht="54">
      <c r="A55" s="18"/>
      <c r="B55" s="32"/>
      <c r="C55" s="11" t="s">
        <v>20</v>
      </c>
      <c r="D55" s="13">
        <v>2681.2972624694494</v>
      </c>
      <c r="E55" s="34"/>
    </row>
    <row r="56" spans="1:5" ht="54">
      <c r="A56" s="18"/>
      <c r="B56" s="32"/>
      <c r="C56" s="11" t="s">
        <v>21</v>
      </c>
      <c r="D56" s="13">
        <v>2145.0378099755599</v>
      </c>
      <c r="E56" s="34"/>
    </row>
    <row r="57" spans="1:5" ht="15" customHeight="1">
      <c r="A57" s="18"/>
      <c r="B57" s="32"/>
      <c r="C57" s="10" t="s">
        <v>59</v>
      </c>
      <c r="D57" s="13">
        <v>2681.2972624694494</v>
      </c>
      <c r="E57" s="34"/>
    </row>
    <row r="58" spans="1:5" ht="15" customHeight="1">
      <c r="A58" s="18"/>
      <c r="B58" s="32"/>
      <c r="C58" s="10" t="s">
        <v>60</v>
      </c>
      <c r="D58" s="13">
        <v>5362.5945249388988</v>
      </c>
      <c r="E58" s="34"/>
    </row>
    <row r="59" spans="1:5" ht="27">
      <c r="A59" s="18"/>
      <c r="B59" s="32"/>
      <c r="C59" s="11" t="s">
        <v>22</v>
      </c>
      <c r="D59" s="13">
        <v>8043.8917874083481</v>
      </c>
      <c r="E59" s="34"/>
    </row>
    <row r="60" spans="1:5" ht="15" customHeight="1">
      <c r="A60" s="18"/>
      <c r="B60" s="32"/>
      <c r="C60" s="11" t="s">
        <v>61</v>
      </c>
      <c r="D60" s="13">
        <v>5362.5945249388988</v>
      </c>
      <c r="E60" s="34"/>
    </row>
    <row r="61" spans="1:5" ht="15" customHeight="1">
      <c r="A61" s="18"/>
      <c r="B61" s="32"/>
      <c r="C61" s="11" t="s">
        <v>23</v>
      </c>
      <c r="D61" s="13">
        <v>2681.2972624694494</v>
      </c>
      <c r="E61" s="34"/>
    </row>
    <row r="62" spans="1:5" ht="15" customHeight="1">
      <c r="A62" s="18"/>
      <c r="B62" s="32"/>
      <c r="C62" s="11" t="s">
        <v>62</v>
      </c>
      <c r="D62" s="13">
        <v>4290.0756199511197</v>
      </c>
      <c r="E62" s="34"/>
    </row>
    <row r="63" spans="1:5" ht="27">
      <c r="A63" s="18"/>
      <c r="B63" s="32"/>
      <c r="C63" s="11" t="s">
        <v>24</v>
      </c>
      <c r="D63" s="13">
        <v>4290.0756199511197</v>
      </c>
      <c r="E63" s="34"/>
    </row>
    <row r="64" spans="1:5" ht="16.5" customHeight="1">
      <c r="A64" s="18"/>
      <c r="B64" s="32"/>
      <c r="C64" s="11" t="s">
        <v>66</v>
      </c>
      <c r="D64" s="12">
        <v>144455.37646279534</v>
      </c>
      <c r="E64" s="34"/>
    </row>
    <row r="65" spans="1:5" ht="16.5" customHeight="1">
      <c r="A65" s="18"/>
      <c r="B65" s="32"/>
      <c r="C65" s="15" t="s">
        <v>67</v>
      </c>
      <c r="D65" s="12">
        <v>31599.613601236477</v>
      </c>
      <c r="E65" s="34"/>
    </row>
    <row r="66" spans="1:5" ht="16.5" customHeight="1">
      <c r="A66" s="18"/>
      <c r="B66" s="32"/>
      <c r="C66" s="15" t="s">
        <v>68</v>
      </c>
      <c r="D66" s="12">
        <v>22571.152572311767</v>
      </c>
      <c r="E66" s="34"/>
    </row>
    <row r="67" spans="1:5" ht="16.5" customHeight="1">
      <c r="A67" s="18"/>
      <c r="B67" s="32"/>
      <c r="C67" s="15" t="s">
        <v>69</v>
      </c>
      <c r="D67" s="12">
        <v>21668.306469419298</v>
      </c>
      <c r="E67" s="34"/>
    </row>
    <row r="68" spans="1:5" ht="16.5" customHeight="1">
      <c r="A68" s="18"/>
      <c r="B68" s="32"/>
      <c r="C68" s="15" t="s">
        <v>70</v>
      </c>
      <c r="D68" s="12">
        <v>126398.45440494591</v>
      </c>
      <c r="E68" s="35"/>
    </row>
    <row r="69" spans="1:5" ht="16.5">
      <c r="A69" s="14"/>
      <c r="B69" s="5"/>
      <c r="C69" s="14"/>
      <c r="D69" s="14"/>
      <c r="E69" s="14"/>
    </row>
  </sheetData>
  <mergeCells count="13">
    <mergeCell ref="A5:A42"/>
    <mergeCell ref="B5:B42"/>
    <mergeCell ref="E5:E42"/>
    <mergeCell ref="B43:B68"/>
    <mergeCell ref="A43:A68"/>
    <mergeCell ref="E43:E68"/>
    <mergeCell ref="C1:E1"/>
    <mergeCell ref="A2:E2"/>
    <mergeCell ref="A3:A4"/>
    <mergeCell ref="B3:B4"/>
    <mergeCell ref="C3:C4"/>
    <mergeCell ref="D3:D4"/>
    <mergeCell ref="E3:E4"/>
  </mergeCells>
  <pageMargins left="0.31496062992126" right="0.27559055118110198" top="0.26" bottom="0.31496062992126" header="0.2" footer="0.196850393700787"/>
  <pageSetup paperSize="9" scale="80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Приложение_1.1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2024-12-12T10:40:26Z</dcterms:modified>
</cp:coreProperties>
</file>