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103-OP1\Desktop\Gnumner\1 Գնումներ-2025\ԷԱՃ-2025\9- Շինանյութ\Արձանագրություններ\"/>
    </mc:Choice>
  </mc:AlternateContent>
  <xr:revisionPtr revIDLastSave="0" documentId="13_ncr:1_{5E9AE898-12D8-45BD-B1E9-4467280FA49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heet1" sheetId="1" r:id="rId1"/>
    <sheet name="Лист1" sheetId="4" r:id="rId2"/>
    <sheet name="Sheet2" sheetId="5" r:id="rId3"/>
  </sheets>
  <definedNames>
    <definedName name="_xlnm._FilterDatabase" localSheetId="2" hidden="1">Sheet2!$A$4:$I$72</definedName>
    <definedName name="_xlnm._FilterDatabase" localSheetId="1" hidden="1">Лист1!$A$1:$J$72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69" i="5" l="1"/>
  <c r="BM69" i="5"/>
  <c r="BI68" i="5"/>
  <c r="BJ68" i="5"/>
  <c r="BF67" i="5"/>
  <c r="BG67" i="5"/>
  <c r="BC64" i="5"/>
  <c r="BD64" i="5"/>
  <c r="BA51" i="5"/>
  <c r="AZ51" i="5"/>
  <c r="AZ49" i="5"/>
  <c r="BA49" i="5"/>
  <c r="AW45" i="5"/>
  <c r="AX45" i="5"/>
  <c r="AU62" i="5"/>
  <c r="AT62" i="5"/>
  <c r="AT41" i="5"/>
  <c r="AU41" i="5"/>
  <c r="AQ40" i="5"/>
  <c r="AR40" i="5"/>
  <c r="AO37" i="5"/>
  <c r="AN37" i="5"/>
  <c r="AN36" i="5"/>
  <c r="AO36" i="5"/>
  <c r="AL58" i="5"/>
  <c r="AK58" i="5"/>
  <c r="AK34" i="5"/>
  <c r="AL34" i="5"/>
  <c r="AI57" i="5"/>
  <c r="AH57" i="5"/>
  <c r="AI48" i="5"/>
  <c r="AH48" i="5"/>
  <c r="AI47" i="5"/>
  <c r="AH47" i="5"/>
  <c r="AI46" i="5"/>
  <c r="AH46" i="5"/>
  <c r="AI31" i="5"/>
  <c r="AH31" i="5"/>
  <c r="AH30" i="5"/>
  <c r="AI30" i="5"/>
  <c r="AF26" i="5"/>
  <c r="AE26" i="5"/>
  <c r="AF25" i="5"/>
  <c r="AE25" i="5"/>
  <c r="AF22" i="5"/>
  <c r="AE22" i="5"/>
  <c r="AF21" i="5"/>
  <c r="AE21" i="5"/>
  <c r="AE20" i="5"/>
  <c r="AF20" i="5"/>
  <c r="AB18" i="5"/>
  <c r="AC18" i="5"/>
  <c r="Z55" i="5"/>
  <c r="Y55" i="5"/>
  <c r="Z24" i="5"/>
  <c r="Y24" i="5"/>
  <c r="Z23" i="5"/>
  <c r="Y23" i="5"/>
  <c r="Z17" i="5"/>
  <c r="Y17" i="5"/>
  <c r="Y16" i="5"/>
  <c r="Z16" i="5"/>
  <c r="W72" i="5"/>
  <c r="V72" i="5"/>
  <c r="W71" i="5"/>
  <c r="V71" i="5"/>
  <c r="W56" i="5"/>
  <c r="V56" i="5"/>
  <c r="W54" i="5"/>
  <c r="V54" i="5"/>
  <c r="W52" i="5"/>
  <c r="V52" i="5"/>
  <c r="W33" i="5"/>
  <c r="V33" i="5"/>
  <c r="W32" i="5"/>
  <c r="V32" i="5"/>
  <c r="V14" i="5"/>
  <c r="W14" i="5"/>
  <c r="T19" i="5"/>
  <c r="S19" i="5"/>
  <c r="S12" i="5"/>
  <c r="T12" i="5"/>
  <c r="Q60" i="5"/>
  <c r="Q59" i="5"/>
  <c r="Q44" i="5"/>
  <c r="Q42" i="5"/>
  <c r="Q29" i="5"/>
  <c r="Q28" i="5"/>
  <c r="Q27" i="5"/>
  <c r="Q11" i="5"/>
  <c r="Q10" i="5"/>
  <c r="Q9" i="5"/>
  <c r="P60" i="5"/>
  <c r="P59" i="5"/>
  <c r="P44" i="5"/>
  <c r="P42" i="5"/>
  <c r="P29" i="5"/>
  <c r="P28" i="5"/>
  <c r="P27" i="5"/>
  <c r="P11" i="5"/>
  <c r="P10" i="5"/>
  <c r="P9" i="5"/>
  <c r="P8" i="5"/>
  <c r="Q8" i="5"/>
  <c r="N39" i="5"/>
  <c r="N35" i="5"/>
  <c r="M39" i="5"/>
  <c r="M35" i="5"/>
  <c r="M7" i="5"/>
  <c r="N7" i="5"/>
  <c r="K66" i="5"/>
  <c r="J66" i="5"/>
  <c r="K65" i="5"/>
  <c r="J65" i="5"/>
  <c r="K63" i="5"/>
  <c r="J63" i="5"/>
  <c r="K61" i="5"/>
  <c r="J61" i="5"/>
  <c r="K53" i="5"/>
  <c r="J53" i="5"/>
  <c r="K38" i="5"/>
  <c r="J38" i="5"/>
  <c r="K15" i="5"/>
  <c r="J15" i="5"/>
  <c r="K13" i="5"/>
  <c r="J13" i="5"/>
  <c r="J6" i="5"/>
  <c r="K6" i="5"/>
  <c r="H50" i="5"/>
  <c r="H70" i="5"/>
  <c r="G70" i="5"/>
  <c r="G50" i="5"/>
  <c r="H43" i="5"/>
  <c r="G43" i="5"/>
  <c r="G5" i="5"/>
  <c r="H5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H55" i="4"/>
  <c r="H24" i="4"/>
  <c r="H17" i="4"/>
  <c r="H16" i="4"/>
  <c r="H23" i="4"/>
  <c r="H6" i="4"/>
  <c r="H7" i="4"/>
  <c r="H8" i="4"/>
  <c r="H9" i="4"/>
  <c r="H10" i="4"/>
  <c r="H11" i="4"/>
  <c r="H12" i="4"/>
  <c r="H13" i="4"/>
  <c r="H14" i="4"/>
  <c r="H15" i="4"/>
  <c r="H18" i="4"/>
  <c r="H19" i="4"/>
  <c r="H20" i="4"/>
  <c r="H21" i="4"/>
  <c r="H22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5" i="4"/>
  <c r="G72" i="4"/>
  <c r="E72" i="4"/>
  <c r="G71" i="4"/>
  <c r="E71" i="4"/>
  <c r="G70" i="4"/>
  <c r="E70" i="4"/>
  <c r="G69" i="4"/>
  <c r="E69" i="4"/>
  <c r="G68" i="4"/>
  <c r="E68" i="4"/>
  <c r="G67" i="4"/>
  <c r="E67" i="4"/>
  <c r="G66" i="4"/>
  <c r="E66" i="4"/>
  <c r="G65" i="4"/>
  <c r="E65" i="4"/>
  <c r="G64" i="4"/>
  <c r="E64" i="4"/>
  <c r="G63" i="4"/>
  <c r="E63" i="4"/>
  <c r="G62" i="4"/>
  <c r="E62" i="4"/>
  <c r="G61" i="4"/>
  <c r="E61" i="4"/>
  <c r="G60" i="4"/>
  <c r="E60" i="4"/>
  <c r="G59" i="4"/>
  <c r="E59" i="4"/>
  <c r="G58" i="4"/>
  <c r="E58" i="4"/>
  <c r="G57" i="4"/>
  <c r="E57" i="4"/>
  <c r="G56" i="4"/>
  <c r="E56" i="4"/>
  <c r="G55" i="4"/>
  <c r="E55" i="4"/>
  <c r="G54" i="4"/>
  <c r="E54" i="4"/>
  <c r="G53" i="4"/>
  <c r="E53" i="4"/>
  <c r="G52" i="4"/>
  <c r="E52" i="4"/>
  <c r="G51" i="4"/>
  <c r="E51" i="4"/>
  <c r="G50" i="4"/>
  <c r="E50" i="4"/>
  <c r="G49" i="4"/>
  <c r="E49" i="4"/>
  <c r="G48" i="4"/>
  <c r="E48" i="4"/>
  <c r="G47" i="4"/>
  <c r="E47" i="4"/>
  <c r="G46" i="4"/>
  <c r="E46" i="4"/>
  <c r="G45" i="4"/>
  <c r="E45" i="4"/>
  <c r="G44" i="4"/>
  <c r="E44" i="4"/>
  <c r="G43" i="4"/>
  <c r="E43" i="4"/>
  <c r="G42" i="4"/>
  <c r="E42" i="4"/>
  <c r="G41" i="4"/>
  <c r="E41" i="4"/>
  <c r="G40" i="4"/>
  <c r="E40" i="4"/>
  <c r="G39" i="4"/>
  <c r="E39" i="4"/>
  <c r="G38" i="4"/>
  <c r="E38" i="4"/>
  <c r="G37" i="4"/>
  <c r="E37" i="4"/>
  <c r="G36" i="4"/>
  <c r="E36" i="4"/>
  <c r="G35" i="4"/>
  <c r="E35" i="4"/>
  <c r="G34" i="4"/>
  <c r="E34" i="4"/>
  <c r="G33" i="4"/>
  <c r="E33" i="4"/>
  <c r="G32" i="4"/>
  <c r="E32" i="4"/>
  <c r="G31" i="4"/>
  <c r="E31" i="4"/>
  <c r="G30" i="4"/>
  <c r="E30" i="4"/>
  <c r="G29" i="4"/>
  <c r="E29" i="4"/>
  <c r="G28" i="4"/>
  <c r="E28" i="4"/>
  <c r="G27" i="4"/>
  <c r="E27" i="4"/>
  <c r="G26" i="4"/>
  <c r="E26" i="4"/>
  <c r="G25" i="4"/>
  <c r="E25" i="4"/>
  <c r="G24" i="4"/>
  <c r="E24" i="4"/>
  <c r="G23" i="4"/>
  <c r="E23" i="4"/>
  <c r="G22" i="4"/>
  <c r="E22" i="4"/>
  <c r="G21" i="4"/>
  <c r="E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E5" i="4"/>
</calcChain>
</file>

<file path=xl/sharedStrings.xml><?xml version="1.0" encoding="utf-8"?>
<sst xmlns="http://schemas.openxmlformats.org/spreadsheetml/2006/main" count="4473" uniqueCount="1166">
  <si>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</si>
  <si>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</si>
  <si>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</si>
  <si>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</si>
  <si>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</si>
  <si>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</si>
  <si>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</si>
  <si>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Շնորհման կառավարում</t>
  </si>
  <si>
    <t>Արժեք</t>
  </si>
  <si>
    <t>ԱԱՀ</t>
  </si>
  <si>
    <t>Գին</t>
  </si>
  <si>
    <t>144000 AMD</t>
  </si>
  <si>
    <t>120000 AMD</t>
  </si>
  <si>
    <t>100000 AMD</t>
  </si>
  <si>
    <t>120000.00 AMD</t>
  </si>
  <si>
    <t>350000 AMD</t>
  </si>
  <si>
    <t>420000 AMD</t>
  </si>
  <si>
    <t>420000.00 AMD</t>
  </si>
  <si>
    <t>Մերժված</t>
  </si>
  <si>
    <t>ⒸԲոլոր իրավունքները պաշտպանված են 2025</t>
  </si>
  <si>
    <t>Անվանում</t>
  </si>
  <si>
    <t>Քանակ</t>
  </si>
  <si>
    <t>Չափման միավոր</t>
  </si>
  <si>
    <t>225000 AMD</t>
  </si>
  <si>
    <t>270000 AMD</t>
  </si>
  <si>
    <t>270000.00 AMD</t>
  </si>
  <si>
    <t>80000000 AMD</t>
  </si>
  <si>
    <t>80000000.00 AMD</t>
  </si>
  <si>
    <t>3535353535 AMD</t>
  </si>
  <si>
    <t>4242424242 AMD</t>
  </si>
  <si>
    <t>4242424242.00 AMD</t>
  </si>
  <si>
    <t>78000 AMD</t>
  </si>
  <si>
    <t>65000 AMD</t>
  </si>
  <si>
    <t>29500 AMD</t>
  </si>
  <si>
    <t>35400.00 AMD</t>
  </si>
  <si>
    <t>31000 AMD</t>
  </si>
  <si>
    <t>37200.00 AMD</t>
  </si>
  <si>
    <t>64750 AMD</t>
  </si>
  <si>
    <t>77700 AMD</t>
  </si>
  <si>
    <t>43050 AMD</t>
  </si>
  <si>
    <t>51660.00 AMD</t>
  </si>
  <si>
    <t>66300 AMD</t>
  </si>
  <si>
    <t>79560 AMD</t>
  </si>
  <si>
    <t>45000 AMD</t>
  </si>
  <si>
    <t>54000.00 AMD</t>
  </si>
  <si>
    <t>50000 AMD</t>
  </si>
  <si>
    <t>60000.00 AMD</t>
  </si>
  <si>
    <t>64930 AMD</t>
  </si>
  <si>
    <t>77916 AMD</t>
  </si>
  <si>
    <t>77916.00 AMD</t>
  </si>
  <si>
    <t>77400 AMD</t>
  </si>
  <si>
    <t>77400.00 AMD</t>
  </si>
  <si>
    <t>93600 AMD</t>
  </si>
  <si>
    <t>93600.00 AMD</t>
  </si>
  <si>
    <t>41250 AMD</t>
  </si>
  <si>
    <t>49500 AMD</t>
  </si>
  <si>
    <t>22800 AMD</t>
  </si>
  <si>
    <t>27360.00 AMD</t>
  </si>
  <si>
    <t>41600 AMD</t>
  </si>
  <si>
    <t>49920 AMD</t>
  </si>
  <si>
    <t>23700 AMD</t>
  </si>
  <si>
    <t>28440.00 AMD</t>
  </si>
  <si>
    <t>41666.67 AMD</t>
  </si>
  <si>
    <t>24187 AMD</t>
  </si>
  <si>
    <t>29024.40 AMD</t>
  </si>
  <si>
    <t>41666 AMD</t>
  </si>
  <si>
    <t>49999.2 AMD</t>
  </si>
  <si>
    <t>33300 AMD</t>
  </si>
  <si>
    <t>39960.00 AMD</t>
  </si>
  <si>
    <t>40837 AMD</t>
  </si>
  <si>
    <t>49004.40 AMD</t>
  </si>
  <si>
    <t>49000 AMD</t>
  </si>
  <si>
    <t>49000.00 AMD</t>
  </si>
  <si>
    <t>60000 AMD</t>
  </si>
  <si>
    <t>28000 AMD</t>
  </si>
  <si>
    <t>23330 AMD</t>
  </si>
  <si>
    <t>27996 AMD</t>
  </si>
  <si>
    <t>10226 AMD</t>
  </si>
  <si>
    <t>12271.20 AMD</t>
  </si>
  <si>
    <t>10330 AMD</t>
  </si>
  <si>
    <t>12396 AMD</t>
  </si>
  <si>
    <t>12396.00 AMD</t>
  </si>
  <si>
    <t>23000 AMD</t>
  </si>
  <si>
    <t>27600 AMD</t>
  </si>
  <si>
    <t>27600.00 AMD</t>
  </si>
  <si>
    <t>23333 AMD</t>
  </si>
  <si>
    <t>27999.6 AMD</t>
  </si>
  <si>
    <t>27999.60 AMD</t>
  </si>
  <si>
    <t>23333.34 AMD</t>
  </si>
  <si>
    <t>28000.00 AMD</t>
  </si>
  <si>
    <t>27960 AMD</t>
  </si>
  <si>
    <t>27960.00 AMD</t>
  </si>
  <si>
    <t>33600 AMD</t>
  </si>
  <si>
    <t>33600.00 AMD</t>
  </si>
  <si>
    <t>38000 AMD</t>
  </si>
  <si>
    <t>31630 AMD</t>
  </si>
  <si>
    <t>37956 AMD</t>
  </si>
  <si>
    <t>31500 AMD</t>
  </si>
  <si>
    <t>37800 AMD</t>
  </si>
  <si>
    <t>37800.00 AMD</t>
  </si>
  <si>
    <t>31666 AMD</t>
  </si>
  <si>
    <t>37999.2 AMD</t>
  </si>
  <si>
    <t>37999.20 AMD</t>
  </si>
  <si>
    <t>31666.67 AMD</t>
  </si>
  <si>
    <t>38000.00 AMD</t>
  </si>
  <si>
    <t>37960 AMD</t>
  </si>
  <si>
    <t>37960.00 AMD</t>
  </si>
  <si>
    <t>45600 AMD</t>
  </si>
  <si>
    <t>45600.00 AMD</t>
  </si>
  <si>
    <t>5353535355 AMD</t>
  </si>
  <si>
    <t>6424242426 AMD</t>
  </si>
  <si>
    <t>6424242426.00 AMD</t>
  </si>
  <si>
    <t>83330 AMD</t>
  </si>
  <si>
    <t>99996 AMD</t>
  </si>
  <si>
    <t>28200 AMD</t>
  </si>
  <si>
    <t>33840.00 AMD</t>
  </si>
  <si>
    <t>83333 AMD</t>
  </si>
  <si>
    <t>99999.6 AMD</t>
  </si>
  <si>
    <t>33633 AMD</t>
  </si>
  <si>
    <t>40359.60 AMD</t>
  </si>
  <si>
    <t>36665 AMD</t>
  </si>
  <si>
    <t>43998 AMD</t>
  </si>
  <si>
    <t>43998.00 AMD</t>
  </si>
  <si>
    <t>83000 AMD</t>
  </si>
  <si>
    <t>99600 AMD</t>
  </si>
  <si>
    <t>99600.00 AMD</t>
  </si>
  <si>
    <t>83200 AMD</t>
  </si>
  <si>
    <t>99840 AMD</t>
  </si>
  <si>
    <t>99840.00 AMD</t>
  </si>
  <si>
    <t>99999.60 AMD</t>
  </si>
  <si>
    <t>83333.34 AMD</t>
  </si>
  <si>
    <t>100000.00 AMD</t>
  </si>
  <si>
    <t>99800 AMD</t>
  </si>
  <si>
    <t>99800.00 AMD</t>
  </si>
  <si>
    <t>2422424535 AMD</t>
  </si>
  <si>
    <t>2906909442 AMD</t>
  </si>
  <si>
    <t>2906909442.00 AMD</t>
  </si>
  <si>
    <t>125000 AMD</t>
  </si>
  <si>
    <t>104130 AMD</t>
  </si>
  <si>
    <t>124956 AMD</t>
  </si>
  <si>
    <t>30000 AMD</t>
  </si>
  <si>
    <t>36000.00 AMD</t>
  </si>
  <si>
    <t>102000 AMD</t>
  </si>
  <si>
    <t>122400 AMD</t>
  </si>
  <si>
    <t>35000 AMD</t>
  </si>
  <si>
    <t>42000.00 AMD</t>
  </si>
  <si>
    <t>43330 AMD</t>
  </si>
  <si>
    <t>51996 AMD</t>
  </si>
  <si>
    <t>51996.00 AMD</t>
  </si>
  <si>
    <t>104000 AMD</t>
  </si>
  <si>
    <t>124800 AMD</t>
  </si>
  <si>
    <t>124800.00 AMD</t>
  </si>
  <si>
    <t>104166 AMD</t>
  </si>
  <si>
    <t>124999.2 AMD</t>
  </si>
  <si>
    <t>124999.20 AMD</t>
  </si>
  <si>
    <t>104166.67 AMD</t>
  </si>
  <si>
    <t>125000.00 AMD</t>
  </si>
  <si>
    <t>150000 AMD</t>
  </si>
  <si>
    <t>150000.00 AMD</t>
  </si>
  <si>
    <t>20000 AMD</t>
  </si>
  <si>
    <t>24000 AMD</t>
  </si>
  <si>
    <t>24000.00 AMD</t>
  </si>
  <si>
    <t>37430 AMD</t>
  </si>
  <si>
    <t>44916 AMD</t>
  </si>
  <si>
    <t>44916.00 AMD</t>
  </si>
  <si>
    <t>37500 AMD</t>
  </si>
  <si>
    <t>45000.00 AMD</t>
  </si>
  <si>
    <t>44400 AMD</t>
  </si>
  <si>
    <t>44400.00 AMD</t>
  </si>
  <si>
    <t>54000 AMD</t>
  </si>
  <si>
    <t>70000 AMD</t>
  </si>
  <si>
    <t>58000 AMD</t>
  </si>
  <si>
    <t>69600 AMD</t>
  </si>
  <si>
    <t>15100 AMD</t>
  </si>
  <si>
    <t>18120.00 AMD</t>
  </si>
  <si>
    <t>58330 AMD</t>
  </si>
  <si>
    <t>69996 AMD</t>
  </si>
  <si>
    <t>15680 AMD</t>
  </si>
  <si>
    <t>18816.00 AMD</t>
  </si>
  <si>
    <t>58333.34 AMD</t>
  </si>
  <si>
    <t>16840 AMD</t>
  </si>
  <si>
    <t>20208.00 AMD</t>
  </si>
  <si>
    <t>58333 AMD</t>
  </si>
  <si>
    <t>69999.6 AMD</t>
  </si>
  <si>
    <t>26820 AMD</t>
  </si>
  <si>
    <t>32184.00 AMD</t>
  </si>
  <si>
    <t>37000 AMD</t>
  </si>
  <si>
    <t>70000.00 AMD</t>
  </si>
  <si>
    <t>58334 AMD</t>
  </si>
  <si>
    <t>70000.8 AMD</t>
  </si>
  <si>
    <t>70000.80 AMD</t>
  </si>
  <si>
    <t>69800 AMD</t>
  </si>
  <si>
    <t>69800.00 AMD</t>
  </si>
  <si>
    <t>84000 AMD</t>
  </si>
  <si>
    <t>84000.00 AMD</t>
  </si>
  <si>
    <t>40000 AMD</t>
  </si>
  <si>
    <t>33333.34 AMD</t>
  </si>
  <si>
    <t>21700 AMD</t>
  </si>
  <si>
    <t>26040.00 AMD</t>
  </si>
  <si>
    <t>100000000 AMD</t>
  </si>
  <si>
    <t>120000000 AMD</t>
  </si>
  <si>
    <t>22100 AMD</t>
  </si>
  <si>
    <t>26520.00 AMD</t>
  </si>
  <si>
    <t>25266 AMD</t>
  </si>
  <si>
    <t>30319.20 AMD</t>
  </si>
  <si>
    <t>33333 AMD</t>
  </si>
  <si>
    <t>39999.6 AMD</t>
  </si>
  <si>
    <t>29000 AMD</t>
  </si>
  <si>
    <t>34800.00 AMD</t>
  </si>
  <si>
    <t>40000.00 AMD</t>
  </si>
  <si>
    <t>39800 AMD</t>
  </si>
  <si>
    <t>39800.00 AMD</t>
  </si>
  <si>
    <t>48000 AMD</t>
  </si>
  <si>
    <t>48000.00 AMD</t>
  </si>
  <si>
    <t>353535355 AMD</t>
  </si>
  <si>
    <t>424242426 AMD</t>
  </si>
  <si>
    <t>424242426.00 AMD</t>
  </si>
  <si>
    <t>33000 AMD</t>
  </si>
  <si>
    <t>39600 AMD</t>
  </si>
  <si>
    <t>10500 AMD</t>
  </si>
  <si>
    <t>12600.00 AMD</t>
  </si>
  <si>
    <t>13000 AMD</t>
  </si>
  <si>
    <t>15600.00 AMD</t>
  </si>
  <si>
    <t>32600 AMD</t>
  </si>
  <si>
    <t>32600.00 AMD</t>
  </si>
  <si>
    <t>18000 AMD</t>
  </si>
  <si>
    <t>17960 AMD</t>
  </si>
  <si>
    <t>17960.00 AMD</t>
  </si>
  <si>
    <t>21600 AMD</t>
  </si>
  <si>
    <t>21600.00 AMD</t>
  </si>
  <si>
    <t>120000000.00 AMD</t>
  </si>
  <si>
    <t>353535353 AMD</t>
  </si>
  <si>
    <t>424242423.6 AMD</t>
  </si>
  <si>
    <t>424242423.60 AMD</t>
  </si>
  <si>
    <t>500000 AMD</t>
  </si>
  <si>
    <t>499800 AMD</t>
  </si>
  <si>
    <t>416666 AMD</t>
  </si>
  <si>
    <t>499999.2 AMD</t>
  </si>
  <si>
    <t>416650 AMD</t>
  </si>
  <si>
    <t>499980 AMD</t>
  </si>
  <si>
    <t>394600 AMD</t>
  </si>
  <si>
    <t>473520.00 AMD</t>
  </si>
  <si>
    <t>416000 AMD</t>
  </si>
  <si>
    <t>499200 AMD</t>
  </si>
  <si>
    <t>499200.00 AMD</t>
  </si>
  <si>
    <t>504000 AMD</t>
  </si>
  <si>
    <t>504000.00 AMD</t>
  </si>
  <si>
    <t>600000 AMD</t>
  </si>
  <si>
    <t>600000.00 AMD</t>
  </si>
  <si>
    <t>500000.00 AMD</t>
  </si>
  <si>
    <t>355353555 AMD</t>
  </si>
  <si>
    <t>426424266 AMD</t>
  </si>
  <si>
    <t>426424266.00 AMD</t>
  </si>
  <si>
    <t>5500000000 AMD</t>
  </si>
  <si>
    <t>6600000000 AMD</t>
  </si>
  <si>
    <t>6600000000.00 AMD</t>
  </si>
  <si>
    <t>360000 AMD</t>
  </si>
  <si>
    <t>299916.67 AMD</t>
  </si>
  <si>
    <t>359900 AMD</t>
  </si>
  <si>
    <t>172800.00 AMD</t>
  </si>
  <si>
    <t>300000 AMD</t>
  </si>
  <si>
    <t>165000 AMD</t>
  </si>
  <si>
    <t>198000.00 AMD</t>
  </si>
  <si>
    <t>266665 AMD</t>
  </si>
  <si>
    <t>319998 AMD</t>
  </si>
  <si>
    <t>231000 AMD</t>
  </si>
  <si>
    <t>277200.00 AMD</t>
  </si>
  <si>
    <t>359800 AMD</t>
  </si>
  <si>
    <t>247300 AMD</t>
  </si>
  <si>
    <t>247300.00 AMD</t>
  </si>
  <si>
    <t>360000.00 AMD</t>
  </si>
  <si>
    <t>432000 AMD</t>
  </si>
  <si>
    <t>432000.00 AMD</t>
  </si>
  <si>
    <t>41665 AMD</t>
  </si>
  <si>
    <t>49998.00 AMD</t>
  </si>
  <si>
    <t>124916.67 AMD</t>
  </si>
  <si>
    <t>149900 AMD</t>
  </si>
  <si>
    <t>43000 AMD</t>
  </si>
  <si>
    <t>51600.00 AMD</t>
  </si>
  <si>
    <t>149800 AMD</t>
  </si>
  <si>
    <t>149800.00 AMD</t>
  </si>
  <si>
    <t>180000 AMD</t>
  </si>
  <si>
    <t>180000.00 AMD</t>
  </si>
  <si>
    <t>3535353555 AMD</t>
  </si>
  <si>
    <t>4242424266 AMD</t>
  </si>
  <si>
    <t>4242424266.00 AMD</t>
  </si>
  <si>
    <t>430000 AMD</t>
  </si>
  <si>
    <t>358333 AMD</t>
  </si>
  <si>
    <t>429999.6 AMD</t>
  </si>
  <si>
    <t>154200 AMD</t>
  </si>
  <si>
    <t>185040.00 AMD</t>
  </si>
  <si>
    <t>429800 AMD</t>
  </si>
  <si>
    <t>332400 AMD</t>
  </si>
  <si>
    <t>332400.00 AMD</t>
  </si>
  <si>
    <t>358319 AMD</t>
  </si>
  <si>
    <t>429982.8 AMD</t>
  </si>
  <si>
    <t>336000 AMD</t>
  </si>
  <si>
    <t>403200.00 AMD</t>
  </si>
  <si>
    <t>358330 AMD</t>
  </si>
  <si>
    <t>429996 AMD</t>
  </si>
  <si>
    <t>354420 AMD</t>
  </si>
  <si>
    <t>425304.00 AMD</t>
  </si>
  <si>
    <t>358000 AMD</t>
  </si>
  <si>
    <t>429600 AMD</t>
  </si>
  <si>
    <t>429600.00 AMD</t>
  </si>
  <si>
    <t>516000 AMD</t>
  </si>
  <si>
    <t>516000.00 AMD</t>
  </si>
  <si>
    <t>390000 AMD</t>
  </si>
  <si>
    <t>325000 AMD</t>
  </si>
  <si>
    <t>129200 AMD</t>
  </si>
  <si>
    <t>155040.00 AMD</t>
  </si>
  <si>
    <t>324987 AMD</t>
  </si>
  <si>
    <t>389984.4 AMD</t>
  </si>
  <si>
    <t>304000 AMD</t>
  </si>
  <si>
    <t>364800.00 AMD</t>
  </si>
  <si>
    <t>389800 AMD</t>
  </si>
  <si>
    <t>307700 AMD</t>
  </si>
  <si>
    <t>307700.00 AMD</t>
  </si>
  <si>
    <t>324930 AMD</t>
  </si>
  <si>
    <t>389916 AMD</t>
  </si>
  <si>
    <t>389916.00 AMD</t>
  </si>
  <si>
    <t>468000 AMD</t>
  </si>
  <si>
    <t>468000.00 AMD</t>
  </si>
  <si>
    <t>335000 AMD</t>
  </si>
  <si>
    <t>402000.00 AMD</t>
  </si>
  <si>
    <t>340000 AMD</t>
  </si>
  <si>
    <t>340000.00 AMD</t>
  </si>
  <si>
    <t>429996.00 AMD</t>
  </si>
  <si>
    <t>260000 AMD</t>
  </si>
  <si>
    <t>259900 AMD</t>
  </si>
  <si>
    <t>79500 AMD</t>
  </si>
  <si>
    <t>79500.00 AMD</t>
  </si>
  <si>
    <t>216658 AMD</t>
  </si>
  <si>
    <t>259989.6 AMD</t>
  </si>
  <si>
    <t>82000 AMD</t>
  </si>
  <si>
    <t>98400.00 AMD</t>
  </si>
  <si>
    <t>216666.67 AMD</t>
  </si>
  <si>
    <t>88733 AMD</t>
  </si>
  <si>
    <t>106479.60 AMD</t>
  </si>
  <si>
    <t>141665 AMD</t>
  </si>
  <si>
    <t>169998 AMD</t>
  </si>
  <si>
    <t>93000 AMD</t>
  </si>
  <si>
    <t>111600.00 AMD</t>
  </si>
  <si>
    <t>215000 AMD</t>
  </si>
  <si>
    <t>258000 AMD</t>
  </si>
  <si>
    <t>258000.00 AMD</t>
  </si>
  <si>
    <t>216630 AMD</t>
  </si>
  <si>
    <t>259956 AMD</t>
  </si>
  <si>
    <t>259956.00 AMD</t>
  </si>
  <si>
    <t>216666 AMD</t>
  </si>
  <si>
    <t>259999.2 AMD</t>
  </si>
  <si>
    <t>259999.20 AMD</t>
  </si>
  <si>
    <t>260000.00 AMD</t>
  </si>
  <si>
    <t>312000 AMD</t>
  </si>
  <si>
    <t>312000.00 AMD</t>
  </si>
  <si>
    <t>3535353353 AMD</t>
  </si>
  <si>
    <t>4242424023.6 AMD</t>
  </si>
  <si>
    <t>4242424023.60 AMD</t>
  </si>
  <si>
    <t>385000 AMD</t>
  </si>
  <si>
    <t>384900 AMD</t>
  </si>
  <si>
    <t>134500 AMD</t>
  </si>
  <si>
    <t>134500.00 AMD</t>
  </si>
  <si>
    <t>320820 AMD</t>
  </si>
  <si>
    <t>384984 AMD</t>
  </si>
  <si>
    <t>139160 AMD</t>
  </si>
  <si>
    <t>166992.00 AMD</t>
  </si>
  <si>
    <t>320833.34 AMD</t>
  </si>
  <si>
    <t>142000 AMD</t>
  </si>
  <si>
    <t>170400.00 AMD</t>
  </si>
  <si>
    <t>283330 AMD</t>
  </si>
  <si>
    <t>339996 AMD</t>
  </si>
  <si>
    <t>174000 AMD</t>
  </si>
  <si>
    <t>208800.00 AMD</t>
  </si>
  <si>
    <t>320833 AMD</t>
  </si>
  <si>
    <t>384999.6 AMD</t>
  </si>
  <si>
    <t>216000.00 AMD</t>
  </si>
  <si>
    <t>320000 AMD</t>
  </si>
  <si>
    <t>384000 AMD</t>
  </si>
  <si>
    <t>384000.00 AMD</t>
  </si>
  <si>
    <t>320830 AMD</t>
  </si>
  <si>
    <t>384996 AMD</t>
  </si>
  <si>
    <t>384996.00 AMD</t>
  </si>
  <si>
    <t>385000.00 AMD</t>
  </si>
  <si>
    <t>462000 AMD</t>
  </si>
  <si>
    <t>462000.00 AMD</t>
  </si>
  <si>
    <t>15000 AMD</t>
  </si>
  <si>
    <t>12500 AMD</t>
  </si>
  <si>
    <t>2750 AMD</t>
  </si>
  <si>
    <t>3300.00 AMD</t>
  </si>
  <si>
    <t>12430 AMD</t>
  </si>
  <si>
    <t>14916 AMD</t>
  </si>
  <si>
    <t>3280 AMD</t>
  </si>
  <si>
    <t>3936.00 AMD</t>
  </si>
  <si>
    <t>5000 AMD</t>
  </si>
  <si>
    <t>6000 AMD</t>
  </si>
  <si>
    <t>3330 AMD</t>
  </si>
  <si>
    <t>3996.00 AMD</t>
  </si>
  <si>
    <t>14800 AMD</t>
  </si>
  <si>
    <t>4900 AMD</t>
  </si>
  <si>
    <t>4900.00 AMD</t>
  </si>
  <si>
    <t>15000.00 AMD</t>
  </si>
  <si>
    <t>18000.00 AMD</t>
  </si>
  <si>
    <t>36000 AMD</t>
  </si>
  <si>
    <t>6600 AMD</t>
  </si>
  <si>
    <t>7920.00 AMD</t>
  </si>
  <si>
    <t>29930 AMD</t>
  </si>
  <si>
    <t>35916 AMD</t>
  </si>
  <si>
    <t>6873 AMD</t>
  </si>
  <si>
    <t>8247.60 AMD</t>
  </si>
  <si>
    <t>12000 AMD</t>
  </si>
  <si>
    <t>14400.00 AMD</t>
  </si>
  <si>
    <t>20830 AMD</t>
  </si>
  <si>
    <t>24996 AMD</t>
  </si>
  <si>
    <t>16000 AMD</t>
  </si>
  <si>
    <t>19200.00 AMD</t>
  </si>
  <si>
    <t>35800 AMD</t>
  </si>
  <si>
    <t>20600 AMD</t>
  </si>
  <si>
    <t>20600.00 AMD</t>
  </si>
  <si>
    <t>43200 AMD</t>
  </si>
  <si>
    <t>43200.00 AMD</t>
  </si>
  <si>
    <t>28800.00 AMD</t>
  </si>
  <si>
    <t>42000 AMD</t>
  </si>
  <si>
    <t>24650 AMD</t>
  </si>
  <si>
    <t>29580.00 AMD</t>
  </si>
  <si>
    <t>39600.00 AMD</t>
  </si>
  <si>
    <t>33950 AMD</t>
  </si>
  <si>
    <t>40740.00 AMD</t>
  </si>
  <si>
    <t>69600.00 AMD</t>
  </si>
  <si>
    <t>69999.60 AMD</t>
  </si>
  <si>
    <t>7253535355 AMD</t>
  </si>
  <si>
    <t>8704242426 AMD</t>
  </si>
  <si>
    <t>8704242426.00 AMD</t>
  </si>
  <si>
    <t>36550 AMD</t>
  </si>
  <si>
    <t>43860.00 AMD</t>
  </si>
  <si>
    <t>39000 AMD</t>
  </si>
  <si>
    <t>46800.00 AMD</t>
  </si>
  <si>
    <t>64000 AMD</t>
  </si>
  <si>
    <t>53330 AMD</t>
  </si>
  <si>
    <t>63996 AMD</t>
  </si>
  <si>
    <t>21158 AMD</t>
  </si>
  <si>
    <t>25389.60 AMD</t>
  </si>
  <si>
    <t>31330 AMD</t>
  </si>
  <si>
    <t>37596 AMD</t>
  </si>
  <si>
    <t>21472 AMD</t>
  </si>
  <si>
    <t>25766.40 AMD</t>
  </si>
  <si>
    <t>52000 AMD</t>
  </si>
  <si>
    <t>62400 AMD</t>
  </si>
  <si>
    <t>62400.00 AMD</t>
  </si>
  <si>
    <t>53200 AMD</t>
  </si>
  <si>
    <t>63840 AMD</t>
  </si>
  <si>
    <t>63840.00 AMD</t>
  </si>
  <si>
    <t>53333 AMD</t>
  </si>
  <si>
    <t>63999.6 AMD</t>
  </si>
  <si>
    <t>63999.60 AMD</t>
  </si>
  <si>
    <t>53333.34 AMD</t>
  </si>
  <si>
    <t>64000.00 AMD</t>
  </si>
  <si>
    <t>76800 AMD</t>
  </si>
  <si>
    <t>76800.00 AMD</t>
  </si>
  <si>
    <t>53535353 AMD</t>
  </si>
  <si>
    <t>64242423.6 AMD</t>
  </si>
  <si>
    <t>64242423.60 AMD</t>
  </si>
  <si>
    <t>39999.60 AMD</t>
  </si>
  <si>
    <t>33334 AMD</t>
  </si>
  <si>
    <t>40000.8 AMD</t>
  </si>
  <si>
    <t>40000.80 AMD</t>
  </si>
  <si>
    <t>2424242424 AMD</t>
  </si>
  <si>
    <t>2909090908.8 AMD</t>
  </si>
  <si>
    <t>2909090908.80 AMD</t>
  </si>
  <si>
    <t>1800000 AMD</t>
  </si>
  <si>
    <t>1500000 AMD</t>
  </si>
  <si>
    <t>1295000 AMD</t>
  </si>
  <si>
    <t>1554000.00 AMD</t>
  </si>
  <si>
    <t>1310000 AMD</t>
  </si>
  <si>
    <t>1572000.00 AMD</t>
  </si>
  <si>
    <t>1400000 AMD</t>
  </si>
  <si>
    <t>1680000.00 AMD</t>
  </si>
  <si>
    <t>1485000 AMD</t>
  </si>
  <si>
    <t>1782000.00 AMD</t>
  </si>
  <si>
    <t>1800000.00 AMD</t>
  </si>
  <si>
    <t>2160000 AMD</t>
  </si>
  <si>
    <t>2160000.00 AMD</t>
  </si>
  <si>
    <t>30000000 AMD</t>
  </si>
  <si>
    <t>36000000 AMD</t>
  </si>
  <si>
    <t>36000000.00 AMD</t>
  </si>
  <si>
    <t>16666.67 AMD</t>
  </si>
  <si>
    <t>16630 AMD</t>
  </si>
  <si>
    <t>19956 AMD</t>
  </si>
  <si>
    <t>19956.00 AMD</t>
  </si>
  <si>
    <t>16666 AMD</t>
  </si>
  <si>
    <t>19999.2 AMD</t>
  </si>
  <si>
    <t>19999.20 AMD</t>
  </si>
  <si>
    <t>20000.00 AMD</t>
  </si>
  <si>
    <t>19920 AMD</t>
  </si>
  <si>
    <t>19920.00 AMD</t>
  </si>
  <si>
    <t>53535353535 AMD</t>
  </si>
  <si>
    <t>64242424242 AMD</t>
  </si>
  <si>
    <t>64242424242.00 AMD</t>
  </si>
  <si>
    <t>74000 AMD</t>
  </si>
  <si>
    <t>88800.00 AMD</t>
  </si>
  <si>
    <t>83291.67 AMD</t>
  </si>
  <si>
    <t>99950 AMD</t>
  </si>
  <si>
    <t>99950.00 AMD</t>
  </si>
  <si>
    <t>99996.00 AMD</t>
  </si>
  <si>
    <t>99900 AMD</t>
  </si>
  <si>
    <t>99900.00 AMD</t>
  </si>
  <si>
    <t>650000 AMD</t>
  </si>
  <si>
    <t>552500 AMD</t>
  </si>
  <si>
    <t>663000 AMD</t>
  </si>
  <si>
    <t>420583 AMD</t>
  </si>
  <si>
    <t>504699.60 AMD</t>
  </si>
  <si>
    <t>541666 AMD</t>
  </si>
  <si>
    <t>649999.2 AMD</t>
  </si>
  <si>
    <t>426000 AMD</t>
  </si>
  <si>
    <t>511200.00 AMD</t>
  </si>
  <si>
    <t>541666.67 AMD</t>
  </si>
  <si>
    <t>650000.00 AMD</t>
  </si>
  <si>
    <t>780000 AMD</t>
  </si>
  <si>
    <t>780000.00 AMD</t>
  </si>
  <si>
    <t>2500000 AMD</t>
  </si>
  <si>
    <t>2082500 AMD</t>
  </si>
  <si>
    <t>2499000 AMD</t>
  </si>
  <si>
    <t>890000 AMD</t>
  </si>
  <si>
    <t>1068000.00 AMD</t>
  </si>
  <si>
    <t>2080000 AMD</t>
  </si>
  <si>
    <t>2496000 AMD</t>
  </si>
  <si>
    <t>916666.67 AMD</t>
  </si>
  <si>
    <t>1100000.00 AMD</t>
  </si>
  <si>
    <t>2083333.34 AMD</t>
  </si>
  <si>
    <t>1100000 AMD</t>
  </si>
  <si>
    <t>1320000.00 AMD</t>
  </si>
  <si>
    <t>500000000 AMD</t>
  </si>
  <si>
    <t>600000000 AMD</t>
  </si>
  <si>
    <t>2059200 AMD</t>
  </si>
  <si>
    <t>2471040.00 AMD</t>
  </si>
  <si>
    <t>2083000 AMD</t>
  </si>
  <si>
    <t>2499600 AMD</t>
  </si>
  <si>
    <t>2499600.00 AMD</t>
  </si>
  <si>
    <t>2083100 AMD</t>
  </si>
  <si>
    <t>2499720 AMD</t>
  </si>
  <si>
    <t>2499720.00 AMD</t>
  </si>
  <si>
    <t>2498000 AMD</t>
  </si>
  <si>
    <t>2498000.00 AMD</t>
  </si>
  <si>
    <t>3000000 AMD</t>
  </si>
  <si>
    <t>3000000.00 AMD</t>
  </si>
  <si>
    <t>1020000 AMD</t>
  </si>
  <si>
    <t>850000 AMD</t>
  </si>
  <si>
    <t>267000 AMD</t>
  </si>
  <si>
    <t>320400.00 AMD</t>
  </si>
  <si>
    <t>348000 AMD</t>
  </si>
  <si>
    <t>417600.00 AMD</t>
  </si>
  <si>
    <t>849500 AMD</t>
  </si>
  <si>
    <t>1019400 AMD</t>
  </si>
  <si>
    <t>357000 AMD</t>
  </si>
  <si>
    <t>428400.00 AMD</t>
  </si>
  <si>
    <t>1040400 AMD</t>
  </si>
  <si>
    <t>1248480 AMD</t>
  </si>
  <si>
    <t>391505 AMD</t>
  </si>
  <si>
    <t>469806.00 AMD</t>
  </si>
  <si>
    <t>581000 AMD</t>
  </si>
  <si>
    <t>697200.00 AMD</t>
  </si>
  <si>
    <t>641000 AMD</t>
  </si>
  <si>
    <t>769200.00 AMD</t>
  </si>
  <si>
    <t>841000 AMD</t>
  </si>
  <si>
    <t>1009200.00 AMD</t>
  </si>
  <si>
    <t>849900 AMD</t>
  </si>
  <si>
    <t>1019880 AMD</t>
  </si>
  <si>
    <t>1019880.00 AMD</t>
  </si>
  <si>
    <t>849930 AMD</t>
  </si>
  <si>
    <t>1019916 AMD</t>
  </si>
  <si>
    <t>1019916.00 AMD</t>
  </si>
  <si>
    <t>1020000.00 AMD</t>
  </si>
  <si>
    <t>998000 AMD</t>
  </si>
  <si>
    <t>998000.00 AMD</t>
  </si>
  <si>
    <t>1224000 AMD</t>
  </si>
  <si>
    <t>1224000.00 AMD</t>
  </si>
  <si>
    <t>1250000 AMD</t>
  </si>
  <si>
    <t>275000 AMD</t>
  </si>
  <si>
    <t>330000.00 AMD</t>
  </si>
  <si>
    <t>1249500 AMD</t>
  </si>
  <si>
    <t>1499400 AMD</t>
  </si>
  <si>
    <t>341000 AMD</t>
  </si>
  <si>
    <t>409200.00 AMD</t>
  </si>
  <si>
    <t>353500 AMD</t>
  </si>
  <si>
    <t>424200.00 AMD</t>
  </si>
  <si>
    <t>577000 AMD</t>
  </si>
  <si>
    <t>692400.00 AMD</t>
  </si>
  <si>
    <t>1275000 AMD</t>
  </si>
  <si>
    <t>1530000 AMD</t>
  </si>
  <si>
    <t>857505 AMD</t>
  </si>
  <si>
    <t>1029006.00 AMD</t>
  </si>
  <si>
    <t>1237000 AMD</t>
  </si>
  <si>
    <t>1484400.00 AMD</t>
  </si>
  <si>
    <t>1249900 AMD</t>
  </si>
  <si>
    <t>1499880 AMD</t>
  </si>
  <si>
    <t>1499880.00 AMD</t>
  </si>
  <si>
    <t>1249930 AMD</t>
  </si>
  <si>
    <t>1499916 AMD</t>
  </si>
  <si>
    <t>1499916.00 AMD</t>
  </si>
  <si>
    <t>1500000.00 AMD</t>
  </si>
  <si>
    <t>1498000 AMD</t>
  </si>
  <si>
    <t>1498000.00 AMD</t>
  </si>
  <si>
    <t>35353535355 AMD</t>
  </si>
  <si>
    <t>42424242426 AMD</t>
  </si>
  <si>
    <t>42424242426.00 AMD</t>
  </si>
  <si>
    <t>175000 AMD</t>
  </si>
  <si>
    <t>145000 AMD</t>
  </si>
  <si>
    <t>79000 AMD</t>
  </si>
  <si>
    <t>94800.00 AMD</t>
  </si>
  <si>
    <t>145833 AMD</t>
  </si>
  <si>
    <t>174999.6 AMD</t>
  </si>
  <si>
    <t>94650 AMD</t>
  </si>
  <si>
    <t>113580.00 AMD</t>
  </si>
  <si>
    <t>148750 AMD</t>
  </si>
  <si>
    <t>178500 AMD</t>
  </si>
  <si>
    <t>97550 AMD</t>
  </si>
  <si>
    <t>117060.00 AMD</t>
  </si>
  <si>
    <t>116600 AMD</t>
  </si>
  <si>
    <t>139920.00 AMD</t>
  </si>
  <si>
    <t>143550 AMD</t>
  </si>
  <si>
    <t>172260.00 AMD</t>
  </si>
  <si>
    <t>145750 AMD</t>
  </si>
  <si>
    <t>174900 AMD</t>
  </si>
  <si>
    <t>174900.00 AMD</t>
  </si>
  <si>
    <t>145833.34 AMD</t>
  </si>
  <si>
    <t>175000.00 AMD</t>
  </si>
  <si>
    <t>174000.00 AMD</t>
  </si>
  <si>
    <t>210000 AMD</t>
  </si>
  <si>
    <t>210000.00 AMD</t>
  </si>
  <si>
    <t>705000 AMD</t>
  </si>
  <si>
    <t>587375 AMD</t>
  </si>
  <si>
    <t>704850 AMD</t>
  </si>
  <si>
    <t>452252 AMD</t>
  </si>
  <si>
    <t>542702.40 AMD</t>
  </si>
  <si>
    <t>587500 AMD</t>
  </si>
  <si>
    <t>476504 AMD</t>
  </si>
  <si>
    <t>571804.80 AMD</t>
  </si>
  <si>
    <t>705000.00 AMD</t>
  </si>
  <si>
    <t>720000 AMD</t>
  </si>
  <si>
    <t>720000.00 AMD</t>
  </si>
  <si>
    <t>846000 AMD</t>
  </si>
  <si>
    <t>846000.00 AMD</t>
  </si>
  <si>
    <t>5000000 AMD</t>
  </si>
  <si>
    <t>4160000 AMD</t>
  </si>
  <si>
    <t>4992000 AMD</t>
  </si>
  <si>
    <t>3083400 AMD</t>
  </si>
  <si>
    <t>3700080.00 AMD</t>
  </si>
  <si>
    <t>4166666.67 AMD</t>
  </si>
  <si>
    <t>3125000 AMD</t>
  </si>
  <si>
    <t>3750000.00 AMD</t>
  </si>
  <si>
    <t>4166000 AMD</t>
  </si>
  <si>
    <t>4999200 AMD</t>
  </si>
  <si>
    <t>3291400 AMD</t>
  </si>
  <si>
    <t>3949680.00 AMD</t>
  </si>
  <si>
    <t>4165000 AMD</t>
  </si>
  <si>
    <t>4998000 AMD</t>
  </si>
  <si>
    <t>3716800 AMD</t>
  </si>
  <si>
    <t>4460160.00 AMD</t>
  </si>
  <si>
    <t>4996000 AMD</t>
  </si>
  <si>
    <t>4996000.00 AMD</t>
  </si>
  <si>
    <t>6000000 AMD</t>
  </si>
  <si>
    <t>6000000.00 AMD</t>
  </si>
  <si>
    <t>145666.67 AMD</t>
  </si>
  <si>
    <t>174800 AMD</t>
  </si>
  <si>
    <t>174800.00 AMD</t>
  </si>
  <si>
    <t>145834 AMD</t>
  </si>
  <si>
    <t>175000.8 AMD</t>
  </si>
  <si>
    <t>175000.80 AMD</t>
  </si>
  <si>
    <t>3553535355 AMD</t>
  </si>
  <si>
    <t>4264242426 AMD</t>
  </si>
  <si>
    <t>4264242426.00 AMD</t>
  </si>
  <si>
    <t>1200000 AMD</t>
  </si>
  <si>
    <t>999930 AMD</t>
  </si>
  <si>
    <t>1199916 AMD</t>
  </si>
  <si>
    <t>550000 AMD</t>
  </si>
  <si>
    <t>660000.00 AMD</t>
  </si>
  <si>
    <t>1000000 AMD</t>
  </si>
  <si>
    <t>670000 AMD</t>
  </si>
  <si>
    <t>804000.00 AMD</t>
  </si>
  <si>
    <t>820000 AMD</t>
  </si>
  <si>
    <t>984000.00 AMD</t>
  </si>
  <si>
    <t>999333.34 AMD</t>
  </si>
  <si>
    <t>1199200 AMD</t>
  </si>
  <si>
    <t>860000 AMD</t>
  </si>
  <si>
    <t>1032000.00 AMD</t>
  </si>
  <si>
    <t>1320000 AMD</t>
  </si>
  <si>
    <t>1440000 AMD</t>
  </si>
  <si>
    <t>1440000.00 AMD</t>
  </si>
  <si>
    <t>54130 AMD</t>
  </si>
  <si>
    <t>64956 AMD</t>
  </si>
  <si>
    <t>64956.00 AMD</t>
  </si>
  <si>
    <t>54166.67 AMD</t>
  </si>
  <si>
    <t>65000.00 AMD</t>
  </si>
  <si>
    <t>64900 AMD</t>
  </si>
  <si>
    <t>64900.00 AMD</t>
  </si>
  <si>
    <t>78000.00 AMD</t>
  </si>
  <si>
    <t>4350000 AMD</t>
  </si>
  <si>
    <t>2840000 AMD</t>
  </si>
  <si>
    <t>3408000.00 AMD</t>
  </si>
  <si>
    <t>2949000 AMD</t>
  </si>
  <si>
    <t>3538800.00 AMD</t>
  </si>
  <si>
    <t>3624930 AMD</t>
  </si>
  <si>
    <t>4349916 AMD</t>
  </si>
  <si>
    <t>3060000 AMD</t>
  </si>
  <si>
    <t>3672000.00 AMD</t>
  </si>
  <si>
    <t>3625000 AMD</t>
  </si>
  <si>
    <t>3183750 AMD</t>
  </si>
  <si>
    <t>3820500.00 AMD</t>
  </si>
  <si>
    <t>5220000 AMD</t>
  </si>
  <si>
    <t>3551750 AMD</t>
  </si>
  <si>
    <t>4262100.00 AMD</t>
  </si>
  <si>
    <t>833333 AMD</t>
  </si>
  <si>
    <t>999999.6 AMD</t>
  </si>
  <si>
    <t>791666 AMD</t>
  </si>
  <si>
    <t>949999.20 AMD</t>
  </si>
  <si>
    <t>800000 AMD</t>
  </si>
  <si>
    <t>960000.00 AMD</t>
  </si>
  <si>
    <t>833330 AMD</t>
  </si>
  <si>
    <t>999996 AMD</t>
  </si>
  <si>
    <t>999996.00 AMD</t>
  </si>
  <si>
    <t>999999.60 AMD</t>
  </si>
  <si>
    <t>1200000.00 AMD</t>
  </si>
  <si>
    <t>750000 AMD</t>
  </si>
  <si>
    <t>625000 AMD</t>
  </si>
  <si>
    <t>564500 AMD</t>
  </si>
  <si>
    <t>677400.00 AMD</t>
  </si>
  <si>
    <t>624930 AMD</t>
  </si>
  <si>
    <t>749916 AMD</t>
  </si>
  <si>
    <t>570750 AMD</t>
  </si>
  <si>
    <t>684900.00 AMD</t>
  </si>
  <si>
    <t>583333 AMD</t>
  </si>
  <si>
    <t>699999.60 AMD</t>
  </si>
  <si>
    <t>618000 AMD</t>
  </si>
  <si>
    <t>741600.00 AMD</t>
  </si>
  <si>
    <t>740000 AMD</t>
  </si>
  <si>
    <t>740000.00 AMD</t>
  </si>
  <si>
    <t>900000 AMD</t>
  </si>
  <si>
    <t>900000.00 AMD</t>
  </si>
  <si>
    <t>2000000 AMD</t>
  </si>
  <si>
    <t>1666666 AMD</t>
  </si>
  <si>
    <t>1999999.2 AMD</t>
  </si>
  <si>
    <t>1283333 AMD</t>
  </si>
  <si>
    <t>1539999.60 AMD</t>
  </si>
  <si>
    <t>1666666.67 AMD</t>
  </si>
  <si>
    <t>1300000 AMD</t>
  </si>
  <si>
    <t>1560000.00 AMD</t>
  </si>
  <si>
    <t>1383000 AMD</t>
  </si>
  <si>
    <t>1659600.00 AMD</t>
  </si>
  <si>
    <t>1666630 AMD</t>
  </si>
  <si>
    <t>1999956 AMD</t>
  </si>
  <si>
    <t>1999956.00 AMD</t>
  </si>
  <si>
    <t>2000000.00 AMD</t>
  </si>
  <si>
    <t>1990000 AMD</t>
  </si>
  <si>
    <t>1990000.00 AMD</t>
  </si>
  <si>
    <t>2400000 AMD</t>
  </si>
  <si>
    <t>2400000.00 AMD</t>
  </si>
  <si>
    <t>400000 AMD</t>
  </si>
  <si>
    <t>333333 AMD</t>
  </si>
  <si>
    <t>399999.6 AMD</t>
  </si>
  <si>
    <t>220000 AMD</t>
  </si>
  <si>
    <t>264000.00 AMD</t>
  </si>
  <si>
    <t>331666.67 AMD</t>
  </si>
  <si>
    <t>398000 AMD</t>
  </si>
  <si>
    <t>279000 AMD</t>
  </si>
  <si>
    <t>334800.00 AMD</t>
  </si>
  <si>
    <t>282600 AMD</t>
  </si>
  <si>
    <t>339120.00 AMD</t>
  </si>
  <si>
    <t>296680 AMD</t>
  </si>
  <si>
    <t>356016.00 AMD</t>
  </si>
  <si>
    <t>333325 AMD</t>
  </si>
  <si>
    <t>399990 AMD</t>
  </si>
  <si>
    <t>399990.00 AMD</t>
  </si>
  <si>
    <t>333330 AMD</t>
  </si>
  <si>
    <t>399996 AMD</t>
  </si>
  <si>
    <t>399996.00 AMD</t>
  </si>
  <si>
    <t>333333.34 AMD</t>
  </si>
  <si>
    <t>400000.00 AMD</t>
  </si>
  <si>
    <t>399960 AMD</t>
  </si>
  <si>
    <t>399960.00 AMD</t>
  </si>
  <si>
    <t>480000 AMD</t>
  </si>
  <si>
    <t>480000.00 AMD</t>
  </si>
  <si>
    <t>864000 AMD</t>
  </si>
  <si>
    <t>599930 AMD</t>
  </si>
  <si>
    <t>719916 AMD</t>
  </si>
  <si>
    <t>719916.00 AMD</t>
  </si>
  <si>
    <t>599983.34 AMD</t>
  </si>
  <si>
    <t>719980 AMD</t>
  </si>
  <si>
    <t>719980.00 AMD</t>
  </si>
  <si>
    <t>719960 AMD</t>
  </si>
  <si>
    <t>719960.00 AMD</t>
  </si>
  <si>
    <t>335353555 AMD</t>
  </si>
  <si>
    <t>402424266 AMD</t>
  </si>
  <si>
    <t>402424266.00 AMD</t>
  </si>
  <si>
    <t>600000000.00 AMD</t>
  </si>
  <si>
    <t>14000 AMD</t>
  </si>
  <si>
    <t>16800.00 AMD</t>
  </si>
  <si>
    <t>34930 AMD</t>
  </si>
  <si>
    <t>41916 AMD</t>
  </si>
  <si>
    <t>15950 AMD</t>
  </si>
  <si>
    <t>19140.00 AMD</t>
  </si>
  <si>
    <t>16300 AMD</t>
  </si>
  <si>
    <t>19560.00 AMD</t>
  </si>
  <si>
    <t>17650 AMD</t>
  </si>
  <si>
    <t>21180.00 AMD</t>
  </si>
  <si>
    <t>25000 AMD</t>
  </si>
  <si>
    <t>30000.00 AMD</t>
  </si>
  <si>
    <t>41960 AMD</t>
  </si>
  <si>
    <t>41960.00 AMD</t>
  </si>
  <si>
    <t>50400 AMD</t>
  </si>
  <si>
    <t>50400.00 AMD</t>
  </si>
  <si>
    <t>3535353355 AMD</t>
  </si>
  <si>
    <t>4242424026 AMD</t>
  </si>
  <si>
    <t>4242424026.00 AMD</t>
  </si>
  <si>
    <t>60480.00 AMD</t>
  </si>
  <si>
    <t>57420 AMD</t>
  </si>
  <si>
    <t>68904.00 AMD</t>
  </si>
  <si>
    <t>69996.00 AMD</t>
  </si>
  <si>
    <t>17500 AMD</t>
  </si>
  <si>
    <t>21000.00 AMD</t>
  </si>
  <si>
    <t>17750 AMD</t>
  </si>
  <si>
    <t>21300.00 AMD</t>
  </si>
  <si>
    <t>24930 AMD</t>
  </si>
  <si>
    <t>29916 AMD</t>
  </si>
  <si>
    <t>29916.00 AMD</t>
  </si>
  <si>
    <t>29800 AMD</t>
  </si>
  <si>
    <t>29800.00 AMD</t>
  </si>
  <si>
    <t>266666.67 AMD</t>
  </si>
  <si>
    <t>80000 AMD</t>
  </si>
  <si>
    <t>96000.00 AMD</t>
  </si>
  <si>
    <t>266630 AMD</t>
  </si>
  <si>
    <t>319956 AMD</t>
  </si>
  <si>
    <t>159333 AMD</t>
  </si>
  <si>
    <t>191199.60 AMD</t>
  </si>
  <si>
    <t>266666 AMD</t>
  </si>
  <si>
    <t>319999.2 AMD</t>
  </si>
  <si>
    <t>177300 AMD</t>
  </si>
  <si>
    <t>212760.00 AMD</t>
  </si>
  <si>
    <t>319920 AMD</t>
  </si>
  <si>
    <t>319920.00 AMD</t>
  </si>
  <si>
    <t>240000 AMD</t>
  </si>
  <si>
    <t>239920 AMD</t>
  </si>
  <si>
    <t>132000 AMD</t>
  </si>
  <si>
    <t>132000.00 AMD</t>
  </si>
  <si>
    <t>199930 AMD</t>
  </si>
  <si>
    <t>239916 AMD</t>
  </si>
  <si>
    <t>200000 AMD</t>
  </si>
  <si>
    <t>176000 AMD</t>
  </si>
  <si>
    <t>211200.00 AMD</t>
  </si>
  <si>
    <t>178000 AMD</t>
  </si>
  <si>
    <t>213600.00 AMD</t>
  </si>
  <si>
    <t>288000 AMD</t>
  </si>
  <si>
    <t>288000.00 AMD</t>
  </si>
  <si>
    <t>75000 AMD</t>
  </si>
  <si>
    <t>90000.00 AMD</t>
  </si>
  <si>
    <t>184333 AMD</t>
  </si>
  <si>
    <t>221199.60 AMD</t>
  </si>
  <si>
    <t>187000 AMD</t>
  </si>
  <si>
    <t>224400.00 AMD</t>
  </si>
  <si>
    <t>250000 AMD</t>
  </si>
  <si>
    <t>300000.00 AMD</t>
  </si>
  <si>
    <t>425000 AMD</t>
  </si>
  <si>
    <t>354166 AMD</t>
  </si>
  <si>
    <t>424999.2 AMD</t>
  </si>
  <si>
    <t>176400 AMD</t>
  </si>
  <si>
    <t>211680.00 AMD</t>
  </si>
  <si>
    <t>354166.67 AMD</t>
  </si>
  <si>
    <t>221000 AMD</t>
  </si>
  <si>
    <t>265200.00 AMD</t>
  </si>
  <si>
    <t>354130 AMD</t>
  </si>
  <si>
    <t>424956 AMD</t>
  </si>
  <si>
    <t>225458 AMD</t>
  </si>
  <si>
    <t>270549.60 AMD</t>
  </si>
  <si>
    <t>361250 AMD</t>
  </si>
  <si>
    <t>433500 AMD</t>
  </si>
  <si>
    <t>292858 AMD</t>
  </si>
  <si>
    <t>351429.60 AMD</t>
  </si>
  <si>
    <t>425000.00 AMD</t>
  </si>
  <si>
    <t>510000 AMD</t>
  </si>
  <si>
    <t>510000.00 AMD</t>
  </si>
  <si>
    <t>170000 AMD</t>
  </si>
  <si>
    <t>204000 AMD</t>
  </si>
  <si>
    <t>130000 AMD</t>
  </si>
  <si>
    <t>156000.00 AMD</t>
  </si>
  <si>
    <t>166666.67 AMD</t>
  </si>
  <si>
    <t>142980 AMD</t>
  </si>
  <si>
    <t>171576.00 AMD</t>
  </si>
  <si>
    <t>166666 AMD</t>
  </si>
  <si>
    <t>199999.2 AMD</t>
  </si>
  <si>
    <t>153000 AMD</t>
  </si>
  <si>
    <t>183600.00 AMD</t>
  </si>
  <si>
    <t>240000.00 AMD</t>
  </si>
  <si>
    <t>149930 AMD</t>
  </si>
  <si>
    <t>179916 AMD</t>
  </si>
  <si>
    <t>103500 AMD</t>
  </si>
  <si>
    <t>124200.00 AMD</t>
  </si>
  <si>
    <t>183600 AMD</t>
  </si>
  <si>
    <t>105000 AMD</t>
  </si>
  <si>
    <t>126000.00 AMD</t>
  </si>
  <si>
    <t>133000 AMD</t>
  </si>
  <si>
    <t>159600.00 AMD</t>
  </si>
  <si>
    <t>216000 AMD</t>
  </si>
  <si>
    <t>345000 AMD</t>
  </si>
  <si>
    <t>287430 AMD</t>
  </si>
  <si>
    <t>344916 AMD</t>
  </si>
  <si>
    <t>237000 AMD</t>
  </si>
  <si>
    <t>284400.00 AMD</t>
  </si>
  <si>
    <t>293250 AMD</t>
  </si>
  <si>
    <t>351900 AMD</t>
  </si>
  <si>
    <t>248625 AMD</t>
  </si>
  <si>
    <t>298350.00 AMD</t>
  </si>
  <si>
    <t>287500 AMD</t>
  </si>
  <si>
    <t>263000 AMD</t>
  </si>
  <si>
    <t>315600.00 AMD</t>
  </si>
  <si>
    <t>272000 AMD</t>
  </si>
  <si>
    <t>326400.00 AMD</t>
  </si>
  <si>
    <t>345000.00 AMD</t>
  </si>
  <si>
    <t>414000 AMD</t>
  </si>
  <si>
    <t>414000.00 AMD</t>
  </si>
  <si>
    <t>10800000 AMD</t>
  </si>
  <si>
    <t>8999583.34 AMD</t>
  </si>
  <si>
    <t>10799500 AMD</t>
  </si>
  <si>
    <t>1330000 AMD</t>
  </si>
  <si>
    <t>1596000.00 AMD</t>
  </si>
  <si>
    <t>9000000 AMD</t>
  </si>
  <si>
    <t>1420004 AMD</t>
  </si>
  <si>
    <t>1704004.80 AMD</t>
  </si>
  <si>
    <t>1510000 AMD</t>
  </si>
  <si>
    <t>1812000.00 AMD</t>
  </si>
  <si>
    <t>2410000 AMD</t>
  </si>
  <si>
    <t>2892000.00 AMD</t>
  </si>
  <si>
    <t>353535555 AMD</t>
  </si>
  <si>
    <t>424242666 AMD</t>
  </si>
  <si>
    <t>8905000 AMD</t>
  </si>
  <si>
    <t>10686000.00 AMD</t>
  </si>
  <si>
    <t>10800000.00 AMD</t>
  </si>
  <si>
    <t>10000000 AMD</t>
  </si>
  <si>
    <t>12000000 AMD</t>
  </si>
  <si>
    <t>12000000.00 AMD</t>
  </si>
  <si>
    <t>12960000 AMD</t>
  </si>
  <si>
    <t>12960000.00 AMD</t>
  </si>
  <si>
    <t>1958.34 AMD</t>
  </si>
  <si>
    <t>2350 AMD</t>
  </si>
  <si>
    <t>2350.00 AMD</t>
  </si>
  <si>
    <t>416500 AMD</t>
  </si>
  <si>
    <t>499800.00 AMD</t>
  </si>
  <si>
    <t>34800 AMD</t>
  </si>
  <si>
    <t>26510 AMD</t>
  </si>
  <si>
    <t>31812.00 AMD</t>
  </si>
  <si>
    <t>29166.67 AMD</t>
  </si>
  <si>
    <t>26800 AMD</t>
  </si>
  <si>
    <t>32160.00 AMD</t>
  </si>
  <si>
    <t>41000 AMD</t>
  </si>
  <si>
    <t>49200 AMD</t>
  </si>
  <si>
    <t>39270 AMD</t>
  </si>
  <si>
    <t>47124.00 AMD</t>
  </si>
  <si>
    <t>39680 AMD</t>
  </si>
  <si>
    <t>47616.00 AMD</t>
  </si>
  <si>
    <t>2718750 AMD</t>
  </si>
  <si>
    <t>2265598.34 AMD</t>
  </si>
  <si>
    <t>2718718 AMD</t>
  </si>
  <si>
    <t>244000 AMD</t>
  </si>
  <si>
    <t>292800.00 AMD</t>
  </si>
  <si>
    <t>2265416.67 AMD</t>
  </si>
  <si>
    <t>2718500 AMD</t>
  </si>
  <si>
    <t>2265625 AMD</t>
  </si>
  <si>
    <t>677000 AMD</t>
  </si>
  <si>
    <t>812400.00 AMD</t>
  </si>
  <si>
    <t>2269250 AMD</t>
  </si>
  <si>
    <t>2723100 AMD</t>
  </si>
  <si>
    <t>2242000 AMD</t>
  </si>
  <si>
    <t>2690400.00 AMD</t>
  </si>
  <si>
    <t>2718750.00 AMD</t>
  </si>
  <si>
    <t>3262500 AMD</t>
  </si>
  <si>
    <t>3262500.00 AMD</t>
  </si>
  <si>
    <t>416667 AMD</t>
  </si>
  <si>
    <t>500000.4 AMD</t>
  </si>
  <si>
    <t>500000.40 AMD</t>
  </si>
  <si>
    <t>4166630 AMD</t>
  </si>
  <si>
    <t>4999956 AMD</t>
  </si>
  <si>
    <t>4999956.00 AMD</t>
  </si>
  <si>
    <t>4166666 AMD</t>
  </si>
  <si>
    <t>4999999.2 AMD</t>
  </si>
  <si>
    <t>4999999.20 AMD</t>
  </si>
  <si>
    <t>5000000.00 AMD</t>
  </si>
  <si>
    <t>4998000.00 AMD</t>
  </si>
  <si>
    <t>2353535355 AMD</t>
  </si>
  <si>
    <t>2824242426 AMD</t>
  </si>
  <si>
    <t>2824242426.00 AMD</t>
  </si>
  <si>
    <t>1080000 AMD</t>
  </si>
  <si>
    <t>819000 AMD</t>
  </si>
  <si>
    <t>982800.00 AMD</t>
  </si>
  <si>
    <t>1296000 AMD</t>
  </si>
  <si>
    <t>828000 AMD</t>
  </si>
  <si>
    <t>993600.00 AMD</t>
  </si>
  <si>
    <t>1036800.00 AMD</t>
  </si>
  <si>
    <t>1080000.00 AMD</t>
  </si>
  <si>
    <t>200000.00 AMD</t>
  </si>
  <si>
    <t>535353535 AMD</t>
  </si>
  <si>
    <t>642424242 AMD</t>
  </si>
  <si>
    <t>642424242.00 AMD</t>
  </si>
  <si>
    <t>380000 AMD</t>
  </si>
  <si>
    <t>316666.67 AMD</t>
  </si>
  <si>
    <t>110000 AMD</t>
  </si>
  <si>
    <t>316630 AMD</t>
  </si>
  <si>
    <t>379956 AMD</t>
  </si>
  <si>
    <t>116000 AMD</t>
  </si>
  <si>
    <t>139200.00 AMD</t>
  </si>
  <si>
    <t>233000 AMD</t>
  </si>
  <si>
    <t>279600 AMD</t>
  </si>
  <si>
    <t>120900 AMD</t>
  </si>
  <si>
    <t>145080.00 AMD</t>
  </si>
  <si>
    <t>156250 AMD</t>
  </si>
  <si>
    <t>187500.00 AMD</t>
  </si>
  <si>
    <t>316666 AMD</t>
  </si>
  <si>
    <t>379999.2 AMD</t>
  </si>
  <si>
    <t>160000 AMD</t>
  </si>
  <si>
    <t>192000.00 AMD</t>
  </si>
  <si>
    <t>379960 AMD</t>
  </si>
  <si>
    <t>379960.00 AMD</t>
  </si>
  <si>
    <t>379980 AMD</t>
  </si>
  <si>
    <t>379980.00 AMD</t>
  </si>
  <si>
    <t>456000 AMD</t>
  </si>
  <si>
    <t>456000.00 AMD</t>
  </si>
  <si>
    <t>546464546 AMD</t>
  </si>
  <si>
    <t>655757455.2 AMD</t>
  </si>
  <si>
    <t>655757455.20 AMD</t>
  </si>
  <si>
    <t>ՀՀ ԱՆ «Հանրապետական շտապ օգնության ծառայություն» ՓԲԸ-ի կարիքների համար շինանյութի ձեռբերման նպատակով հայտարարված ՀՀԱՆՇՕԾ-ԷԱՃԱՊՁԲ-2025/9 ծածկագրով գնման ընթացակարգի  մասնակիցերի կողմից ներկայացված  գնային առաջարրկներ</t>
  </si>
  <si>
    <t>ՀՀ</t>
  </si>
  <si>
    <t>Միավորի նախահաշվային գին</t>
  </si>
  <si>
    <t>Գնման գին</t>
  </si>
  <si>
    <t>Ընտրված մասնակիցներ</t>
  </si>
  <si>
    <t>Ավազ</t>
  </si>
  <si>
    <t>խմ</t>
  </si>
  <si>
    <t>ԲԵՍԹ ՖԻՐՄ ՍՊԸ</t>
  </si>
  <si>
    <t>Հղկաքար /փոքր/</t>
  </si>
  <si>
    <t>հատ</t>
  </si>
  <si>
    <t>ԴՅՈՒՐԼԱՆԳ ՍՊԸ</t>
  </si>
  <si>
    <t>Շինարարական պարկ</t>
  </si>
  <si>
    <t>ՄԻԴԱՑ  ՍՊԸ</t>
  </si>
  <si>
    <t>Ավտոմատ անջատիչ 16A</t>
  </si>
  <si>
    <t>Արվադա գրուպ ՍՊԸ</t>
  </si>
  <si>
    <t>Ավտոմատ անջատիչ 32A</t>
  </si>
  <si>
    <t>ԱՆջատիչ մեկտղանի</t>
  </si>
  <si>
    <t>ԱՆջատիչ երկտեղ</t>
  </si>
  <si>
    <t>Վարդակի մոնտաժային տուփ գիպսաստվարաթղթի համար</t>
  </si>
  <si>
    <t>ԷԼ-ՍԻՍՏԵՄ</t>
  </si>
  <si>
    <t>Պտուտակ գիպսակարտոնի 2x2.5</t>
  </si>
  <si>
    <t>Պտուտակ մետաղի</t>
  </si>
  <si>
    <t>«Մեծ Ծիածան» ՍՊԸ </t>
  </si>
  <si>
    <t>Դյուպել-պտուտակ</t>
  </si>
  <si>
    <t>Դյուբել</t>
  </si>
  <si>
    <t>Լեդ ներկառուցվող լուսատու</t>
  </si>
  <si>
    <t>Արմեն Զաքարյան Գագիկի Ա/Ձ </t>
  </si>
  <si>
    <t>Գծային լուսատու լուսադիոդային (LED)</t>
  </si>
  <si>
    <t>Ավագա Գրուպ ՍՊԸ </t>
  </si>
  <si>
    <t>Լեդ լամպ 25w</t>
  </si>
  <si>
    <t>Պլաֆոն լուսադիոդային (LED) արտաքին</t>
  </si>
  <si>
    <t>Վարդմա ՍՊԸ</t>
  </si>
  <si>
    <t>Պլաֆոն լուսադիոդային (LED) ներկառուցվող</t>
  </si>
  <si>
    <t>Պլաֆոն լուսադիոդային (LED) անշրջանակ</t>
  </si>
  <si>
    <t>Լուսարձակ LED՝ նախատեսված արտաքին տեղադրման համար 50 W</t>
  </si>
  <si>
    <t>Լուսարձակ LED՝ նախատեսված արտաքին տեղադրման համար 100 W</t>
  </si>
  <si>
    <t>Վարդակի մոնտաժային տուփ</t>
  </si>
  <si>
    <t>Վարդակ</t>
  </si>
  <si>
    <t>Վարդակ  2 կետ</t>
  </si>
  <si>
    <t>Վարդակ հողանցումով</t>
  </si>
  <si>
    <t>Գիպսաստվարաթղթի պրոֆիլի կախիչ</t>
  </si>
  <si>
    <t>Ա.Ա.Գեղամյան ՍՊԸ</t>
  </si>
  <si>
    <t>Գիպսաստվարաթղթե սալ</t>
  </si>
  <si>
    <t>քմ</t>
  </si>
  <si>
    <t>Վրձին` ներկարարական</t>
  </si>
  <si>
    <t>Ջրի փական</t>
  </si>
  <si>
    <t>Ցեմենտ</t>
  </si>
  <si>
    <t>կիլոգրամ</t>
  </si>
  <si>
    <t>ԱՐՄԱՐ ԹՐԵՅԴԻՆԳ ՍՊԸ </t>
  </si>
  <si>
    <t>Յուղաներկ սպիտակ</t>
  </si>
  <si>
    <t>Ներկ` լատեքսային</t>
  </si>
  <si>
    <t>ԲԱՐՍԻՍ ՍՊԸ</t>
  </si>
  <si>
    <t>Նախաներկ</t>
  </si>
  <si>
    <t>Հատակի լամինատ</t>
  </si>
  <si>
    <t>Լինոլեում</t>
  </si>
  <si>
    <t>Թոփ-Տեխ ՍՊԸ</t>
  </si>
  <si>
    <t>Գաջի անկյունակ</t>
  </si>
  <si>
    <t>մետր</t>
  </si>
  <si>
    <t>Մետալ Գռուպ ՍՊԸ</t>
  </si>
  <si>
    <t>Շրիշակ պլաստմասե</t>
  </si>
  <si>
    <t>Արվադա գրուպ ՍՊԸ </t>
  </si>
  <si>
    <t>Գլանակ ներկի</t>
  </si>
  <si>
    <t>ներկագլանիկ, ներկարարական աշխատանքների համար</t>
  </si>
  <si>
    <t>Միջսենյակային դռներ</t>
  </si>
  <si>
    <t>Աքսել ՍՊԸ</t>
  </si>
  <si>
    <t>Մալուխ 2x2.5 բազմաջիղ</t>
  </si>
  <si>
    <t>Մալուխ 2x1.5 բազմաջիղ</t>
  </si>
  <si>
    <t>Մալուխ 2x4 բազմաջիղ</t>
  </si>
  <si>
    <t>Լվացարան ոտնակով</t>
  </si>
  <si>
    <t>ԱՁ Ելենա Շալագինա </t>
  </si>
  <si>
    <t>Զուգարանակոնք</t>
  </si>
  <si>
    <t>ԲԵՍԹ ՖԻՐՄ ՍՊԸ </t>
  </si>
  <si>
    <t>Զուգարանակոնքի  գոֆրե</t>
  </si>
  <si>
    <t>Կպչուն ժապավեններ</t>
  </si>
  <si>
    <t>Հղկաթուղթ</t>
  </si>
  <si>
    <t>Գիպսոնիտ</t>
  </si>
  <si>
    <t>Ծեփամածիկ ֆասադային</t>
  </si>
  <si>
    <t>Ծեփամածիկ գիպսային</t>
  </si>
  <si>
    <t>Ծեփամածիկ կավճային</t>
  </si>
  <si>
    <t>Քառանկյուն խողովակ</t>
  </si>
  <si>
    <t>ԴՅՈՒՐԼԱՆԳ ՍՊԸ </t>
  </si>
  <si>
    <t>Անկյունակ մետաղական</t>
  </si>
  <si>
    <t>Մետալ Գռուպ ՍՊԸ </t>
  </si>
  <si>
    <t>Պողպատյա ժապավեն /Полосовой/</t>
  </si>
  <si>
    <t>Մետաղալար Դրոբ ցանց</t>
  </si>
  <si>
    <t>Նաիրա Ասատրյան ԱՁ</t>
  </si>
  <si>
    <t>Եռակցման էլեկտրոդ</t>
  </si>
  <si>
    <t>Պողպատյա Սև Թիթեղ Սառը</t>
  </si>
  <si>
    <t>Կախովի առաստաղ</t>
  </si>
  <si>
    <t>Նարսան ՍՊԸ</t>
  </si>
  <si>
    <t>Գիպսաստվերաթղթե սալ ջրակայուն</t>
  </si>
  <si>
    <t>Պեմզաբլոկ</t>
  </si>
  <si>
    <t>Անկյունակ դարակաշարի սպիտակ</t>
  </si>
  <si>
    <t>«Մեծ Ծիածան» ՍՊԸ   Էկոմիքս   ՍՊԸ</t>
  </si>
  <si>
    <t>Ակնթարթային ջրատաքացուցիչ ծորակ (geyzer)</t>
  </si>
  <si>
    <t>Չկայացած չափաբաժիններ</t>
  </si>
  <si>
    <t>Գումար /ԱՀՀ_ով/</t>
  </si>
  <si>
    <t>Գումար /առանց ԱՀՀ/</t>
  </si>
  <si>
    <t>Միավորի գին /ԱՀՀ_ով/</t>
  </si>
  <si>
    <t>Ընտրված մասնակիցների վրջնական գնային առաջարկներ</t>
  </si>
  <si>
    <t>Ապրանքների</t>
  </si>
  <si>
    <t>«ԲԵՍԹ ՖԻՐՄ» ՍՊԸ</t>
  </si>
  <si>
    <t>ՀՀ ԱՆ «Հանրապետական շտապ օգնության ծառայություն» ՓԲԸ-ի կարիքների համար շինանյութի ձեռբերման նպատակով հայտարարված ՀՀԱՆՇՕԾ-ԷԱՃԱՊՁԲ-2025/9 ծածկագրով գնման ընթացակարգի ընտրված մասնայկիցների ներկայացրած գնային առաջարկներ</t>
  </si>
  <si>
    <r>
      <t>ԲԵՍԹ ՖԻՐՄ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</si>
  <si>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ՏԻԳՐԱՆ ԿԱՐԱԽԱՆՅԱՆ ԱՐՏՅՈՄԻ Ա/Ձ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</si>
  <si>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Մաքս Շին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</si>
  <si>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ԴՅՈՒՐԼԱՆԳ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</si>
  <si>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ԱՁ Ելենա Շալագինա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</si>
  <si>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ՄԻԴԱՑ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</si>
  <si>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ԱՐՄԱՐ ԹՐԵՅԴԻՆԳ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</si>
  <si>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«Մեծ Ծիածան»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</si>
  <si>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Արվադա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</si>
  <si>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Արմեն Զաքարյան Գագիկի Ա/Ձ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</si>
  <si>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Ա.Ա.Գեղամյան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</si>
  <si>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Էկոմիքս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</si>
  <si>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ԱՄԻՐԵՔՍ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</si>
  <si>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ԷԼ-ՍԻՍՏԵՄ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</si>
  <si>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Ասմիդա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</si>
  <si>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Վարդմա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</si>
  <si>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Նարսան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</si>
  <si>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ԱՐՄԱ ԼԱՅԹ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</si>
  <si>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ՎԻԿՈՍ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</si>
  <si>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Լիլիթ Արշակյան Գագիկի ԱՁ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</si>
  <si>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ՍՈՊՐԱՆՈ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</si>
  <si>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Ավագա Գրուպ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</si>
  <si>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Արտակ Աբգարյան ԱՁ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</si>
  <si>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Մ-ՄԵՏԱԼ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</si>
  <si>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«ՎԻՆՆԵՐ ԳՐՈՒՊ»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</si>
  <si>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ԱՁ Նաիրի Թորոսյան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</si>
  <si>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Աքսել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</si>
  <si>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«ՊԱԼԻՏՐԱ»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</si>
  <si>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ԲԱՐՍԻՍ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</si>
  <si>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Լեոպարդ Շին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</si>
  <si>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Թոփ-Տեխ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</si>
  <si>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Սվետան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</si>
  <si>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Մետալ Գռուպ ՍՊԸ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</si>
  <si>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r>
      <t>Նաիրա Ասատրյան ԱՁ</t>
    </r>
    <r>
      <rPr>
        <sz val="11"/>
        <color theme="1"/>
        <rFont val="GHEA Grapalat"/>
        <family val="3"/>
      </rPr>
      <t> </t>
    </r>
    <r>
      <rPr>
        <u/>
        <sz val="11"/>
        <color theme="1"/>
        <rFont val="GHEA Grapalat"/>
        <family val="3"/>
      </rPr>
      <t> Ապրանքի ամբողջական նկարագիր</t>
    </r>
  </si>
  <si>
    <t>Արվադա Գրուպ ՍՊԸ </t>
  </si>
  <si>
    <t>Էկոմիքս ՍՊԸ </t>
  </si>
  <si>
    <t>Մ-ՄԵՏԱԼ ՍՊԸ</t>
  </si>
  <si>
    <t>կայացած չափաբաժիններ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</si>
</sst>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u/>
      <sz val="11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3" borderId="0" xfId="0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0" fillId="2" borderId="0" xfId="0" applyFill="1"/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0" fillId="2" borderId="0" xfId="0" applyNumberFormat="1" applyFill="1"/>
    <xf numFmtId="3" fontId="1" fillId="6" borderId="1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0" fontId="4" fillId="7" borderId="0" xfId="0" applyFont="1" applyFill="1"/>
    <xf numFmtId="4" fontId="0" fillId="7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https://eauction.armeps.am/application/documents/application/196ac3dd.zip" TargetMode="External"/><Relationship Id="rId18" Type="http://schemas.openxmlformats.org/officeDocument/2006/relationships/hyperlink" Target="https://eauction.armeps.am/application/documents/application/83338358.zip" TargetMode="External"/><Relationship Id="rId26" Type="http://schemas.openxmlformats.org/officeDocument/2006/relationships/hyperlink" Target="https://eauction.armeps.am/application/documents/application/15119a20.zip" TargetMode="External"/><Relationship Id="rId39" Type="http://schemas.openxmlformats.org/officeDocument/2006/relationships/hyperlink" Target="https://eauction.armeps.am/application/documents/application/4fdf5ae5.zip" TargetMode="External"/><Relationship Id="rId21" Type="http://schemas.openxmlformats.org/officeDocument/2006/relationships/hyperlink" Target="https://eauction.armeps.am/application/documents/application/738ef8e8.zip" TargetMode="External"/><Relationship Id="rId34" Type="http://schemas.openxmlformats.org/officeDocument/2006/relationships/hyperlink" Target="https://eauction.armeps.am/application/documents/application/70447005.zip" TargetMode="External"/><Relationship Id="rId7" Type="http://schemas.openxmlformats.org/officeDocument/2006/relationships/hyperlink" Target="https://eauction.armeps.am/application/documents/application/01640565.zip" TargetMode="External"/><Relationship Id="rId2" Type="http://schemas.openxmlformats.org/officeDocument/2006/relationships/image" Target="../media/image1.png"/><Relationship Id="rId16" Type="http://schemas.openxmlformats.org/officeDocument/2006/relationships/hyperlink" Target="https://eauction.armeps.am/application/documents/application/26777e1a.zip" TargetMode="External"/><Relationship Id="rId20" Type="http://schemas.openxmlformats.org/officeDocument/2006/relationships/hyperlink" Target="https://eauction.armeps.am/application/documents/application/a7b898b7.zip" TargetMode="External"/><Relationship Id="rId29" Type="http://schemas.openxmlformats.org/officeDocument/2006/relationships/hyperlink" Target="https://eauction.armeps.am/application/documents/application/1f66c984.zip" TargetMode="External"/><Relationship Id="rId41" Type="http://schemas.openxmlformats.org/officeDocument/2006/relationships/hyperlink" Target="https://eauction.armeps.am/application/documents/application/f91a7d09.zip" TargetMode="External"/><Relationship Id="rId1" Type="http://schemas.openxmlformats.org/officeDocument/2006/relationships/hyperlink" Target="https://eauction.armeps.am/application/documents/application/1b9f5f01.zip" TargetMode="External"/><Relationship Id="rId6" Type="http://schemas.openxmlformats.org/officeDocument/2006/relationships/hyperlink" Target="https://eauction.armeps.am/application/documents/application/db5e2b7f.zip" TargetMode="External"/><Relationship Id="rId11" Type="http://schemas.openxmlformats.org/officeDocument/2006/relationships/hyperlink" Target="https://eauction.armeps.am/application/documents/application/273ee7ac.zip" TargetMode="External"/><Relationship Id="rId24" Type="http://schemas.openxmlformats.org/officeDocument/2006/relationships/hyperlink" Target="https://eauction.armeps.am/application/documents/application/518d28d6.zip" TargetMode="External"/><Relationship Id="rId32" Type="http://schemas.openxmlformats.org/officeDocument/2006/relationships/hyperlink" Target="https://eauction.armeps.am/application/documents/application/e3bd94e4.zip" TargetMode="External"/><Relationship Id="rId37" Type="http://schemas.openxmlformats.org/officeDocument/2006/relationships/hyperlink" Target="https://eauction.armeps.am/application/documents/application/063a4790.zip" TargetMode="External"/><Relationship Id="rId40" Type="http://schemas.openxmlformats.org/officeDocument/2006/relationships/hyperlink" Target="https://eauction.armeps.am/application/documents/application/c0091627.zip" TargetMode="External"/><Relationship Id="rId5" Type="http://schemas.openxmlformats.org/officeDocument/2006/relationships/hyperlink" Target="https://eauction.armeps.am/application/documents/application/a8587e1c.zip" TargetMode="External"/><Relationship Id="rId15" Type="http://schemas.openxmlformats.org/officeDocument/2006/relationships/hyperlink" Target="https://eauction.armeps.am/application/documents/application/660a4bed.zip" TargetMode="External"/><Relationship Id="rId23" Type="http://schemas.openxmlformats.org/officeDocument/2006/relationships/hyperlink" Target="https://eauction.armeps.am/application/documents/application/8f8d370f.zip" TargetMode="External"/><Relationship Id="rId28" Type="http://schemas.openxmlformats.org/officeDocument/2006/relationships/hyperlink" Target="https://eauction.armeps.am/application/documents/application/b96b9917.zip" TargetMode="External"/><Relationship Id="rId36" Type="http://schemas.openxmlformats.org/officeDocument/2006/relationships/hyperlink" Target="https://eauction.armeps.am/application/documents/application/ca01701a.zip" TargetMode="External"/><Relationship Id="rId10" Type="http://schemas.openxmlformats.org/officeDocument/2006/relationships/hyperlink" Target="https://eauction.armeps.am/application/documents/application/f4f9ae54.zip" TargetMode="External"/><Relationship Id="rId19" Type="http://schemas.openxmlformats.org/officeDocument/2006/relationships/hyperlink" Target="https://eauction.armeps.am/application/documents/application/dcb1d970.zip" TargetMode="External"/><Relationship Id="rId31" Type="http://schemas.openxmlformats.org/officeDocument/2006/relationships/hyperlink" Target="https://eauction.armeps.am/application/documents/application/8de0d71b.zip" TargetMode="External"/><Relationship Id="rId4" Type="http://schemas.openxmlformats.org/officeDocument/2006/relationships/hyperlink" Target="https://eauction.armeps.am/application/documents/application/02af5481.zip" TargetMode="External"/><Relationship Id="rId9" Type="http://schemas.openxmlformats.org/officeDocument/2006/relationships/hyperlink" Target="https://eauction.armeps.am/application/documents/application/7a45abd2.zip" TargetMode="External"/><Relationship Id="rId14" Type="http://schemas.openxmlformats.org/officeDocument/2006/relationships/hyperlink" Target="https://eauction.armeps.am/application/documents/application/ec9201e4.zip" TargetMode="External"/><Relationship Id="rId22" Type="http://schemas.openxmlformats.org/officeDocument/2006/relationships/hyperlink" Target="https://eauction.armeps.am/application/documents/application/9a4b9f9b.zip" TargetMode="External"/><Relationship Id="rId27" Type="http://schemas.openxmlformats.org/officeDocument/2006/relationships/hyperlink" Target="https://eauction.armeps.am/application/documents/application/cf239ddb.zip" TargetMode="External"/><Relationship Id="rId30" Type="http://schemas.openxmlformats.org/officeDocument/2006/relationships/hyperlink" Target="https://eauction.armeps.am/application/documents/application/473d2007.zip" TargetMode="External"/><Relationship Id="rId35" Type="http://schemas.openxmlformats.org/officeDocument/2006/relationships/hyperlink" Target="https://eauction.armeps.am/application/documents/application/25c96700.zip" TargetMode="External"/><Relationship Id="rId8" Type="http://schemas.openxmlformats.org/officeDocument/2006/relationships/hyperlink" Target="https://eauction.armeps.am/application/documents/application/1f1edad8.zip" TargetMode="External"/><Relationship Id="rId3" Type="http://schemas.openxmlformats.org/officeDocument/2006/relationships/hyperlink" Target="https://eauction.armeps.am/application/documents/application/dd924297.zip" TargetMode="External"/><Relationship Id="rId12" Type="http://schemas.openxmlformats.org/officeDocument/2006/relationships/hyperlink" Target="https://eauction.armeps.am/application/documents/application/4cd1bf05.zip" TargetMode="External"/><Relationship Id="rId17" Type="http://schemas.openxmlformats.org/officeDocument/2006/relationships/hyperlink" Target="https://eauction.armeps.am/application/documents/application/b98f5d8f.zip" TargetMode="External"/><Relationship Id="rId25" Type="http://schemas.openxmlformats.org/officeDocument/2006/relationships/hyperlink" Target="https://eauction.armeps.am/application/documents/application/0a5648ce.zip" TargetMode="External"/><Relationship Id="rId33" Type="http://schemas.openxmlformats.org/officeDocument/2006/relationships/hyperlink" Target="https://eauction.armeps.am/application/documents/application/4003c906.zip" TargetMode="External"/><Relationship Id="rId38" Type="http://schemas.openxmlformats.org/officeDocument/2006/relationships/hyperlink" Target="https://eauction.armeps.am/application/documents/application/c0cddb88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3783D2-3552-D71E-1894-AF4334504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47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83A431A-DFCC-1FD1-352B-78BF0B0B6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28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F392CDA-5A8B-454F-54B0-A98DD4A75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09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5" name="Рисунок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02DEEB8-6FBC-3B87-B125-56FD809D6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90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6" name="Рисунок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6AC18B-6983-E8F3-7BE2-5D50A4EA3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52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7" name="Рисунок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6FE6307-4ED0-98D3-9AB2-5C70F3F4D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33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8" name="Рисунок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716BA0E-79E3-5033-F1E8-198082A5C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95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9" name="Рисунок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863FA3A-3095-5DE6-6F9F-42AAA423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876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10" name="Рисунок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1AD471D-3B52-EE0A-CF7B-D3803BCF5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257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11" name="Рисунок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7B19614-F3FC-2272-57DF-2C294D1B3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638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12" name="Рисунок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305CF00-A8EB-EFA5-325B-E6CEBBCF8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00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13" name="Рисунок 1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E4F07CF-81A5-6401-29B0-3157F8303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81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17</xdr:row>
      <xdr:rowOff>200025</xdr:rowOff>
    </xdr:to>
    <xdr:pic>
      <xdr:nvPicPr>
        <xdr:cNvPr id="14" name="Рисунок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2737207-1302-3D60-FFA5-F1606E32F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543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200025</xdr:colOff>
      <xdr:row>18</xdr:row>
      <xdr:rowOff>200025</xdr:rowOff>
    </xdr:to>
    <xdr:pic>
      <xdr:nvPicPr>
        <xdr:cNvPr id="15" name="Рисунок 1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44CB463-659A-2FDC-F757-9A60DF1F2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924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200025</xdr:colOff>
      <xdr:row>19</xdr:row>
      <xdr:rowOff>200025</xdr:rowOff>
    </xdr:to>
    <xdr:pic>
      <xdr:nvPicPr>
        <xdr:cNvPr id="16" name="Рисунок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D61D5BA6-B8BA-10F3-DFC2-B3577C5EE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686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200025</xdr:colOff>
      <xdr:row>20</xdr:row>
      <xdr:rowOff>200025</xdr:rowOff>
    </xdr:to>
    <xdr:pic>
      <xdr:nvPicPr>
        <xdr:cNvPr id="17" name="Рисунок 1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2CF0ADC-E80D-5117-B515-1299561C0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25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200025</xdr:colOff>
      <xdr:row>21</xdr:row>
      <xdr:rowOff>200025</xdr:rowOff>
    </xdr:to>
    <xdr:pic>
      <xdr:nvPicPr>
        <xdr:cNvPr id="18" name="Рисунок 1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0802BE4-A9F3-EEE9-7EDD-D7039B4A7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2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200025</xdr:colOff>
      <xdr:row>22</xdr:row>
      <xdr:rowOff>200025</xdr:rowOff>
    </xdr:to>
    <xdr:pic>
      <xdr:nvPicPr>
        <xdr:cNvPr id="19" name="Рисунок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F9500AF-4D8A-57A2-8B80-A65F2EBCC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8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</xdr:colOff>
      <xdr:row>23</xdr:row>
      <xdr:rowOff>200025</xdr:rowOff>
    </xdr:to>
    <xdr:pic>
      <xdr:nvPicPr>
        <xdr:cNvPr id="20" name="Рисунок 1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6B26C02-C25E-97E5-155C-47906DFE1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6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200025</xdr:colOff>
      <xdr:row>24</xdr:row>
      <xdr:rowOff>200025</xdr:rowOff>
    </xdr:to>
    <xdr:pic>
      <xdr:nvPicPr>
        <xdr:cNvPr id="21" name="Рисунок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5A8CB27-C993-8638-2024-CA918B70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2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200025</xdr:colOff>
      <xdr:row>25</xdr:row>
      <xdr:rowOff>200025</xdr:rowOff>
    </xdr:to>
    <xdr:pic>
      <xdr:nvPicPr>
        <xdr:cNvPr id="22" name="Рисунок 2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AC71FD8-03E9-F2FD-A413-D2AA4F437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0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200025</xdr:colOff>
      <xdr:row>26</xdr:row>
      <xdr:rowOff>200025</xdr:rowOff>
    </xdr:to>
    <xdr:pic>
      <xdr:nvPicPr>
        <xdr:cNvPr id="23" name="Рисунок 2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25F847C-BF6C-85AD-153B-2F57752DD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6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200025</xdr:colOff>
      <xdr:row>27</xdr:row>
      <xdr:rowOff>200025</xdr:rowOff>
    </xdr:to>
    <xdr:pic>
      <xdr:nvPicPr>
        <xdr:cNvPr id="24" name="Рисунок 2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D659297-626C-F685-6BBD-D90349456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3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200025</xdr:colOff>
      <xdr:row>28</xdr:row>
      <xdr:rowOff>200025</xdr:rowOff>
    </xdr:to>
    <xdr:pic>
      <xdr:nvPicPr>
        <xdr:cNvPr id="25" name="Рисунок 2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6BF4E85-4F6F-D984-04AA-6A345D8B3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1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200025</xdr:colOff>
      <xdr:row>29</xdr:row>
      <xdr:rowOff>200025</xdr:rowOff>
    </xdr:to>
    <xdr:pic>
      <xdr:nvPicPr>
        <xdr:cNvPr id="26" name="Рисунок 2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337B660-CBEB-D0C4-A723-65AA37DE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97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200025</xdr:colOff>
      <xdr:row>30</xdr:row>
      <xdr:rowOff>200025</xdr:rowOff>
    </xdr:to>
    <xdr:pic>
      <xdr:nvPicPr>
        <xdr:cNvPr id="27" name="Рисунок 2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DD52D30-B0EE-631F-ED93-5C626AF97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354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200025</xdr:colOff>
      <xdr:row>31</xdr:row>
      <xdr:rowOff>200025</xdr:rowOff>
    </xdr:to>
    <xdr:pic>
      <xdr:nvPicPr>
        <xdr:cNvPr id="28" name="Рисунок 2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83D79CF-9611-D025-360D-4A13BB51B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1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200025</xdr:colOff>
      <xdr:row>32</xdr:row>
      <xdr:rowOff>200025</xdr:rowOff>
    </xdr:to>
    <xdr:pic>
      <xdr:nvPicPr>
        <xdr:cNvPr id="29" name="Рисунок 2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8E014D8-99DE-3F64-DF64-AA83D3426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97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200025</xdr:colOff>
      <xdr:row>33</xdr:row>
      <xdr:rowOff>200025</xdr:rowOff>
    </xdr:to>
    <xdr:pic>
      <xdr:nvPicPr>
        <xdr:cNvPr id="30" name="Рисунок 2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0DB26CE-0A0E-CF65-BE66-CE57B460A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259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200025</xdr:colOff>
      <xdr:row>34</xdr:row>
      <xdr:rowOff>200025</xdr:rowOff>
    </xdr:to>
    <xdr:pic>
      <xdr:nvPicPr>
        <xdr:cNvPr id="31" name="Рисунок 3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FA09B4-E24C-D340-C6A4-40A2F794B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2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200025</xdr:colOff>
      <xdr:row>35</xdr:row>
      <xdr:rowOff>200025</xdr:rowOff>
    </xdr:to>
    <xdr:pic>
      <xdr:nvPicPr>
        <xdr:cNvPr id="32" name="Рисунок 3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A61736B-617D-457D-B77F-EFB7CA9E7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0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200025</xdr:colOff>
      <xdr:row>36</xdr:row>
      <xdr:rowOff>200025</xdr:rowOff>
    </xdr:to>
    <xdr:pic>
      <xdr:nvPicPr>
        <xdr:cNvPr id="33" name="Рисунок 3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268267A-2963-797C-4F86-ACBAD295C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78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200025</xdr:colOff>
      <xdr:row>37</xdr:row>
      <xdr:rowOff>200025</xdr:rowOff>
    </xdr:to>
    <xdr:pic>
      <xdr:nvPicPr>
        <xdr:cNvPr id="34" name="Рисунок 3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623FD8D-4EAD-D526-9B8E-25123527F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54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200025</xdr:colOff>
      <xdr:row>38</xdr:row>
      <xdr:rowOff>200025</xdr:rowOff>
    </xdr:to>
    <xdr:pic>
      <xdr:nvPicPr>
        <xdr:cNvPr id="35" name="Рисунок 3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B858BF6-5B38-CED5-FE78-A46F92A68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2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200025</xdr:colOff>
      <xdr:row>39</xdr:row>
      <xdr:rowOff>200025</xdr:rowOff>
    </xdr:to>
    <xdr:pic>
      <xdr:nvPicPr>
        <xdr:cNvPr id="36" name="Рисунок 3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4F6E008-9F93-30E6-5CCD-0557C4F9C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68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200025</xdr:colOff>
      <xdr:row>40</xdr:row>
      <xdr:rowOff>200025</xdr:rowOff>
    </xdr:to>
    <xdr:pic>
      <xdr:nvPicPr>
        <xdr:cNvPr id="37" name="Рисунок 3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FDF497-AAFC-68C4-AB21-44FDC8769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45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200025</xdr:colOff>
      <xdr:row>41</xdr:row>
      <xdr:rowOff>200025</xdr:rowOff>
    </xdr:to>
    <xdr:pic>
      <xdr:nvPicPr>
        <xdr:cNvPr id="38" name="Рисунок 3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1F73E83-79F8-6EF1-BA3D-B4244C754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3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200025</xdr:colOff>
      <xdr:row>42</xdr:row>
      <xdr:rowOff>200025</xdr:rowOff>
    </xdr:to>
    <xdr:pic>
      <xdr:nvPicPr>
        <xdr:cNvPr id="39" name="Рисунок 3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2BE3D75-0819-95FE-0820-43B0F98F8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1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200025</xdr:colOff>
      <xdr:row>43</xdr:row>
      <xdr:rowOff>200025</xdr:rowOff>
    </xdr:to>
    <xdr:pic>
      <xdr:nvPicPr>
        <xdr:cNvPr id="40" name="Рисунок 3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9A53DB0-4F7E-0764-02B2-0342070A6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974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200025</xdr:colOff>
      <xdr:row>44</xdr:row>
      <xdr:rowOff>200025</xdr:rowOff>
    </xdr:to>
    <xdr:pic>
      <xdr:nvPicPr>
        <xdr:cNvPr id="41" name="Рисунок 4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47F84CA-9937-099C-EA6C-947AA8EF6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35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200025</xdr:colOff>
      <xdr:row>45</xdr:row>
      <xdr:rowOff>200025</xdr:rowOff>
    </xdr:to>
    <xdr:pic>
      <xdr:nvPicPr>
        <xdr:cNvPr id="42" name="Рисунок 4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D1D628-F264-9193-E2BC-3982405EC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17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200025</xdr:colOff>
      <xdr:row>46</xdr:row>
      <xdr:rowOff>200025</xdr:rowOff>
    </xdr:to>
    <xdr:pic>
      <xdr:nvPicPr>
        <xdr:cNvPr id="43" name="Рисунок 4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2009111-3839-175F-379B-ECAA14CB3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49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44" name="Рисунок 4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B6896D6-D63E-57AF-9936-BF2C9E289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45" name="Рисунок 4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BBF8719-1C1F-A334-50F7-62CB523AA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6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46" name="Рисунок 4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EDCB96D-3BB9-B503-09DC-FE0A2163C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3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47" name="Рисунок 4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F89052A0-4AEF-88D8-BAB5-175DEE695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1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48" name="Рисунок 47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5722B1CA-64B5-B5D0-47AC-78561B10F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0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49" name="Рисунок 48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B6978A5A-32F8-679F-0DD4-8D4B1FDF8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98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50" name="Рисунок 49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DD8AED8-391D-ECFE-9C9E-6FA6F3920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36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51" name="Рисунок 5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D23BA3CA-C893-5E95-018E-FD7738A142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74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52" name="Рисунок 5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51A4C16-9709-698F-EA7F-C0EB6982C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12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53" name="Рисунок 5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DD754BA-99F2-4247-A841-629DC89CB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50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54" name="Рисунок 5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669291BF-1738-0DBF-DA8F-2DAE7DFE76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7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55" name="Рисунок 5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34BAE20-81A5-232F-392E-AC3F2FE8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5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17</xdr:row>
      <xdr:rowOff>200025</xdr:rowOff>
    </xdr:to>
    <xdr:pic>
      <xdr:nvPicPr>
        <xdr:cNvPr id="56" name="Рисунок 5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3EE0BB1-9838-0CA3-0390-DEF3D6522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200025</xdr:colOff>
      <xdr:row>18</xdr:row>
      <xdr:rowOff>200025</xdr:rowOff>
    </xdr:to>
    <xdr:pic>
      <xdr:nvPicPr>
        <xdr:cNvPr id="57" name="Рисунок 56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8EDC0FE-DA7F-E6C1-FF8A-C80A975F4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200025</xdr:colOff>
      <xdr:row>19</xdr:row>
      <xdr:rowOff>200025</xdr:rowOff>
    </xdr:to>
    <xdr:pic>
      <xdr:nvPicPr>
        <xdr:cNvPr id="58" name="Рисунок 5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ED43687-C5EC-672A-29D9-68AF56839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200025</xdr:colOff>
      <xdr:row>20</xdr:row>
      <xdr:rowOff>200025</xdr:rowOff>
    </xdr:to>
    <xdr:pic>
      <xdr:nvPicPr>
        <xdr:cNvPr id="59" name="Рисунок 5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B049259D-2CC3-8BC9-DF0C-97B4263EF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7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200025</xdr:colOff>
      <xdr:row>21</xdr:row>
      <xdr:rowOff>200025</xdr:rowOff>
    </xdr:to>
    <xdr:pic>
      <xdr:nvPicPr>
        <xdr:cNvPr id="60" name="Рисунок 5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CBAE3638-5C8E-3AA3-8A4A-2EAF23A90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55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200025</xdr:colOff>
      <xdr:row>22</xdr:row>
      <xdr:rowOff>200025</xdr:rowOff>
    </xdr:to>
    <xdr:pic>
      <xdr:nvPicPr>
        <xdr:cNvPr id="61" name="Рисунок 6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193A2A3F-2467-45CF-E079-9BF6EF394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3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</xdr:colOff>
      <xdr:row>23</xdr:row>
      <xdr:rowOff>200025</xdr:rowOff>
    </xdr:to>
    <xdr:pic>
      <xdr:nvPicPr>
        <xdr:cNvPr id="62" name="Рисунок 61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71D5D372-E29B-43E9-2E5B-9A75B2710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31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200025</xdr:colOff>
      <xdr:row>24</xdr:row>
      <xdr:rowOff>200025</xdr:rowOff>
    </xdr:to>
    <xdr:pic>
      <xdr:nvPicPr>
        <xdr:cNvPr id="63" name="Рисунок 6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76AAEC7-D400-9644-BB87-F98DF3C83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88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200025</xdr:colOff>
      <xdr:row>25</xdr:row>
      <xdr:rowOff>200025</xdr:rowOff>
    </xdr:to>
    <xdr:pic>
      <xdr:nvPicPr>
        <xdr:cNvPr id="64" name="Рисунок 63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D6E745D6-CCC9-CCE9-B706-1DC4E2E72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26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200025</xdr:colOff>
      <xdr:row>26</xdr:row>
      <xdr:rowOff>200025</xdr:rowOff>
    </xdr:to>
    <xdr:pic>
      <xdr:nvPicPr>
        <xdr:cNvPr id="65" name="Рисунок 6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1A8F600-2783-572A-643C-7C90D2C72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4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200025</xdr:colOff>
      <xdr:row>27</xdr:row>
      <xdr:rowOff>200025</xdr:rowOff>
    </xdr:to>
    <xdr:pic>
      <xdr:nvPicPr>
        <xdr:cNvPr id="66" name="Рисунок 6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49751ECA-5E28-A505-F59A-8A6DE3882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2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200025</xdr:colOff>
      <xdr:row>28</xdr:row>
      <xdr:rowOff>200025</xdr:rowOff>
    </xdr:to>
    <xdr:pic>
      <xdr:nvPicPr>
        <xdr:cNvPr id="67" name="Рисунок 6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D366300-5EFA-3831-6FE3-833AE7CB5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60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200025</xdr:colOff>
      <xdr:row>29</xdr:row>
      <xdr:rowOff>200025</xdr:rowOff>
    </xdr:to>
    <xdr:pic>
      <xdr:nvPicPr>
        <xdr:cNvPr id="68" name="Рисунок 67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8E6F218E-0A89-7DCA-6DC8-BCF99479D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8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200025</xdr:colOff>
      <xdr:row>30</xdr:row>
      <xdr:rowOff>200025</xdr:rowOff>
    </xdr:to>
    <xdr:pic>
      <xdr:nvPicPr>
        <xdr:cNvPr id="69" name="Рисунок 68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498D85AC-028F-69B1-8234-91E6D794B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6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200025</xdr:colOff>
      <xdr:row>31</xdr:row>
      <xdr:rowOff>200025</xdr:rowOff>
    </xdr:to>
    <xdr:pic>
      <xdr:nvPicPr>
        <xdr:cNvPr id="70" name="Рисунок 69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22722D8D-2B63-58C6-E9DC-3B59819B1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4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200025</xdr:colOff>
      <xdr:row>32</xdr:row>
      <xdr:rowOff>200025</xdr:rowOff>
    </xdr:to>
    <xdr:pic>
      <xdr:nvPicPr>
        <xdr:cNvPr id="71" name="Рисунок 7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4136B0F-E288-B513-0288-8A70CACA5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12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200025</xdr:colOff>
      <xdr:row>33</xdr:row>
      <xdr:rowOff>200025</xdr:rowOff>
    </xdr:to>
    <xdr:pic>
      <xdr:nvPicPr>
        <xdr:cNvPr id="72" name="Рисунок 7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8D8CF939-D1DE-121D-60BD-73ECC05C7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0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200025</xdr:colOff>
      <xdr:row>34</xdr:row>
      <xdr:rowOff>200025</xdr:rowOff>
    </xdr:to>
    <xdr:pic>
      <xdr:nvPicPr>
        <xdr:cNvPr id="73" name="Рисунок 72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5AA633F8-F37B-7B5C-C0D2-93D22209F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8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200025</xdr:colOff>
      <xdr:row>35</xdr:row>
      <xdr:rowOff>200025</xdr:rowOff>
    </xdr:to>
    <xdr:pic>
      <xdr:nvPicPr>
        <xdr:cNvPr id="74" name="Рисунок 73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B524366-96B0-A9D8-37B5-FC51F8F38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6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200025</xdr:colOff>
      <xdr:row>36</xdr:row>
      <xdr:rowOff>200025</xdr:rowOff>
    </xdr:to>
    <xdr:pic>
      <xdr:nvPicPr>
        <xdr:cNvPr id="75" name="Рисунок 7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D818B313-2A00-235C-DD56-B8397922B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64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200025</xdr:colOff>
      <xdr:row>37</xdr:row>
      <xdr:rowOff>200025</xdr:rowOff>
    </xdr:to>
    <xdr:pic>
      <xdr:nvPicPr>
        <xdr:cNvPr id="76" name="Рисунок 7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9396F21F-C510-0259-1DAB-43D8DD0EF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3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200025</xdr:colOff>
      <xdr:row>38</xdr:row>
      <xdr:rowOff>200025</xdr:rowOff>
    </xdr:to>
    <xdr:pic>
      <xdr:nvPicPr>
        <xdr:cNvPr id="77" name="Рисунок 7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FFA32AF-D0DB-A398-8207-1A628A112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0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200025</xdr:colOff>
      <xdr:row>39</xdr:row>
      <xdr:rowOff>200025</xdr:rowOff>
    </xdr:to>
    <xdr:pic>
      <xdr:nvPicPr>
        <xdr:cNvPr id="78" name="Рисунок 7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A5B6959-733B-B73B-0834-59621CDCB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98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200025</xdr:colOff>
      <xdr:row>40</xdr:row>
      <xdr:rowOff>200025</xdr:rowOff>
    </xdr:to>
    <xdr:pic>
      <xdr:nvPicPr>
        <xdr:cNvPr id="79" name="Рисунок 7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DEF8132-1484-15DC-173C-00C9702D4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55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200025</xdr:colOff>
      <xdr:row>41</xdr:row>
      <xdr:rowOff>200025</xdr:rowOff>
    </xdr:to>
    <xdr:pic>
      <xdr:nvPicPr>
        <xdr:cNvPr id="80" name="Рисунок 79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579EEFC-1FAD-1FAA-3BDC-4CAACFC2B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93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200025</xdr:colOff>
      <xdr:row>42</xdr:row>
      <xdr:rowOff>200025</xdr:rowOff>
    </xdr:to>
    <xdr:pic>
      <xdr:nvPicPr>
        <xdr:cNvPr id="81" name="Рисунок 80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3394521A-5FC5-2042-BE5B-A4D3A2A20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31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200025</xdr:colOff>
      <xdr:row>43</xdr:row>
      <xdr:rowOff>200025</xdr:rowOff>
    </xdr:to>
    <xdr:pic>
      <xdr:nvPicPr>
        <xdr:cNvPr id="82" name="Рисунок 8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27FAD44-2E17-B1CE-BE93-BB88F72B8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69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200025</xdr:colOff>
      <xdr:row>44</xdr:row>
      <xdr:rowOff>200025</xdr:rowOff>
    </xdr:to>
    <xdr:pic>
      <xdr:nvPicPr>
        <xdr:cNvPr id="83" name="Рисунок 82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B02339D9-C31A-98BA-D96D-1691F24F1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7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200025</xdr:colOff>
      <xdr:row>45</xdr:row>
      <xdr:rowOff>200025</xdr:rowOff>
    </xdr:to>
    <xdr:pic>
      <xdr:nvPicPr>
        <xdr:cNvPr id="84" name="Рисунок 83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F75B5164-1451-2833-5F56-D1AB8C7D0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5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200025</xdr:colOff>
      <xdr:row>46</xdr:row>
      <xdr:rowOff>200025</xdr:rowOff>
    </xdr:to>
    <xdr:pic>
      <xdr:nvPicPr>
        <xdr:cNvPr id="85" name="Рисунок 8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BDBCB5FC-58F7-6E35-0842-133CF881F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200025</xdr:colOff>
      <xdr:row>47</xdr:row>
      <xdr:rowOff>200025</xdr:rowOff>
    </xdr:to>
    <xdr:pic>
      <xdr:nvPicPr>
        <xdr:cNvPr id="86" name="Рисунок 85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82E2D8FB-4F0E-45DD-A807-558C8E80A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2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200025</xdr:colOff>
      <xdr:row>48</xdr:row>
      <xdr:rowOff>200025</xdr:rowOff>
    </xdr:to>
    <xdr:pic>
      <xdr:nvPicPr>
        <xdr:cNvPr id="87" name="Рисунок 8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19ADEF25-264C-204D-2C61-3B86E52CF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6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200025</xdr:colOff>
      <xdr:row>49</xdr:row>
      <xdr:rowOff>200025</xdr:rowOff>
    </xdr:to>
    <xdr:pic>
      <xdr:nvPicPr>
        <xdr:cNvPr id="88" name="Рисунок 8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D548E99A-7F4B-8D5E-7A60-589342A3A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8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200025</xdr:colOff>
      <xdr:row>50</xdr:row>
      <xdr:rowOff>200025</xdr:rowOff>
    </xdr:to>
    <xdr:pic>
      <xdr:nvPicPr>
        <xdr:cNvPr id="89" name="Рисунок 8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56524099-8989-DAEF-7BB5-B0E852286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36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200025</xdr:colOff>
      <xdr:row>51</xdr:row>
      <xdr:rowOff>200025</xdr:rowOff>
    </xdr:to>
    <xdr:pic>
      <xdr:nvPicPr>
        <xdr:cNvPr id="90" name="Рисунок 8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8EBCDEE-91C1-883A-6D4E-972CCF8A4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93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200025</xdr:colOff>
      <xdr:row>52</xdr:row>
      <xdr:rowOff>200025</xdr:rowOff>
    </xdr:to>
    <xdr:pic>
      <xdr:nvPicPr>
        <xdr:cNvPr id="91" name="Рисунок 9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E83394B-250A-D26F-5A43-69FB81A29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31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200025</xdr:colOff>
      <xdr:row>53</xdr:row>
      <xdr:rowOff>200025</xdr:rowOff>
    </xdr:to>
    <xdr:pic>
      <xdr:nvPicPr>
        <xdr:cNvPr id="92" name="Рисунок 9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04D9A9F-3927-C377-D80A-CBD5D7540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8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200025</xdr:colOff>
      <xdr:row>54</xdr:row>
      <xdr:rowOff>200025</xdr:rowOff>
    </xdr:to>
    <xdr:pic>
      <xdr:nvPicPr>
        <xdr:cNvPr id="93" name="Рисунок 92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1408645-DB23-152D-5DC4-3DE5D9EB8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6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200025</xdr:colOff>
      <xdr:row>55</xdr:row>
      <xdr:rowOff>200025</xdr:rowOff>
    </xdr:to>
    <xdr:pic>
      <xdr:nvPicPr>
        <xdr:cNvPr id="94" name="Рисунок 93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BAF9BA58-816B-1818-A802-1C8476352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6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200025</xdr:colOff>
      <xdr:row>56</xdr:row>
      <xdr:rowOff>200025</xdr:rowOff>
    </xdr:to>
    <xdr:pic>
      <xdr:nvPicPr>
        <xdr:cNvPr id="95" name="Рисунок 94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DF5D8B5B-D6D9-680D-0C6C-5338E8ECB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03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200025</xdr:colOff>
      <xdr:row>57</xdr:row>
      <xdr:rowOff>200025</xdr:rowOff>
    </xdr:to>
    <xdr:pic>
      <xdr:nvPicPr>
        <xdr:cNvPr id="96" name="Рисунок 95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90A61349-5E25-6AEE-8AD1-0F7DAFA8A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41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200025</xdr:colOff>
      <xdr:row>58</xdr:row>
      <xdr:rowOff>200025</xdr:rowOff>
    </xdr:to>
    <xdr:pic>
      <xdr:nvPicPr>
        <xdr:cNvPr id="97" name="Рисунок 9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2718A42C-084F-0411-42C6-8D813069E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79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200025</xdr:colOff>
      <xdr:row>59</xdr:row>
      <xdr:rowOff>200025</xdr:rowOff>
    </xdr:to>
    <xdr:pic>
      <xdr:nvPicPr>
        <xdr:cNvPr id="98" name="Рисунок 97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7870031E-495F-0E73-5118-B1D9E0FCC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7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200025</xdr:colOff>
      <xdr:row>60</xdr:row>
      <xdr:rowOff>200025</xdr:rowOff>
    </xdr:to>
    <xdr:pic>
      <xdr:nvPicPr>
        <xdr:cNvPr id="99" name="Рисунок 9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B1A9421-9B28-FE80-991C-F86B9CF3C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55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200025</xdr:colOff>
      <xdr:row>61</xdr:row>
      <xdr:rowOff>200025</xdr:rowOff>
    </xdr:to>
    <xdr:pic>
      <xdr:nvPicPr>
        <xdr:cNvPr id="100" name="Рисунок 99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76FE0C3E-8521-8659-D3EE-95A4D538F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93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200025</xdr:colOff>
      <xdr:row>62</xdr:row>
      <xdr:rowOff>200025</xdr:rowOff>
    </xdr:to>
    <xdr:pic>
      <xdr:nvPicPr>
        <xdr:cNvPr id="101" name="Рисунок 100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73F5AD8-D27A-B18B-0109-5EDA78D56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31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200025</xdr:colOff>
      <xdr:row>63</xdr:row>
      <xdr:rowOff>200025</xdr:rowOff>
    </xdr:to>
    <xdr:pic>
      <xdr:nvPicPr>
        <xdr:cNvPr id="102" name="Рисунок 10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8EA5A6A-2D11-D185-5BFC-EFDC236B1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88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200025</xdr:colOff>
      <xdr:row>64</xdr:row>
      <xdr:rowOff>200025</xdr:rowOff>
    </xdr:to>
    <xdr:pic>
      <xdr:nvPicPr>
        <xdr:cNvPr id="103" name="Рисунок 10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9020A09D-7DBD-A04D-678A-0585A6461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26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200025</xdr:colOff>
      <xdr:row>65</xdr:row>
      <xdr:rowOff>200025</xdr:rowOff>
    </xdr:to>
    <xdr:pic>
      <xdr:nvPicPr>
        <xdr:cNvPr id="104" name="Рисунок 10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55BF568-0C0C-4925-16FD-DFF3D7759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84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200025</xdr:colOff>
      <xdr:row>66</xdr:row>
      <xdr:rowOff>200025</xdr:rowOff>
    </xdr:to>
    <xdr:pic>
      <xdr:nvPicPr>
        <xdr:cNvPr id="105" name="Рисунок 10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167D7E64-1E80-38F6-A8B7-B83112B16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22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200025</xdr:colOff>
      <xdr:row>67</xdr:row>
      <xdr:rowOff>200025</xdr:rowOff>
    </xdr:to>
    <xdr:pic>
      <xdr:nvPicPr>
        <xdr:cNvPr id="106" name="Рисунок 105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D52687CC-6DE0-4657-4E52-92D820E26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60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200025</xdr:colOff>
      <xdr:row>68</xdr:row>
      <xdr:rowOff>200025</xdr:rowOff>
    </xdr:to>
    <xdr:pic>
      <xdr:nvPicPr>
        <xdr:cNvPr id="107" name="Рисунок 106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D60ABA30-85E1-129F-682E-48A5BD6EA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798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200025</xdr:colOff>
      <xdr:row>69</xdr:row>
      <xdr:rowOff>200025</xdr:rowOff>
    </xdr:to>
    <xdr:pic>
      <xdr:nvPicPr>
        <xdr:cNvPr id="108" name="Рисунок 10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A4A0FEA5-E152-BBAE-BDE5-35E8A141F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36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200025</xdr:colOff>
      <xdr:row>70</xdr:row>
      <xdr:rowOff>200025</xdr:rowOff>
    </xdr:to>
    <xdr:pic>
      <xdr:nvPicPr>
        <xdr:cNvPr id="109" name="Рисунок 108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C36825C-B9F9-7014-EB3C-490E82C6A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874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200025</xdr:colOff>
      <xdr:row>71</xdr:row>
      <xdr:rowOff>200025</xdr:rowOff>
    </xdr:to>
    <xdr:pic>
      <xdr:nvPicPr>
        <xdr:cNvPr id="110" name="Рисунок 10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1A05B687-77FE-D8BB-F53F-621A6A618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912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200025</xdr:colOff>
      <xdr:row>72</xdr:row>
      <xdr:rowOff>200025</xdr:rowOff>
    </xdr:to>
    <xdr:pic>
      <xdr:nvPicPr>
        <xdr:cNvPr id="111" name="Рисунок 11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A0EBBACF-2CDE-0AAE-1A77-E2C1B65AA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950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200025</xdr:colOff>
      <xdr:row>73</xdr:row>
      <xdr:rowOff>200025</xdr:rowOff>
    </xdr:to>
    <xdr:pic>
      <xdr:nvPicPr>
        <xdr:cNvPr id="112" name="Рисунок 11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4E2BD230-2893-49A2-2D0C-D681916B8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988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200025</xdr:colOff>
      <xdr:row>74</xdr:row>
      <xdr:rowOff>200025</xdr:rowOff>
    </xdr:to>
    <xdr:pic>
      <xdr:nvPicPr>
        <xdr:cNvPr id="113" name="Рисунок 11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B8B2F828-382D-C567-E6EC-C267C9F4D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27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200025</xdr:colOff>
      <xdr:row>75</xdr:row>
      <xdr:rowOff>200025</xdr:rowOff>
    </xdr:to>
    <xdr:pic>
      <xdr:nvPicPr>
        <xdr:cNvPr id="114" name="Рисунок 11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E0C60CE-6470-A6BC-F11E-B604AE311C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84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200025</xdr:colOff>
      <xdr:row>76</xdr:row>
      <xdr:rowOff>200025</xdr:rowOff>
    </xdr:to>
    <xdr:pic>
      <xdr:nvPicPr>
        <xdr:cNvPr id="115" name="Рисунок 11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5038784-93B3-EF01-313B-C37A34FD2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122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200025</xdr:colOff>
      <xdr:row>77</xdr:row>
      <xdr:rowOff>200025</xdr:rowOff>
    </xdr:to>
    <xdr:pic>
      <xdr:nvPicPr>
        <xdr:cNvPr id="116" name="Рисунок 11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CA084A95-BD6E-D68A-DB9A-EE72038E7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179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200025</xdr:colOff>
      <xdr:row>78</xdr:row>
      <xdr:rowOff>200025</xdr:rowOff>
    </xdr:to>
    <xdr:pic>
      <xdr:nvPicPr>
        <xdr:cNvPr id="117" name="Рисунок 116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D962B842-670E-4A40-0FAE-BF0167061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17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200025</xdr:colOff>
      <xdr:row>79</xdr:row>
      <xdr:rowOff>200025</xdr:rowOff>
    </xdr:to>
    <xdr:pic>
      <xdr:nvPicPr>
        <xdr:cNvPr id="118" name="Рисунок 11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E6A46718-1153-BEA7-789A-ED037D990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55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200025</xdr:colOff>
      <xdr:row>80</xdr:row>
      <xdr:rowOff>200025</xdr:rowOff>
    </xdr:to>
    <xdr:pic>
      <xdr:nvPicPr>
        <xdr:cNvPr id="119" name="Рисунок 118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E25B07-D99C-5344-E087-D91546F0F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93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200025</xdr:colOff>
      <xdr:row>81</xdr:row>
      <xdr:rowOff>200025</xdr:rowOff>
    </xdr:to>
    <xdr:pic>
      <xdr:nvPicPr>
        <xdr:cNvPr id="120" name="Рисунок 11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1AAEE0DD-0E8D-5226-C555-DF9D2AB14B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31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200025</xdr:colOff>
      <xdr:row>82</xdr:row>
      <xdr:rowOff>200025</xdr:rowOff>
    </xdr:to>
    <xdr:pic>
      <xdr:nvPicPr>
        <xdr:cNvPr id="121" name="Рисунок 12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0CB98CD-59D3-1380-73D1-06100761D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69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200025</xdr:colOff>
      <xdr:row>83</xdr:row>
      <xdr:rowOff>200025</xdr:rowOff>
    </xdr:to>
    <xdr:pic>
      <xdr:nvPicPr>
        <xdr:cNvPr id="122" name="Рисунок 121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446D4EE9-4A0E-B9E4-17FC-F87B32B26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408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200025</xdr:colOff>
      <xdr:row>84</xdr:row>
      <xdr:rowOff>200025</xdr:rowOff>
    </xdr:to>
    <xdr:pic>
      <xdr:nvPicPr>
        <xdr:cNvPr id="123" name="Рисунок 12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18E6FCA1-CA94-5037-0274-D16BFE3FF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465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200025</xdr:colOff>
      <xdr:row>85</xdr:row>
      <xdr:rowOff>200025</xdr:rowOff>
    </xdr:to>
    <xdr:pic>
      <xdr:nvPicPr>
        <xdr:cNvPr id="124" name="Рисунок 12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454E47D-B0DB-FB91-1BC5-DEF3B215F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503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200025</xdr:colOff>
      <xdr:row>86</xdr:row>
      <xdr:rowOff>200025</xdr:rowOff>
    </xdr:to>
    <xdr:pic>
      <xdr:nvPicPr>
        <xdr:cNvPr id="125" name="Рисунок 12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7D60D084-8326-ED02-BDC1-82D1F6E75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560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200025</xdr:colOff>
      <xdr:row>87</xdr:row>
      <xdr:rowOff>200025</xdr:rowOff>
    </xdr:to>
    <xdr:pic>
      <xdr:nvPicPr>
        <xdr:cNvPr id="126" name="Рисунок 125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BE990557-4BC9-2A32-FF19-1E144EF0E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598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200025</xdr:colOff>
      <xdr:row>88</xdr:row>
      <xdr:rowOff>200025</xdr:rowOff>
    </xdr:to>
    <xdr:pic>
      <xdr:nvPicPr>
        <xdr:cNvPr id="127" name="Рисунок 12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3AD5B2E-E796-E0A9-59A5-D2555C623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36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200025</xdr:colOff>
      <xdr:row>89</xdr:row>
      <xdr:rowOff>200025</xdr:rowOff>
    </xdr:to>
    <xdr:pic>
      <xdr:nvPicPr>
        <xdr:cNvPr id="128" name="Рисунок 12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5AB762A-1B47-EADD-E8EE-E8604FEBA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74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200025</xdr:colOff>
      <xdr:row>90</xdr:row>
      <xdr:rowOff>200025</xdr:rowOff>
    </xdr:to>
    <xdr:pic>
      <xdr:nvPicPr>
        <xdr:cNvPr id="129" name="Рисунок 128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DE112535-D82F-EDA2-0EBD-C4E81B4D5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12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200025</xdr:colOff>
      <xdr:row>91</xdr:row>
      <xdr:rowOff>200025</xdr:rowOff>
    </xdr:to>
    <xdr:pic>
      <xdr:nvPicPr>
        <xdr:cNvPr id="130" name="Рисунок 129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9FFDBBC4-F9A1-C603-9D9C-6102D89D0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50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200025</xdr:colOff>
      <xdr:row>92</xdr:row>
      <xdr:rowOff>200025</xdr:rowOff>
    </xdr:to>
    <xdr:pic>
      <xdr:nvPicPr>
        <xdr:cNvPr id="131" name="Рисунок 13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567BAF89-CD87-8317-4733-51090CDD6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89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200025</xdr:colOff>
      <xdr:row>93</xdr:row>
      <xdr:rowOff>200025</xdr:rowOff>
    </xdr:to>
    <xdr:pic>
      <xdr:nvPicPr>
        <xdr:cNvPr id="132" name="Рисунок 13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5A43BB7F-1BD1-0A42-E706-B787FECD0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27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200025</xdr:colOff>
      <xdr:row>94</xdr:row>
      <xdr:rowOff>200025</xdr:rowOff>
    </xdr:to>
    <xdr:pic>
      <xdr:nvPicPr>
        <xdr:cNvPr id="133" name="Рисунок 132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757D8C34-9216-8DCD-907D-DD5A71AB2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865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200025</xdr:colOff>
      <xdr:row>95</xdr:row>
      <xdr:rowOff>200025</xdr:rowOff>
    </xdr:to>
    <xdr:pic>
      <xdr:nvPicPr>
        <xdr:cNvPr id="134" name="Рисунок 133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1D2C2161-C445-7B29-72EC-8B8AA6A8F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903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200025</xdr:colOff>
      <xdr:row>96</xdr:row>
      <xdr:rowOff>200025</xdr:rowOff>
    </xdr:to>
    <xdr:pic>
      <xdr:nvPicPr>
        <xdr:cNvPr id="135" name="Рисунок 13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D85D50C-3956-D178-8B2F-DEA4724AA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960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200025</xdr:colOff>
      <xdr:row>97</xdr:row>
      <xdr:rowOff>200025</xdr:rowOff>
    </xdr:to>
    <xdr:pic>
      <xdr:nvPicPr>
        <xdr:cNvPr id="136" name="Рисунок 13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E2E72FA-DA3C-1F1A-671C-300C1A7C4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998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200025</xdr:colOff>
      <xdr:row>98</xdr:row>
      <xdr:rowOff>200025</xdr:rowOff>
    </xdr:to>
    <xdr:pic>
      <xdr:nvPicPr>
        <xdr:cNvPr id="137" name="Рисунок 13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7A40CF8-546B-F819-5DC6-C377DD9EE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55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200025</xdr:colOff>
      <xdr:row>99</xdr:row>
      <xdr:rowOff>200025</xdr:rowOff>
    </xdr:to>
    <xdr:pic>
      <xdr:nvPicPr>
        <xdr:cNvPr id="138" name="Рисунок 13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D2793060-76A1-CDE7-CA82-323BAF9B7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93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200025</xdr:colOff>
      <xdr:row>100</xdr:row>
      <xdr:rowOff>200025</xdr:rowOff>
    </xdr:to>
    <xdr:pic>
      <xdr:nvPicPr>
        <xdr:cNvPr id="139" name="Рисунок 138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BDC2F709-D09A-B28F-0534-3848E412C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131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200025</xdr:colOff>
      <xdr:row>101</xdr:row>
      <xdr:rowOff>200025</xdr:rowOff>
    </xdr:to>
    <xdr:pic>
      <xdr:nvPicPr>
        <xdr:cNvPr id="140" name="Рисунок 139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584A3EC-EEC9-6877-0563-6F2E64831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170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200025</xdr:colOff>
      <xdr:row>102</xdr:row>
      <xdr:rowOff>200025</xdr:rowOff>
    </xdr:to>
    <xdr:pic>
      <xdr:nvPicPr>
        <xdr:cNvPr id="141" name="Рисунок 140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2DFE76B3-53E1-6A9A-B38E-58DFEADC8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208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200025</xdr:colOff>
      <xdr:row>103</xdr:row>
      <xdr:rowOff>200025</xdr:rowOff>
    </xdr:to>
    <xdr:pic>
      <xdr:nvPicPr>
        <xdr:cNvPr id="142" name="Рисунок 14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CA47D917-CE8C-07C0-C3EC-0364FA1AB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246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200025</xdr:colOff>
      <xdr:row>104</xdr:row>
      <xdr:rowOff>200025</xdr:rowOff>
    </xdr:to>
    <xdr:pic>
      <xdr:nvPicPr>
        <xdr:cNvPr id="143" name="Рисунок 14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45E16071-6564-E03C-CDB9-FC7CE240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284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200025</xdr:colOff>
      <xdr:row>105</xdr:row>
      <xdr:rowOff>200025</xdr:rowOff>
    </xdr:to>
    <xdr:pic>
      <xdr:nvPicPr>
        <xdr:cNvPr id="144" name="Рисунок 14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EFF6326-AF94-61E3-BBB4-C13230D31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341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200025</xdr:colOff>
      <xdr:row>106</xdr:row>
      <xdr:rowOff>200025</xdr:rowOff>
    </xdr:to>
    <xdr:pic>
      <xdr:nvPicPr>
        <xdr:cNvPr id="145" name="Рисунок 14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153F749-5304-B771-DBA1-225690AEE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379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200025</xdr:colOff>
      <xdr:row>107</xdr:row>
      <xdr:rowOff>200025</xdr:rowOff>
    </xdr:to>
    <xdr:pic>
      <xdr:nvPicPr>
        <xdr:cNvPr id="146" name="Рисунок 14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3365D6E-7579-74C6-4680-90BCB0B13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36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200025</xdr:colOff>
      <xdr:row>108</xdr:row>
      <xdr:rowOff>200025</xdr:rowOff>
    </xdr:to>
    <xdr:pic>
      <xdr:nvPicPr>
        <xdr:cNvPr id="147" name="Рисунок 14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D9A4C5D1-92F7-D1F4-489F-B478CD667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74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200025</xdr:colOff>
      <xdr:row>109</xdr:row>
      <xdr:rowOff>200025</xdr:rowOff>
    </xdr:to>
    <xdr:pic>
      <xdr:nvPicPr>
        <xdr:cNvPr id="148" name="Рисунок 14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9BDBBA1-3C79-5A46-6B79-C42729642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51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200025</xdr:colOff>
      <xdr:row>110</xdr:row>
      <xdr:rowOff>200025</xdr:rowOff>
    </xdr:to>
    <xdr:pic>
      <xdr:nvPicPr>
        <xdr:cNvPr id="149" name="Рисунок 148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D75075EB-BDD8-B5CD-B679-8F0088FF7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55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200025</xdr:colOff>
      <xdr:row>111</xdr:row>
      <xdr:rowOff>200025</xdr:rowOff>
    </xdr:to>
    <xdr:pic>
      <xdr:nvPicPr>
        <xdr:cNvPr id="150" name="Рисунок 14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F2DA3314-7D7E-79A6-41D8-7FF41AFC6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58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200025</xdr:colOff>
      <xdr:row>112</xdr:row>
      <xdr:rowOff>200025</xdr:rowOff>
    </xdr:to>
    <xdr:pic>
      <xdr:nvPicPr>
        <xdr:cNvPr id="151" name="Рисунок 15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E850054-8634-B890-22C8-FB38CCC20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646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200025</xdr:colOff>
      <xdr:row>113</xdr:row>
      <xdr:rowOff>200025</xdr:rowOff>
    </xdr:to>
    <xdr:pic>
      <xdr:nvPicPr>
        <xdr:cNvPr id="152" name="Рисунок 15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9184301-7CC0-6E65-045D-65FEAD802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684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200025</xdr:colOff>
      <xdr:row>114</xdr:row>
      <xdr:rowOff>200025</xdr:rowOff>
    </xdr:to>
    <xdr:pic>
      <xdr:nvPicPr>
        <xdr:cNvPr id="153" name="Рисунок 15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D7EDFAE-198A-92E0-747F-24689AE31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722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200025</xdr:colOff>
      <xdr:row>115</xdr:row>
      <xdr:rowOff>200025</xdr:rowOff>
    </xdr:to>
    <xdr:pic>
      <xdr:nvPicPr>
        <xdr:cNvPr id="154" name="Рисунок 15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9D4A1D4-B303-D51D-95A9-D191FEF96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779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200025</xdr:colOff>
      <xdr:row>116</xdr:row>
      <xdr:rowOff>200025</xdr:rowOff>
    </xdr:to>
    <xdr:pic>
      <xdr:nvPicPr>
        <xdr:cNvPr id="155" name="Рисунок 15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4E79AC61-C1BB-F133-96DB-327D7DFBE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817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200025</xdr:colOff>
      <xdr:row>117</xdr:row>
      <xdr:rowOff>200025</xdr:rowOff>
    </xdr:to>
    <xdr:pic>
      <xdr:nvPicPr>
        <xdr:cNvPr id="156" name="Рисунок 15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B9D9426-331F-1293-ED10-486C92EF5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874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200025</xdr:colOff>
      <xdr:row>118</xdr:row>
      <xdr:rowOff>200025</xdr:rowOff>
    </xdr:to>
    <xdr:pic>
      <xdr:nvPicPr>
        <xdr:cNvPr id="157" name="Рисунок 15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2DC2BF1-AE61-C2B4-0A35-302B9D63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912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200025</xdr:colOff>
      <xdr:row>119</xdr:row>
      <xdr:rowOff>200025</xdr:rowOff>
    </xdr:to>
    <xdr:pic>
      <xdr:nvPicPr>
        <xdr:cNvPr id="158" name="Рисунок 15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501D804-E547-43C2-0F29-5A735A9ED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970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200025</xdr:colOff>
      <xdr:row>120</xdr:row>
      <xdr:rowOff>200025</xdr:rowOff>
    </xdr:to>
    <xdr:pic>
      <xdr:nvPicPr>
        <xdr:cNvPr id="159" name="Рисунок 15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CD982E45-45A9-9822-F3CA-6FBBD3A21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008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200025</xdr:colOff>
      <xdr:row>121</xdr:row>
      <xdr:rowOff>200025</xdr:rowOff>
    </xdr:to>
    <xdr:pic>
      <xdr:nvPicPr>
        <xdr:cNvPr id="160" name="Рисунок 15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606B4D37-BFE6-2A16-7A34-8458001E6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046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200025</xdr:colOff>
      <xdr:row>122</xdr:row>
      <xdr:rowOff>200025</xdr:rowOff>
    </xdr:to>
    <xdr:pic>
      <xdr:nvPicPr>
        <xdr:cNvPr id="161" name="Рисунок 16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7AD07FAF-5538-6D52-B0C6-D93690A44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103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200025</xdr:colOff>
      <xdr:row>123</xdr:row>
      <xdr:rowOff>200025</xdr:rowOff>
    </xdr:to>
    <xdr:pic>
      <xdr:nvPicPr>
        <xdr:cNvPr id="162" name="Рисунок 161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0431C39E-E4C5-0C0A-8B46-7257769D3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141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200025</xdr:colOff>
      <xdr:row>124</xdr:row>
      <xdr:rowOff>200025</xdr:rowOff>
    </xdr:to>
    <xdr:pic>
      <xdr:nvPicPr>
        <xdr:cNvPr id="163" name="Рисунок 162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84C5377D-D98F-11B0-9E97-84132E43D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179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200025</xdr:colOff>
      <xdr:row>125</xdr:row>
      <xdr:rowOff>200025</xdr:rowOff>
    </xdr:to>
    <xdr:pic>
      <xdr:nvPicPr>
        <xdr:cNvPr id="164" name="Рисунок 163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6A264078-042B-C222-F814-5F446FE66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217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200025</xdr:colOff>
      <xdr:row>126</xdr:row>
      <xdr:rowOff>200025</xdr:rowOff>
    </xdr:to>
    <xdr:pic>
      <xdr:nvPicPr>
        <xdr:cNvPr id="165" name="Рисунок 16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C3D9DFE-EE56-7140-FDF4-92BA0E15C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255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200025</xdr:colOff>
      <xdr:row>127</xdr:row>
      <xdr:rowOff>200025</xdr:rowOff>
    </xdr:to>
    <xdr:pic>
      <xdr:nvPicPr>
        <xdr:cNvPr id="166" name="Рисунок 165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8D0C7F64-A958-A496-B498-E7C6FAD22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293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200025</xdr:colOff>
      <xdr:row>128</xdr:row>
      <xdr:rowOff>200025</xdr:rowOff>
    </xdr:to>
    <xdr:pic>
      <xdr:nvPicPr>
        <xdr:cNvPr id="167" name="Рисунок 16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21A65EB-4E51-6430-DF65-20DC18242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51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200025</xdr:colOff>
      <xdr:row>129</xdr:row>
      <xdr:rowOff>200025</xdr:rowOff>
    </xdr:to>
    <xdr:pic>
      <xdr:nvPicPr>
        <xdr:cNvPr id="168" name="Рисунок 16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A7D6897B-64CF-BD9E-8F9A-7518DEF51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408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200025</xdr:colOff>
      <xdr:row>130</xdr:row>
      <xdr:rowOff>200025</xdr:rowOff>
    </xdr:to>
    <xdr:pic>
      <xdr:nvPicPr>
        <xdr:cNvPr id="169" name="Рисунок 168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D9516EBE-82F5-9E61-C8AB-80128CD4A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446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200025</xdr:colOff>
      <xdr:row>131</xdr:row>
      <xdr:rowOff>200025</xdr:rowOff>
    </xdr:to>
    <xdr:pic>
      <xdr:nvPicPr>
        <xdr:cNvPr id="170" name="Рисунок 169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D90FD142-34A3-239A-FB9A-C3FD03F96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484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200025</xdr:colOff>
      <xdr:row>132</xdr:row>
      <xdr:rowOff>200025</xdr:rowOff>
    </xdr:to>
    <xdr:pic>
      <xdr:nvPicPr>
        <xdr:cNvPr id="171" name="Рисунок 17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375E3E8-8D36-84B6-3602-99852F1B82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522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200025</xdr:colOff>
      <xdr:row>133</xdr:row>
      <xdr:rowOff>200025</xdr:rowOff>
    </xdr:to>
    <xdr:pic>
      <xdr:nvPicPr>
        <xdr:cNvPr id="172" name="Рисунок 171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7B771EA6-33EF-F2A4-4814-D8BB0C7A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56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200025</xdr:colOff>
      <xdr:row>134</xdr:row>
      <xdr:rowOff>200025</xdr:rowOff>
    </xdr:to>
    <xdr:pic>
      <xdr:nvPicPr>
        <xdr:cNvPr id="173" name="Рисунок 17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20C690B-EC70-3382-F254-8D8A6603E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598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200025</xdr:colOff>
      <xdr:row>135</xdr:row>
      <xdr:rowOff>200025</xdr:rowOff>
    </xdr:to>
    <xdr:pic>
      <xdr:nvPicPr>
        <xdr:cNvPr id="174" name="Рисунок 173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15428FF5-FB51-2EFF-B22F-85A7B7EFE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655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200025</xdr:colOff>
      <xdr:row>136</xdr:row>
      <xdr:rowOff>200025</xdr:rowOff>
    </xdr:to>
    <xdr:pic>
      <xdr:nvPicPr>
        <xdr:cNvPr id="175" name="Рисунок 17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113C3A7D-C4F5-1553-E0EB-ED07CA435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69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200025</xdr:colOff>
      <xdr:row>137</xdr:row>
      <xdr:rowOff>200025</xdr:rowOff>
    </xdr:to>
    <xdr:pic>
      <xdr:nvPicPr>
        <xdr:cNvPr id="176" name="Рисунок 17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B0D339B-AAD0-C329-E696-A1ABDB079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3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200025</xdr:colOff>
      <xdr:row>138</xdr:row>
      <xdr:rowOff>200025</xdr:rowOff>
    </xdr:to>
    <xdr:pic>
      <xdr:nvPicPr>
        <xdr:cNvPr id="177" name="Рисунок 176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C820B0A4-6244-7C74-0A8E-2F6159AC8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7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200025</xdr:colOff>
      <xdr:row>139</xdr:row>
      <xdr:rowOff>200025</xdr:rowOff>
    </xdr:to>
    <xdr:pic>
      <xdr:nvPicPr>
        <xdr:cNvPr id="178" name="Рисунок 17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60C62968-BA79-1C8B-F320-F79C0E926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827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200025</xdr:colOff>
      <xdr:row>140</xdr:row>
      <xdr:rowOff>200025</xdr:rowOff>
    </xdr:to>
    <xdr:pic>
      <xdr:nvPicPr>
        <xdr:cNvPr id="179" name="Рисунок 17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95E79E3-7200-4FCC-5A75-4F099A6EE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865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141</xdr:row>
      <xdr:rowOff>0</xdr:rowOff>
    </xdr:from>
    <xdr:to>
      <xdr:col>2</xdr:col>
      <xdr:colOff>200025</xdr:colOff>
      <xdr:row>141</xdr:row>
      <xdr:rowOff>200025</xdr:rowOff>
    </xdr:to>
    <xdr:pic>
      <xdr:nvPicPr>
        <xdr:cNvPr id="180" name="Рисунок 17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09680D3-C4A9-182F-4B7D-C943FA61D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922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200025</xdr:colOff>
      <xdr:row>142</xdr:row>
      <xdr:rowOff>200025</xdr:rowOff>
    </xdr:to>
    <xdr:pic>
      <xdr:nvPicPr>
        <xdr:cNvPr id="181" name="Рисунок 180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848B240-D460-D574-43B0-51E0D8EC4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960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200025</xdr:colOff>
      <xdr:row>143</xdr:row>
      <xdr:rowOff>200025</xdr:rowOff>
    </xdr:to>
    <xdr:pic>
      <xdr:nvPicPr>
        <xdr:cNvPr id="182" name="Рисунок 181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8B9E03AE-D53D-8A9D-CAD7-D03FD1726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998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200025</xdr:colOff>
      <xdr:row>144</xdr:row>
      <xdr:rowOff>200025</xdr:rowOff>
    </xdr:to>
    <xdr:pic>
      <xdr:nvPicPr>
        <xdr:cNvPr id="183" name="Рисунок 182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287E42E-278E-984E-02AE-F257B66AB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36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200025</xdr:colOff>
      <xdr:row>145</xdr:row>
      <xdr:rowOff>200025</xdr:rowOff>
    </xdr:to>
    <xdr:pic>
      <xdr:nvPicPr>
        <xdr:cNvPr id="184" name="Рисунок 183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6E2CC59D-99FF-6E53-1597-01B57C7D2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7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200025</xdr:colOff>
      <xdr:row>146</xdr:row>
      <xdr:rowOff>200025</xdr:rowOff>
    </xdr:to>
    <xdr:pic>
      <xdr:nvPicPr>
        <xdr:cNvPr id="185" name="Рисунок 18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F006F664-EC1D-F9A4-9D47-3ACB21310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113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200025</xdr:colOff>
      <xdr:row>147</xdr:row>
      <xdr:rowOff>200025</xdr:rowOff>
    </xdr:to>
    <xdr:pic>
      <xdr:nvPicPr>
        <xdr:cNvPr id="186" name="Рисунок 18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B7D3BA0E-9F0E-5293-1ECA-FD4B61BDF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151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200025</xdr:colOff>
      <xdr:row>148</xdr:row>
      <xdr:rowOff>200025</xdr:rowOff>
    </xdr:to>
    <xdr:pic>
      <xdr:nvPicPr>
        <xdr:cNvPr id="187" name="Рисунок 18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7BFA34A-2F16-F11A-C116-CC0E0C5A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208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200025</xdr:colOff>
      <xdr:row>149</xdr:row>
      <xdr:rowOff>200025</xdr:rowOff>
    </xdr:to>
    <xdr:pic>
      <xdr:nvPicPr>
        <xdr:cNvPr id="188" name="Рисунок 18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1198EDB0-DD01-AA4B-9D28-414B67B93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246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200025</xdr:colOff>
      <xdr:row>150</xdr:row>
      <xdr:rowOff>200025</xdr:rowOff>
    </xdr:to>
    <xdr:pic>
      <xdr:nvPicPr>
        <xdr:cNvPr id="189" name="Рисунок 18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54E2DF4-CC10-90CE-EFFF-E16E6F351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284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200025</xdr:colOff>
      <xdr:row>151</xdr:row>
      <xdr:rowOff>200025</xdr:rowOff>
    </xdr:to>
    <xdr:pic>
      <xdr:nvPicPr>
        <xdr:cNvPr id="190" name="Рисунок 18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29898CB-DCE7-CABE-E43F-504952496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341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152</xdr:row>
      <xdr:rowOff>0</xdr:rowOff>
    </xdr:from>
    <xdr:to>
      <xdr:col>2</xdr:col>
      <xdr:colOff>200025</xdr:colOff>
      <xdr:row>152</xdr:row>
      <xdr:rowOff>200025</xdr:rowOff>
    </xdr:to>
    <xdr:pic>
      <xdr:nvPicPr>
        <xdr:cNvPr id="191" name="Рисунок 19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F6731C0C-A3C8-8A8F-95F7-69E9D8FA2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379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153</xdr:row>
      <xdr:rowOff>0</xdr:rowOff>
    </xdr:from>
    <xdr:to>
      <xdr:col>2</xdr:col>
      <xdr:colOff>200025</xdr:colOff>
      <xdr:row>153</xdr:row>
      <xdr:rowOff>200025</xdr:rowOff>
    </xdr:to>
    <xdr:pic>
      <xdr:nvPicPr>
        <xdr:cNvPr id="192" name="Рисунок 191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FA34B2F-432B-BFF0-1441-1D5DE3DDB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17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154</xdr:row>
      <xdr:rowOff>0</xdr:rowOff>
    </xdr:from>
    <xdr:to>
      <xdr:col>2</xdr:col>
      <xdr:colOff>200025</xdr:colOff>
      <xdr:row>154</xdr:row>
      <xdr:rowOff>200025</xdr:rowOff>
    </xdr:to>
    <xdr:pic>
      <xdr:nvPicPr>
        <xdr:cNvPr id="193" name="Рисунок 192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DA60FBA9-AB01-A815-BDD1-DFFCF5706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75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155</xdr:row>
      <xdr:rowOff>0</xdr:rowOff>
    </xdr:from>
    <xdr:to>
      <xdr:col>2</xdr:col>
      <xdr:colOff>200025</xdr:colOff>
      <xdr:row>155</xdr:row>
      <xdr:rowOff>200025</xdr:rowOff>
    </xdr:to>
    <xdr:pic>
      <xdr:nvPicPr>
        <xdr:cNvPr id="194" name="Рисунок 19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4CC77779-EB7A-BA77-7308-A0C383B8B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513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200025</xdr:colOff>
      <xdr:row>156</xdr:row>
      <xdr:rowOff>200025</xdr:rowOff>
    </xdr:to>
    <xdr:pic>
      <xdr:nvPicPr>
        <xdr:cNvPr id="195" name="Рисунок 194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12E2A81D-6B30-6C1E-F4EF-7CB057568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551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157</xdr:row>
      <xdr:rowOff>0</xdr:rowOff>
    </xdr:from>
    <xdr:to>
      <xdr:col>2</xdr:col>
      <xdr:colOff>200025</xdr:colOff>
      <xdr:row>157</xdr:row>
      <xdr:rowOff>200025</xdr:rowOff>
    </xdr:to>
    <xdr:pic>
      <xdr:nvPicPr>
        <xdr:cNvPr id="196" name="Рисунок 195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BD45502B-9E6F-CA80-8BB8-373E2D6A8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589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158</xdr:row>
      <xdr:rowOff>0</xdr:rowOff>
    </xdr:from>
    <xdr:to>
      <xdr:col>2</xdr:col>
      <xdr:colOff>200025</xdr:colOff>
      <xdr:row>158</xdr:row>
      <xdr:rowOff>200025</xdr:rowOff>
    </xdr:to>
    <xdr:pic>
      <xdr:nvPicPr>
        <xdr:cNvPr id="197" name="Рисунок 196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BB52C852-9E50-DDD1-E431-95642FE01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627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200025</xdr:colOff>
      <xdr:row>159</xdr:row>
      <xdr:rowOff>200025</xdr:rowOff>
    </xdr:to>
    <xdr:pic>
      <xdr:nvPicPr>
        <xdr:cNvPr id="198" name="Рисунок 19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31638EB-C8E6-E834-1B12-692ABEE9F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665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160</xdr:row>
      <xdr:rowOff>0</xdr:rowOff>
    </xdr:from>
    <xdr:to>
      <xdr:col>2</xdr:col>
      <xdr:colOff>200025</xdr:colOff>
      <xdr:row>160</xdr:row>
      <xdr:rowOff>200025</xdr:rowOff>
    </xdr:to>
    <xdr:pic>
      <xdr:nvPicPr>
        <xdr:cNvPr id="199" name="Рисунок 19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F7CF77A-0F3B-8A8D-4794-20EA66A6A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03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161</xdr:row>
      <xdr:rowOff>0</xdr:rowOff>
    </xdr:from>
    <xdr:to>
      <xdr:col>2</xdr:col>
      <xdr:colOff>200025</xdr:colOff>
      <xdr:row>161</xdr:row>
      <xdr:rowOff>200025</xdr:rowOff>
    </xdr:to>
    <xdr:pic>
      <xdr:nvPicPr>
        <xdr:cNvPr id="200" name="Рисунок 19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C4596C2-94DC-3B16-9FC7-3E8046679D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60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162</xdr:row>
      <xdr:rowOff>0</xdr:rowOff>
    </xdr:from>
    <xdr:to>
      <xdr:col>2</xdr:col>
      <xdr:colOff>200025</xdr:colOff>
      <xdr:row>162</xdr:row>
      <xdr:rowOff>200025</xdr:rowOff>
    </xdr:to>
    <xdr:pic>
      <xdr:nvPicPr>
        <xdr:cNvPr id="201" name="Рисунок 20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59EF60A0-3213-E620-74BF-E14C61EEB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98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2</xdr:col>
      <xdr:colOff>200025</xdr:colOff>
      <xdr:row>163</xdr:row>
      <xdr:rowOff>200025</xdr:rowOff>
    </xdr:to>
    <xdr:pic>
      <xdr:nvPicPr>
        <xdr:cNvPr id="202" name="Рисунок 201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CE446F1D-BD63-B005-758D-2644273D0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837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164</xdr:row>
      <xdr:rowOff>0</xdr:rowOff>
    </xdr:from>
    <xdr:to>
      <xdr:col>2</xdr:col>
      <xdr:colOff>200025</xdr:colOff>
      <xdr:row>164</xdr:row>
      <xdr:rowOff>200025</xdr:rowOff>
    </xdr:to>
    <xdr:pic>
      <xdr:nvPicPr>
        <xdr:cNvPr id="203" name="Рисунок 20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D9CD431-58F6-DD71-0ADF-2597D588D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875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165</xdr:row>
      <xdr:rowOff>0</xdr:rowOff>
    </xdr:from>
    <xdr:to>
      <xdr:col>2</xdr:col>
      <xdr:colOff>200025</xdr:colOff>
      <xdr:row>165</xdr:row>
      <xdr:rowOff>200025</xdr:rowOff>
    </xdr:to>
    <xdr:pic>
      <xdr:nvPicPr>
        <xdr:cNvPr id="204" name="Рисунок 203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2E5C68F6-D86C-0A1E-A229-9459C9C42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913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166</xdr:row>
      <xdr:rowOff>0</xdr:rowOff>
    </xdr:from>
    <xdr:to>
      <xdr:col>2</xdr:col>
      <xdr:colOff>200025</xdr:colOff>
      <xdr:row>166</xdr:row>
      <xdr:rowOff>200025</xdr:rowOff>
    </xdr:to>
    <xdr:pic>
      <xdr:nvPicPr>
        <xdr:cNvPr id="205" name="Рисунок 20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3B4CD10F-3627-52A8-3540-DBB7F9CE2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951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167</xdr:row>
      <xdr:rowOff>0</xdr:rowOff>
    </xdr:from>
    <xdr:to>
      <xdr:col>2</xdr:col>
      <xdr:colOff>200025</xdr:colOff>
      <xdr:row>167</xdr:row>
      <xdr:rowOff>200025</xdr:rowOff>
    </xdr:to>
    <xdr:pic>
      <xdr:nvPicPr>
        <xdr:cNvPr id="206" name="Рисунок 20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C136EBF-A297-EFD2-4C33-6732D91AF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08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168</xdr:row>
      <xdr:rowOff>0</xdr:rowOff>
    </xdr:from>
    <xdr:to>
      <xdr:col>2</xdr:col>
      <xdr:colOff>200025</xdr:colOff>
      <xdr:row>168</xdr:row>
      <xdr:rowOff>200025</xdr:rowOff>
    </xdr:to>
    <xdr:pic>
      <xdr:nvPicPr>
        <xdr:cNvPr id="207" name="Рисунок 20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6BA6097-7B46-19B7-51DF-CCED44775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46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169</xdr:row>
      <xdr:rowOff>0</xdr:rowOff>
    </xdr:from>
    <xdr:to>
      <xdr:col>2</xdr:col>
      <xdr:colOff>200025</xdr:colOff>
      <xdr:row>169</xdr:row>
      <xdr:rowOff>200025</xdr:rowOff>
    </xdr:to>
    <xdr:pic>
      <xdr:nvPicPr>
        <xdr:cNvPr id="208" name="Рисунок 20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3800DE3-8A4C-F983-23A5-38CFF2696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084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170</xdr:row>
      <xdr:rowOff>0</xdr:rowOff>
    </xdr:from>
    <xdr:to>
      <xdr:col>2</xdr:col>
      <xdr:colOff>200025</xdr:colOff>
      <xdr:row>170</xdr:row>
      <xdr:rowOff>200025</xdr:rowOff>
    </xdr:to>
    <xdr:pic>
      <xdr:nvPicPr>
        <xdr:cNvPr id="209" name="Рисунок 20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29B1375-C92B-6D16-2CB4-2F0A7311C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122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171</xdr:row>
      <xdr:rowOff>0</xdr:rowOff>
    </xdr:from>
    <xdr:to>
      <xdr:col>2</xdr:col>
      <xdr:colOff>200025</xdr:colOff>
      <xdr:row>171</xdr:row>
      <xdr:rowOff>200025</xdr:rowOff>
    </xdr:to>
    <xdr:pic>
      <xdr:nvPicPr>
        <xdr:cNvPr id="210" name="Рисунок 209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4808AFA-DC69-9A8D-EABD-3E44FB3BC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179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172</xdr:row>
      <xdr:rowOff>0</xdr:rowOff>
    </xdr:from>
    <xdr:to>
      <xdr:col>2</xdr:col>
      <xdr:colOff>200025</xdr:colOff>
      <xdr:row>172</xdr:row>
      <xdr:rowOff>200025</xdr:rowOff>
    </xdr:to>
    <xdr:pic>
      <xdr:nvPicPr>
        <xdr:cNvPr id="211" name="Рисунок 21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8CA996B9-16F9-B24F-7DCC-688DF9553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18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173</xdr:row>
      <xdr:rowOff>0</xdr:rowOff>
    </xdr:from>
    <xdr:to>
      <xdr:col>2</xdr:col>
      <xdr:colOff>200025</xdr:colOff>
      <xdr:row>173</xdr:row>
      <xdr:rowOff>200025</xdr:rowOff>
    </xdr:to>
    <xdr:pic>
      <xdr:nvPicPr>
        <xdr:cNvPr id="212" name="Рисунок 21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639A1CC5-0711-9291-31E8-6B4DC50C3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56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174</xdr:row>
      <xdr:rowOff>0</xdr:rowOff>
    </xdr:from>
    <xdr:to>
      <xdr:col>2</xdr:col>
      <xdr:colOff>200025</xdr:colOff>
      <xdr:row>174</xdr:row>
      <xdr:rowOff>200025</xdr:rowOff>
    </xdr:to>
    <xdr:pic>
      <xdr:nvPicPr>
        <xdr:cNvPr id="213" name="Рисунок 21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E0B5E2BD-906B-1AE1-14FE-6BE3EA062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294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175</xdr:row>
      <xdr:rowOff>0</xdr:rowOff>
    </xdr:from>
    <xdr:to>
      <xdr:col>2</xdr:col>
      <xdr:colOff>200025</xdr:colOff>
      <xdr:row>175</xdr:row>
      <xdr:rowOff>200025</xdr:rowOff>
    </xdr:to>
    <xdr:pic>
      <xdr:nvPicPr>
        <xdr:cNvPr id="214" name="Рисунок 21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FAC0BC0-B06B-CBD7-5924-577F35711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351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176</xdr:row>
      <xdr:rowOff>0</xdr:rowOff>
    </xdr:from>
    <xdr:to>
      <xdr:col>2</xdr:col>
      <xdr:colOff>200025</xdr:colOff>
      <xdr:row>176</xdr:row>
      <xdr:rowOff>200025</xdr:rowOff>
    </xdr:to>
    <xdr:pic>
      <xdr:nvPicPr>
        <xdr:cNvPr id="215" name="Рисунок 214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E2038B26-3E2A-BC1A-105C-09D749297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389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177</xdr:row>
      <xdr:rowOff>0</xdr:rowOff>
    </xdr:from>
    <xdr:to>
      <xdr:col>2</xdr:col>
      <xdr:colOff>200025</xdr:colOff>
      <xdr:row>177</xdr:row>
      <xdr:rowOff>200025</xdr:rowOff>
    </xdr:to>
    <xdr:pic>
      <xdr:nvPicPr>
        <xdr:cNvPr id="216" name="Рисунок 21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093D924-637A-6DDA-9630-CA5543C9F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27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178</xdr:row>
      <xdr:rowOff>0</xdr:rowOff>
    </xdr:from>
    <xdr:to>
      <xdr:col>2</xdr:col>
      <xdr:colOff>200025</xdr:colOff>
      <xdr:row>178</xdr:row>
      <xdr:rowOff>200025</xdr:rowOff>
    </xdr:to>
    <xdr:pic>
      <xdr:nvPicPr>
        <xdr:cNvPr id="217" name="Рисунок 21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5681669-48D5-9B42-9EF1-82B9E6D41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65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179</xdr:row>
      <xdr:rowOff>0</xdr:rowOff>
    </xdr:from>
    <xdr:to>
      <xdr:col>2</xdr:col>
      <xdr:colOff>200025</xdr:colOff>
      <xdr:row>179</xdr:row>
      <xdr:rowOff>200025</xdr:rowOff>
    </xdr:to>
    <xdr:pic>
      <xdr:nvPicPr>
        <xdr:cNvPr id="218" name="Рисунок 217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A2945C73-1268-B212-1FD8-5C30A97F3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522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180</xdr:row>
      <xdr:rowOff>0</xdr:rowOff>
    </xdr:from>
    <xdr:to>
      <xdr:col>2</xdr:col>
      <xdr:colOff>200025</xdr:colOff>
      <xdr:row>180</xdr:row>
      <xdr:rowOff>200025</xdr:rowOff>
    </xdr:to>
    <xdr:pic>
      <xdr:nvPicPr>
        <xdr:cNvPr id="219" name="Рисунок 21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C542600F-6A3D-0BF5-C5AD-003949AC2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560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181</xdr:row>
      <xdr:rowOff>0</xdr:rowOff>
    </xdr:from>
    <xdr:to>
      <xdr:col>2</xdr:col>
      <xdr:colOff>200025</xdr:colOff>
      <xdr:row>181</xdr:row>
      <xdr:rowOff>200025</xdr:rowOff>
    </xdr:to>
    <xdr:pic>
      <xdr:nvPicPr>
        <xdr:cNvPr id="220" name="Рисунок 219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D645548D-FA56-075A-7005-9ACFA75AE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18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182</xdr:row>
      <xdr:rowOff>0</xdr:rowOff>
    </xdr:from>
    <xdr:to>
      <xdr:col>2</xdr:col>
      <xdr:colOff>200025</xdr:colOff>
      <xdr:row>182</xdr:row>
      <xdr:rowOff>200025</xdr:rowOff>
    </xdr:to>
    <xdr:pic>
      <xdr:nvPicPr>
        <xdr:cNvPr id="221" name="Рисунок 22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D57A080D-AFF5-3ECF-C612-D7117130A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56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2</xdr:col>
      <xdr:colOff>200025</xdr:colOff>
      <xdr:row>183</xdr:row>
      <xdr:rowOff>200025</xdr:rowOff>
    </xdr:to>
    <xdr:pic>
      <xdr:nvPicPr>
        <xdr:cNvPr id="222" name="Рисунок 221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2ABB60E3-736A-0191-03C7-E13883BDF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94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184</xdr:row>
      <xdr:rowOff>0</xdr:rowOff>
    </xdr:from>
    <xdr:to>
      <xdr:col>2</xdr:col>
      <xdr:colOff>200025</xdr:colOff>
      <xdr:row>184</xdr:row>
      <xdr:rowOff>200025</xdr:rowOff>
    </xdr:to>
    <xdr:pic>
      <xdr:nvPicPr>
        <xdr:cNvPr id="223" name="Рисунок 222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8F494F45-1D84-85E7-BE0E-7F170EB55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32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2</xdr:col>
      <xdr:colOff>200025</xdr:colOff>
      <xdr:row>185</xdr:row>
      <xdr:rowOff>200025</xdr:rowOff>
    </xdr:to>
    <xdr:pic>
      <xdr:nvPicPr>
        <xdr:cNvPr id="224" name="Рисунок 22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FA520DA-BD2C-7459-BF63-CF147BF6B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770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186</xdr:row>
      <xdr:rowOff>0</xdr:rowOff>
    </xdr:from>
    <xdr:to>
      <xdr:col>2</xdr:col>
      <xdr:colOff>200025</xdr:colOff>
      <xdr:row>186</xdr:row>
      <xdr:rowOff>200025</xdr:rowOff>
    </xdr:to>
    <xdr:pic>
      <xdr:nvPicPr>
        <xdr:cNvPr id="225" name="Рисунок 224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AE067B6-1659-6B6C-C674-95B99371F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808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200025</xdr:colOff>
      <xdr:row>187</xdr:row>
      <xdr:rowOff>200025</xdr:rowOff>
    </xdr:to>
    <xdr:pic>
      <xdr:nvPicPr>
        <xdr:cNvPr id="226" name="Рисунок 22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9F37A58-82DD-FBC9-3FA7-1E7418302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846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188</xdr:row>
      <xdr:rowOff>0</xdr:rowOff>
    </xdr:from>
    <xdr:to>
      <xdr:col>2</xdr:col>
      <xdr:colOff>200025</xdr:colOff>
      <xdr:row>188</xdr:row>
      <xdr:rowOff>200025</xdr:rowOff>
    </xdr:to>
    <xdr:pic>
      <xdr:nvPicPr>
        <xdr:cNvPr id="227" name="Рисунок 22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5E3A10-13E8-292B-95F1-ED8F9137B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884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189</xdr:row>
      <xdr:rowOff>0</xdr:rowOff>
    </xdr:from>
    <xdr:to>
      <xdr:col>2</xdr:col>
      <xdr:colOff>200025</xdr:colOff>
      <xdr:row>189</xdr:row>
      <xdr:rowOff>200025</xdr:rowOff>
    </xdr:to>
    <xdr:pic>
      <xdr:nvPicPr>
        <xdr:cNvPr id="228" name="Рисунок 227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89B031AF-6193-6508-ABD4-7486FA04A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922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190</xdr:row>
      <xdr:rowOff>0</xdr:rowOff>
    </xdr:from>
    <xdr:to>
      <xdr:col>2</xdr:col>
      <xdr:colOff>200025</xdr:colOff>
      <xdr:row>190</xdr:row>
      <xdr:rowOff>200025</xdr:rowOff>
    </xdr:to>
    <xdr:pic>
      <xdr:nvPicPr>
        <xdr:cNvPr id="229" name="Рисунок 228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E73CF042-2C14-E360-B740-96BFC0AE5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980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191</xdr:row>
      <xdr:rowOff>0</xdr:rowOff>
    </xdr:from>
    <xdr:to>
      <xdr:col>2</xdr:col>
      <xdr:colOff>200025</xdr:colOff>
      <xdr:row>191</xdr:row>
      <xdr:rowOff>200025</xdr:rowOff>
    </xdr:to>
    <xdr:pic>
      <xdr:nvPicPr>
        <xdr:cNvPr id="230" name="Рисунок 22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1F00FF1-5A8B-2312-C8BB-7315A6584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018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192</xdr:row>
      <xdr:rowOff>0</xdr:rowOff>
    </xdr:from>
    <xdr:to>
      <xdr:col>2</xdr:col>
      <xdr:colOff>200025</xdr:colOff>
      <xdr:row>192</xdr:row>
      <xdr:rowOff>200025</xdr:rowOff>
    </xdr:to>
    <xdr:pic>
      <xdr:nvPicPr>
        <xdr:cNvPr id="231" name="Рисунок 23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6CED851-154C-635A-7774-83F833A61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075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2</xdr:col>
      <xdr:colOff>200025</xdr:colOff>
      <xdr:row>193</xdr:row>
      <xdr:rowOff>200025</xdr:rowOff>
    </xdr:to>
    <xdr:pic>
      <xdr:nvPicPr>
        <xdr:cNvPr id="232" name="Рисунок 231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45C4A310-CBEA-2A0E-6DC3-81D92D97D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13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200025</xdr:colOff>
      <xdr:row>194</xdr:row>
      <xdr:rowOff>200025</xdr:rowOff>
    </xdr:to>
    <xdr:pic>
      <xdr:nvPicPr>
        <xdr:cNvPr id="233" name="Рисунок 23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C2935426-1801-DD16-1526-A51A38EAD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151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200025</xdr:colOff>
      <xdr:row>195</xdr:row>
      <xdr:rowOff>200025</xdr:rowOff>
    </xdr:to>
    <xdr:pic>
      <xdr:nvPicPr>
        <xdr:cNvPr id="234" name="Рисунок 233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AB015857-CA76-EB4A-9EC0-8753D0D38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08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196</xdr:row>
      <xdr:rowOff>0</xdr:rowOff>
    </xdr:from>
    <xdr:to>
      <xdr:col>2</xdr:col>
      <xdr:colOff>200025</xdr:colOff>
      <xdr:row>196</xdr:row>
      <xdr:rowOff>200025</xdr:rowOff>
    </xdr:to>
    <xdr:pic>
      <xdr:nvPicPr>
        <xdr:cNvPr id="235" name="Рисунок 23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B7CF4EE-CB5A-A75C-7C9D-9332DFBB9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46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197</xdr:row>
      <xdr:rowOff>0</xdr:rowOff>
    </xdr:from>
    <xdr:to>
      <xdr:col>2</xdr:col>
      <xdr:colOff>200025</xdr:colOff>
      <xdr:row>197</xdr:row>
      <xdr:rowOff>200025</xdr:rowOff>
    </xdr:to>
    <xdr:pic>
      <xdr:nvPicPr>
        <xdr:cNvPr id="236" name="Рисунок 235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F35CA292-EE07-2680-FADF-583ECFDBB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84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198</xdr:row>
      <xdr:rowOff>0</xdr:rowOff>
    </xdr:from>
    <xdr:to>
      <xdr:col>2</xdr:col>
      <xdr:colOff>200025</xdr:colOff>
      <xdr:row>198</xdr:row>
      <xdr:rowOff>200025</xdr:rowOff>
    </xdr:to>
    <xdr:pic>
      <xdr:nvPicPr>
        <xdr:cNvPr id="237" name="Рисунок 236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D1C138A9-903E-5189-1B3B-578FDF8FB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32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199</xdr:row>
      <xdr:rowOff>0</xdr:rowOff>
    </xdr:from>
    <xdr:to>
      <xdr:col>2</xdr:col>
      <xdr:colOff>200025</xdr:colOff>
      <xdr:row>199</xdr:row>
      <xdr:rowOff>200025</xdr:rowOff>
    </xdr:to>
    <xdr:pic>
      <xdr:nvPicPr>
        <xdr:cNvPr id="238" name="Рисунок 237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0B0A6DDC-A903-F9D0-8345-DECEFF569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36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200</xdr:row>
      <xdr:rowOff>0</xdr:rowOff>
    </xdr:from>
    <xdr:to>
      <xdr:col>2</xdr:col>
      <xdr:colOff>200025</xdr:colOff>
      <xdr:row>200</xdr:row>
      <xdr:rowOff>200025</xdr:rowOff>
    </xdr:to>
    <xdr:pic>
      <xdr:nvPicPr>
        <xdr:cNvPr id="239" name="Рисунок 23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1848E15A-BE37-9549-66E4-7C4FC4E7C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39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201</xdr:row>
      <xdr:rowOff>0</xdr:rowOff>
    </xdr:from>
    <xdr:to>
      <xdr:col>2</xdr:col>
      <xdr:colOff>200025</xdr:colOff>
      <xdr:row>201</xdr:row>
      <xdr:rowOff>200025</xdr:rowOff>
    </xdr:to>
    <xdr:pic>
      <xdr:nvPicPr>
        <xdr:cNvPr id="240" name="Рисунок 239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44690C9B-98D3-BBDA-F563-A02FFE140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437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202</xdr:row>
      <xdr:rowOff>0</xdr:rowOff>
    </xdr:from>
    <xdr:to>
      <xdr:col>2</xdr:col>
      <xdr:colOff>200025</xdr:colOff>
      <xdr:row>202</xdr:row>
      <xdr:rowOff>200025</xdr:rowOff>
    </xdr:to>
    <xdr:pic>
      <xdr:nvPicPr>
        <xdr:cNvPr id="241" name="Рисунок 24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B67C41D-4D15-DFA5-2BD7-94BAB196B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475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203</xdr:row>
      <xdr:rowOff>0</xdr:rowOff>
    </xdr:from>
    <xdr:to>
      <xdr:col>2</xdr:col>
      <xdr:colOff>200025</xdr:colOff>
      <xdr:row>203</xdr:row>
      <xdr:rowOff>200025</xdr:rowOff>
    </xdr:to>
    <xdr:pic>
      <xdr:nvPicPr>
        <xdr:cNvPr id="242" name="Рисунок 241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5C6A4D74-56ED-911C-6240-E400B54DC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513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204</xdr:row>
      <xdr:rowOff>0</xdr:rowOff>
    </xdr:from>
    <xdr:to>
      <xdr:col>2</xdr:col>
      <xdr:colOff>200025</xdr:colOff>
      <xdr:row>204</xdr:row>
      <xdr:rowOff>200025</xdr:rowOff>
    </xdr:to>
    <xdr:pic>
      <xdr:nvPicPr>
        <xdr:cNvPr id="243" name="Рисунок 242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F8CDD5D-775C-2B84-AC70-7F5C13AD2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570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205</xdr:row>
      <xdr:rowOff>0</xdr:rowOff>
    </xdr:from>
    <xdr:to>
      <xdr:col>2</xdr:col>
      <xdr:colOff>200025</xdr:colOff>
      <xdr:row>205</xdr:row>
      <xdr:rowOff>200025</xdr:rowOff>
    </xdr:to>
    <xdr:pic>
      <xdr:nvPicPr>
        <xdr:cNvPr id="244" name="Рисунок 24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256601E-4D01-6358-CE90-618CA1BCC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608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2</xdr:col>
      <xdr:colOff>200025</xdr:colOff>
      <xdr:row>206</xdr:row>
      <xdr:rowOff>200025</xdr:rowOff>
    </xdr:to>
    <xdr:pic>
      <xdr:nvPicPr>
        <xdr:cNvPr id="245" name="Рисунок 24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F0129A5-445C-1B7D-DD67-7172CFBF9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665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207</xdr:row>
      <xdr:rowOff>0</xdr:rowOff>
    </xdr:from>
    <xdr:to>
      <xdr:col>2</xdr:col>
      <xdr:colOff>200025</xdr:colOff>
      <xdr:row>207</xdr:row>
      <xdr:rowOff>200025</xdr:rowOff>
    </xdr:to>
    <xdr:pic>
      <xdr:nvPicPr>
        <xdr:cNvPr id="246" name="Рисунок 245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ACA7D920-BC16-E2F1-A599-F9C0009EE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703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208</xdr:row>
      <xdr:rowOff>0</xdr:rowOff>
    </xdr:from>
    <xdr:to>
      <xdr:col>2</xdr:col>
      <xdr:colOff>200025</xdr:colOff>
      <xdr:row>208</xdr:row>
      <xdr:rowOff>200025</xdr:rowOff>
    </xdr:to>
    <xdr:pic>
      <xdr:nvPicPr>
        <xdr:cNvPr id="247" name="Рисунок 246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AE583159-E036-BBA9-B0E8-79AEB097A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742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209</xdr:row>
      <xdr:rowOff>0</xdr:rowOff>
    </xdr:from>
    <xdr:to>
      <xdr:col>2</xdr:col>
      <xdr:colOff>200025</xdr:colOff>
      <xdr:row>209</xdr:row>
      <xdr:rowOff>200025</xdr:rowOff>
    </xdr:to>
    <xdr:pic>
      <xdr:nvPicPr>
        <xdr:cNvPr id="248" name="Рисунок 24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D6FA5C8-920D-A926-E526-5E17ABD29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780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210</xdr:row>
      <xdr:rowOff>0</xdr:rowOff>
    </xdr:from>
    <xdr:to>
      <xdr:col>2</xdr:col>
      <xdr:colOff>200025</xdr:colOff>
      <xdr:row>210</xdr:row>
      <xdr:rowOff>200025</xdr:rowOff>
    </xdr:to>
    <xdr:pic>
      <xdr:nvPicPr>
        <xdr:cNvPr id="249" name="Рисунок 248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EE1E6483-CD25-8F99-DF6C-A77A1ABE5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818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211</xdr:row>
      <xdr:rowOff>0</xdr:rowOff>
    </xdr:from>
    <xdr:to>
      <xdr:col>2</xdr:col>
      <xdr:colOff>200025</xdr:colOff>
      <xdr:row>211</xdr:row>
      <xdr:rowOff>200025</xdr:rowOff>
    </xdr:to>
    <xdr:pic>
      <xdr:nvPicPr>
        <xdr:cNvPr id="250" name="Рисунок 24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679817AA-E588-1515-39C3-1ADF4D488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856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212</xdr:row>
      <xdr:rowOff>0</xdr:rowOff>
    </xdr:from>
    <xdr:to>
      <xdr:col>2</xdr:col>
      <xdr:colOff>200025</xdr:colOff>
      <xdr:row>212</xdr:row>
      <xdr:rowOff>200025</xdr:rowOff>
    </xdr:to>
    <xdr:pic>
      <xdr:nvPicPr>
        <xdr:cNvPr id="251" name="Рисунок 250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D714C380-576C-EA42-5977-6409B6DFB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13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213</xdr:row>
      <xdr:rowOff>0</xdr:rowOff>
    </xdr:from>
    <xdr:to>
      <xdr:col>2</xdr:col>
      <xdr:colOff>200025</xdr:colOff>
      <xdr:row>213</xdr:row>
      <xdr:rowOff>200025</xdr:rowOff>
    </xdr:to>
    <xdr:pic>
      <xdr:nvPicPr>
        <xdr:cNvPr id="252" name="Рисунок 251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EEF1033-AD3C-2787-F4F7-3BAB3E6F9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51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2</xdr:col>
      <xdr:colOff>200025</xdr:colOff>
      <xdr:row>214</xdr:row>
      <xdr:rowOff>200025</xdr:rowOff>
    </xdr:to>
    <xdr:pic>
      <xdr:nvPicPr>
        <xdr:cNvPr id="253" name="Рисунок 252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11EE983A-3A84-E56B-B0BA-06A67F91F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989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215</xdr:row>
      <xdr:rowOff>0</xdr:rowOff>
    </xdr:from>
    <xdr:to>
      <xdr:col>2</xdr:col>
      <xdr:colOff>200025</xdr:colOff>
      <xdr:row>215</xdr:row>
      <xdr:rowOff>200025</xdr:rowOff>
    </xdr:to>
    <xdr:pic>
      <xdr:nvPicPr>
        <xdr:cNvPr id="254" name="Рисунок 25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66CB0608-136B-9B19-FB45-36FB42C5A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027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216</xdr:row>
      <xdr:rowOff>0</xdr:rowOff>
    </xdr:from>
    <xdr:to>
      <xdr:col>2</xdr:col>
      <xdr:colOff>200025</xdr:colOff>
      <xdr:row>216</xdr:row>
      <xdr:rowOff>200025</xdr:rowOff>
    </xdr:to>
    <xdr:pic>
      <xdr:nvPicPr>
        <xdr:cNvPr id="255" name="Рисунок 25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E6E3B0F-1EF9-43CD-623F-27ED4D62B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065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217</xdr:row>
      <xdr:rowOff>0</xdr:rowOff>
    </xdr:from>
    <xdr:to>
      <xdr:col>2</xdr:col>
      <xdr:colOff>200025</xdr:colOff>
      <xdr:row>217</xdr:row>
      <xdr:rowOff>200025</xdr:rowOff>
    </xdr:to>
    <xdr:pic>
      <xdr:nvPicPr>
        <xdr:cNvPr id="256" name="Рисунок 25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F1A9CF1-26C2-63B8-ACD8-6CD0BE6FE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23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218</xdr:row>
      <xdr:rowOff>0</xdr:rowOff>
    </xdr:from>
    <xdr:to>
      <xdr:col>2</xdr:col>
      <xdr:colOff>200025</xdr:colOff>
      <xdr:row>218</xdr:row>
      <xdr:rowOff>200025</xdr:rowOff>
    </xdr:to>
    <xdr:pic>
      <xdr:nvPicPr>
        <xdr:cNvPr id="257" name="Рисунок 256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BED9F08C-5739-FEB6-0C00-EC5911C48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61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219</xdr:row>
      <xdr:rowOff>0</xdr:rowOff>
    </xdr:from>
    <xdr:to>
      <xdr:col>2</xdr:col>
      <xdr:colOff>200025</xdr:colOff>
      <xdr:row>219</xdr:row>
      <xdr:rowOff>200025</xdr:rowOff>
    </xdr:to>
    <xdr:pic>
      <xdr:nvPicPr>
        <xdr:cNvPr id="258" name="Рисунок 25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4CC5D7B-3714-BFCA-1ECE-2F97DC6EC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99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220</xdr:row>
      <xdr:rowOff>0</xdr:rowOff>
    </xdr:from>
    <xdr:to>
      <xdr:col>2</xdr:col>
      <xdr:colOff>200025</xdr:colOff>
      <xdr:row>220</xdr:row>
      <xdr:rowOff>200025</xdr:rowOff>
    </xdr:to>
    <xdr:pic>
      <xdr:nvPicPr>
        <xdr:cNvPr id="259" name="Рисунок 258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A33BC9A-318F-44BA-4419-32AEB99CA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237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221</xdr:row>
      <xdr:rowOff>0</xdr:rowOff>
    </xdr:from>
    <xdr:to>
      <xdr:col>2</xdr:col>
      <xdr:colOff>200025</xdr:colOff>
      <xdr:row>221</xdr:row>
      <xdr:rowOff>200025</xdr:rowOff>
    </xdr:to>
    <xdr:pic>
      <xdr:nvPicPr>
        <xdr:cNvPr id="260" name="Рисунок 259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B616AECF-E160-FBE1-CCF4-565FDFE0F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275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222</xdr:row>
      <xdr:rowOff>0</xdr:rowOff>
    </xdr:from>
    <xdr:to>
      <xdr:col>2</xdr:col>
      <xdr:colOff>200025</xdr:colOff>
      <xdr:row>222</xdr:row>
      <xdr:rowOff>200025</xdr:rowOff>
    </xdr:to>
    <xdr:pic>
      <xdr:nvPicPr>
        <xdr:cNvPr id="261" name="Рисунок 260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16AA2AAB-91CF-8FDC-3711-1F72BFCEC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313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223</xdr:row>
      <xdr:rowOff>0</xdr:rowOff>
    </xdr:from>
    <xdr:to>
      <xdr:col>2</xdr:col>
      <xdr:colOff>200025</xdr:colOff>
      <xdr:row>223</xdr:row>
      <xdr:rowOff>200025</xdr:rowOff>
    </xdr:to>
    <xdr:pic>
      <xdr:nvPicPr>
        <xdr:cNvPr id="262" name="Рисунок 26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1D110E9A-2110-184B-A0F9-4A1DB5570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37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224</xdr:row>
      <xdr:rowOff>0</xdr:rowOff>
    </xdr:from>
    <xdr:to>
      <xdr:col>2</xdr:col>
      <xdr:colOff>200025</xdr:colOff>
      <xdr:row>224</xdr:row>
      <xdr:rowOff>200025</xdr:rowOff>
    </xdr:to>
    <xdr:pic>
      <xdr:nvPicPr>
        <xdr:cNvPr id="263" name="Рисунок 26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DBA8AA8-4622-5DAA-506D-C325FDD1D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408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225</xdr:row>
      <xdr:rowOff>0</xdr:rowOff>
    </xdr:from>
    <xdr:to>
      <xdr:col>2</xdr:col>
      <xdr:colOff>200025</xdr:colOff>
      <xdr:row>225</xdr:row>
      <xdr:rowOff>200025</xdr:rowOff>
    </xdr:to>
    <xdr:pic>
      <xdr:nvPicPr>
        <xdr:cNvPr id="264" name="Рисунок 26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B0E7B71-C044-0748-D57C-FDD6F08CE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446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226</xdr:row>
      <xdr:rowOff>0</xdr:rowOff>
    </xdr:from>
    <xdr:to>
      <xdr:col>2</xdr:col>
      <xdr:colOff>200025</xdr:colOff>
      <xdr:row>226</xdr:row>
      <xdr:rowOff>200025</xdr:rowOff>
    </xdr:to>
    <xdr:pic>
      <xdr:nvPicPr>
        <xdr:cNvPr id="265" name="Рисунок 26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4D413D2-E35B-FFA2-936B-0A8508555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0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227</xdr:row>
      <xdr:rowOff>0</xdr:rowOff>
    </xdr:from>
    <xdr:to>
      <xdr:col>2</xdr:col>
      <xdr:colOff>200025</xdr:colOff>
      <xdr:row>227</xdr:row>
      <xdr:rowOff>200025</xdr:rowOff>
    </xdr:to>
    <xdr:pic>
      <xdr:nvPicPr>
        <xdr:cNvPr id="266" name="Рисунок 26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14F3B112-6705-339A-8B80-B1397EE76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4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200025</xdr:colOff>
      <xdr:row>228</xdr:row>
      <xdr:rowOff>200025</xdr:rowOff>
    </xdr:to>
    <xdr:pic>
      <xdr:nvPicPr>
        <xdr:cNvPr id="267" name="Рисунок 266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6BB46281-E765-AC4E-1847-C5D9DA7F7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58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229</xdr:row>
      <xdr:rowOff>0</xdr:rowOff>
    </xdr:from>
    <xdr:to>
      <xdr:col>2</xdr:col>
      <xdr:colOff>200025</xdr:colOff>
      <xdr:row>229</xdr:row>
      <xdr:rowOff>200025</xdr:rowOff>
    </xdr:to>
    <xdr:pic>
      <xdr:nvPicPr>
        <xdr:cNvPr id="268" name="Рисунок 267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52C1B61C-6E8A-A56B-C384-F6A1FC576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18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230</xdr:row>
      <xdr:rowOff>0</xdr:rowOff>
    </xdr:from>
    <xdr:to>
      <xdr:col>2</xdr:col>
      <xdr:colOff>200025</xdr:colOff>
      <xdr:row>230</xdr:row>
      <xdr:rowOff>200025</xdr:rowOff>
    </xdr:to>
    <xdr:pic>
      <xdr:nvPicPr>
        <xdr:cNvPr id="269" name="Рисунок 268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6DE20A62-9BB4-1B52-740D-E6D19AD12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56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231</xdr:row>
      <xdr:rowOff>0</xdr:rowOff>
    </xdr:from>
    <xdr:to>
      <xdr:col>2</xdr:col>
      <xdr:colOff>200025</xdr:colOff>
      <xdr:row>231</xdr:row>
      <xdr:rowOff>200025</xdr:rowOff>
    </xdr:to>
    <xdr:pic>
      <xdr:nvPicPr>
        <xdr:cNvPr id="270" name="Рисунок 269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F6994D05-68B9-4BF2-3241-A925FFEEB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694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2</xdr:col>
      <xdr:colOff>200025</xdr:colOff>
      <xdr:row>232</xdr:row>
      <xdr:rowOff>200025</xdr:rowOff>
    </xdr:to>
    <xdr:pic>
      <xdr:nvPicPr>
        <xdr:cNvPr id="271" name="Рисунок 27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2376B1F-FE02-D303-9062-53EC87130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732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233</xdr:row>
      <xdr:rowOff>0</xdr:rowOff>
    </xdr:from>
    <xdr:to>
      <xdr:col>2</xdr:col>
      <xdr:colOff>200025</xdr:colOff>
      <xdr:row>233</xdr:row>
      <xdr:rowOff>200025</xdr:rowOff>
    </xdr:to>
    <xdr:pic>
      <xdr:nvPicPr>
        <xdr:cNvPr id="272" name="Рисунок 27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10CD6BF-A944-079B-2CFD-0F21FC3E9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770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234</xdr:row>
      <xdr:rowOff>0</xdr:rowOff>
    </xdr:from>
    <xdr:to>
      <xdr:col>2</xdr:col>
      <xdr:colOff>200025</xdr:colOff>
      <xdr:row>234</xdr:row>
      <xdr:rowOff>200025</xdr:rowOff>
    </xdr:to>
    <xdr:pic>
      <xdr:nvPicPr>
        <xdr:cNvPr id="273" name="Рисунок 272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E5E9162C-0179-D1C1-A175-9903F4665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808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235</xdr:row>
      <xdr:rowOff>0</xdr:rowOff>
    </xdr:from>
    <xdr:to>
      <xdr:col>2</xdr:col>
      <xdr:colOff>200025</xdr:colOff>
      <xdr:row>235</xdr:row>
      <xdr:rowOff>200025</xdr:rowOff>
    </xdr:to>
    <xdr:pic>
      <xdr:nvPicPr>
        <xdr:cNvPr id="274" name="Рисунок 273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25129059-F522-57A2-7EAA-A7FA565D6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846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236</xdr:row>
      <xdr:rowOff>0</xdr:rowOff>
    </xdr:from>
    <xdr:to>
      <xdr:col>2</xdr:col>
      <xdr:colOff>200025</xdr:colOff>
      <xdr:row>236</xdr:row>
      <xdr:rowOff>200025</xdr:rowOff>
    </xdr:to>
    <xdr:pic>
      <xdr:nvPicPr>
        <xdr:cNvPr id="275" name="Рисунок 27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E693C924-D0A3-413F-4F6C-0A4573E73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88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237</xdr:row>
      <xdr:rowOff>0</xdr:rowOff>
    </xdr:from>
    <xdr:to>
      <xdr:col>2</xdr:col>
      <xdr:colOff>200025</xdr:colOff>
      <xdr:row>237</xdr:row>
      <xdr:rowOff>200025</xdr:rowOff>
    </xdr:to>
    <xdr:pic>
      <xdr:nvPicPr>
        <xdr:cNvPr id="276" name="Рисунок 27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29D3E64-2C8E-19FC-76A7-618632FAA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942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2</xdr:col>
      <xdr:colOff>200025</xdr:colOff>
      <xdr:row>238</xdr:row>
      <xdr:rowOff>200025</xdr:rowOff>
    </xdr:to>
    <xdr:pic>
      <xdr:nvPicPr>
        <xdr:cNvPr id="277" name="Рисунок 27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D74938D-9135-B5E9-4B51-A9EECCA5D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980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239</xdr:row>
      <xdr:rowOff>0</xdr:rowOff>
    </xdr:from>
    <xdr:to>
      <xdr:col>2</xdr:col>
      <xdr:colOff>200025</xdr:colOff>
      <xdr:row>239</xdr:row>
      <xdr:rowOff>200025</xdr:rowOff>
    </xdr:to>
    <xdr:pic>
      <xdr:nvPicPr>
        <xdr:cNvPr id="278" name="Рисунок 27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4BDD61F-7565-9995-38E8-CE17C9860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37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240</xdr:row>
      <xdr:rowOff>0</xdr:rowOff>
    </xdr:from>
    <xdr:to>
      <xdr:col>2</xdr:col>
      <xdr:colOff>200025</xdr:colOff>
      <xdr:row>240</xdr:row>
      <xdr:rowOff>200025</xdr:rowOff>
    </xdr:to>
    <xdr:pic>
      <xdr:nvPicPr>
        <xdr:cNvPr id="279" name="Рисунок 27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1F6BD681-7C49-AC6D-BD06-E8AA9442A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75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241</xdr:row>
      <xdr:rowOff>0</xdr:rowOff>
    </xdr:from>
    <xdr:to>
      <xdr:col>2</xdr:col>
      <xdr:colOff>200025</xdr:colOff>
      <xdr:row>241</xdr:row>
      <xdr:rowOff>200025</xdr:rowOff>
    </xdr:to>
    <xdr:pic>
      <xdr:nvPicPr>
        <xdr:cNvPr id="280" name="Рисунок 279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41FA444C-DC5D-7397-8675-80A8131E3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13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242</xdr:row>
      <xdr:rowOff>0</xdr:rowOff>
    </xdr:from>
    <xdr:to>
      <xdr:col>2</xdr:col>
      <xdr:colOff>200025</xdr:colOff>
      <xdr:row>242</xdr:row>
      <xdr:rowOff>200025</xdr:rowOff>
    </xdr:to>
    <xdr:pic>
      <xdr:nvPicPr>
        <xdr:cNvPr id="281" name="Рисунок 280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02723B3A-6B4D-BA25-AC56-0AF7486DC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51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243</xdr:row>
      <xdr:rowOff>0</xdr:rowOff>
    </xdr:from>
    <xdr:to>
      <xdr:col>2</xdr:col>
      <xdr:colOff>200025</xdr:colOff>
      <xdr:row>243</xdr:row>
      <xdr:rowOff>200025</xdr:rowOff>
    </xdr:to>
    <xdr:pic>
      <xdr:nvPicPr>
        <xdr:cNvPr id="282" name="Рисунок 281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1C863CE-84C9-FFBA-5F7C-A4BAE4723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89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</xdr:col>
      <xdr:colOff>200025</xdr:colOff>
      <xdr:row>244</xdr:row>
      <xdr:rowOff>200025</xdr:rowOff>
    </xdr:to>
    <xdr:pic>
      <xdr:nvPicPr>
        <xdr:cNvPr id="283" name="Рисунок 28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496E91A6-EDA3-2BCC-2D89-D572228EB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227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245</xdr:row>
      <xdr:rowOff>0</xdr:rowOff>
    </xdr:from>
    <xdr:to>
      <xdr:col>2</xdr:col>
      <xdr:colOff>200025</xdr:colOff>
      <xdr:row>245</xdr:row>
      <xdr:rowOff>200025</xdr:rowOff>
    </xdr:to>
    <xdr:pic>
      <xdr:nvPicPr>
        <xdr:cNvPr id="284" name="Рисунок 283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68F87D82-BA9D-0AAE-1679-916FDE757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266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2</xdr:col>
      <xdr:colOff>200025</xdr:colOff>
      <xdr:row>246</xdr:row>
      <xdr:rowOff>200025</xdr:rowOff>
    </xdr:to>
    <xdr:pic>
      <xdr:nvPicPr>
        <xdr:cNvPr id="285" name="Рисунок 284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96343877-41BC-90E9-4868-48BF9CB8B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304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247</xdr:row>
      <xdr:rowOff>0</xdr:rowOff>
    </xdr:from>
    <xdr:to>
      <xdr:col>2</xdr:col>
      <xdr:colOff>200025</xdr:colOff>
      <xdr:row>247</xdr:row>
      <xdr:rowOff>200025</xdr:rowOff>
    </xdr:to>
    <xdr:pic>
      <xdr:nvPicPr>
        <xdr:cNvPr id="286" name="Рисунок 285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77F8BB67-6774-B30B-F0D3-2C725DF37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342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248</xdr:row>
      <xdr:rowOff>0</xdr:rowOff>
    </xdr:from>
    <xdr:to>
      <xdr:col>2</xdr:col>
      <xdr:colOff>200025</xdr:colOff>
      <xdr:row>248</xdr:row>
      <xdr:rowOff>200025</xdr:rowOff>
    </xdr:to>
    <xdr:pic>
      <xdr:nvPicPr>
        <xdr:cNvPr id="287" name="Рисунок 286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6AF3E599-A985-225C-422E-EF7B8197C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380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249</xdr:row>
      <xdr:rowOff>0</xdr:rowOff>
    </xdr:from>
    <xdr:to>
      <xdr:col>2</xdr:col>
      <xdr:colOff>200025</xdr:colOff>
      <xdr:row>249</xdr:row>
      <xdr:rowOff>200025</xdr:rowOff>
    </xdr:to>
    <xdr:pic>
      <xdr:nvPicPr>
        <xdr:cNvPr id="288" name="Рисунок 287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E5EF6F28-240A-DE2E-3361-28FB6E42F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18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250</xdr:row>
      <xdr:rowOff>0</xdr:rowOff>
    </xdr:from>
    <xdr:to>
      <xdr:col>2</xdr:col>
      <xdr:colOff>200025</xdr:colOff>
      <xdr:row>250</xdr:row>
      <xdr:rowOff>200025</xdr:rowOff>
    </xdr:to>
    <xdr:pic>
      <xdr:nvPicPr>
        <xdr:cNvPr id="289" name="Рисунок 28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E86A4A5-2CAD-DB43-FFCF-B24FF38CE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75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251</xdr:row>
      <xdr:rowOff>0</xdr:rowOff>
    </xdr:from>
    <xdr:to>
      <xdr:col>2</xdr:col>
      <xdr:colOff>200025</xdr:colOff>
      <xdr:row>251</xdr:row>
      <xdr:rowOff>200025</xdr:rowOff>
    </xdr:to>
    <xdr:pic>
      <xdr:nvPicPr>
        <xdr:cNvPr id="290" name="Рисунок 28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FDE03BB-3567-2F47-A172-F164F0DE5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513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252</xdr:row>
      <xdr:rowOff>0</xdr:rowOff>
    </xdr:from>
    <xdr:to>
      <xdr:col>2</xdr:col>
      <xdr:colOff>200025</xdr:colOff>
      <xdr:row>252</xdr:row>
      <xdr:rowOff>200025</xdr:rowOff>
    </xdr:to>
    <xdr:pic>
      <xdr:nvPicPr>
        <xdr:cNvPr id="291" name="Рисунок 29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1FCC3CE1-7317-5867-5FCA-40879B6E0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570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253</xdr:row>
      <xdr:rowOff>0</xdr:rowOff>
    </xdr:from>
    <xdr:to>
      <xdr:col>2</xdr:col>
      <xdr:colOff>200025</xdr:colOff>
      <xdr:row>253</xdr:row>
      <xdr:rowOff>200025</xdr:rowOff>
    </xdr:to>
    <xdr:pic>
      <xdr:nvPicPr>
        <xdr:cNvPr id="292" name="Рисунок 29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22FF236-CFC7-0AE7-2377-499BAF3DF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08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254</xdr:row>
      <xdr:rowOff>0</xdr:rowOff>
    </xdr:from>
    <xdr:to>
      <xdr:col>2</xdr:col>
      <xdr:colOff>200025</xdr:colOff>
      <xdr:row>254</xdr:row>
      <xdr:rowOff>200025</xdr:rowOff>
    </xdr:to>
    <xdr:pic>
      <xdr:nvPicPr>
        <xdr:cNvPr id="293" name="Рисунок 292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8D7EE1E9-D02E-4716-B3CB-FB725F847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47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255</xdr:row>
      <xdr:rowOff>0</xdr:rowOff>
    </xdr:from>
    <xdr:to>
      <xdr:col>2</xdr:col>
      <xdr:colOff>200025</xdr:colOff>
      <xdr:row>255</xdr:row>
      <xdr:rowOff>200025</xdr:rowOff>
    </xdr:to>
    <xdr:pic>
      <xdr:nvPicPr>
        <xdr:cNvPr id="294" name="Рисунок 293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711A898A-B348-2A1A-1EC5-55DB566D3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685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256</xdr:row>
      <xdr:rowOff>0</xdr:rowOff>
    </xdr:from>
    <xdr:to>
      <xdr:col>2</xdr:col>
      <xdr:colOff>200025</xdr:colOff>
      <xdr:row>256</xdr:row>
      <xdr:rowOff>200025</xdr:rowOff>
    </xdr:to>
    <xdr:pic>
      <xdr:nvPicPr>
        <xdr:cNvPr id="295" name="Рисунок 29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72DA729A-DAFE-B2EA-FE72-7E076BF6F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23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257</xdr:row>
      <xdr:rowOff>0</xdr:rowOff>
    </xdr:from>
    <xdr:to>
      <xdr:col>2</xdr:col>
      <xdr:colOff>200025</xdr:colOff>
      <xdr:row>257</xdr:row>
      <xdr:rowOff>200025</xdr:rowOff>
    </xdr:to>
    <xdr:pic>
      <xdr:nvPicPr>
        <xdr:cNvPr id="296" name="Рисунок 295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293C03D4-5008-C6B9-0FB5-3737BB8D9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61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258</xdr:row>
      <xdr:rowOff>0</xdr:rowOff>
    </xdr:from>
    <xdr:to>
      <xdr:col>2</xdr:col>
      <xdr:colOff>200025</xdr:colOff>
      <xdr:row>258</xdr:row>
      <xdr:rowOff>200025</xdr:rowOff>
    </xdr:to>
    <xdr:pic>
      <xdr:nvPicPr>
        <xdr:cNvPr id="297" name="Рисунок 29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263C0B8-5F64-C58E-9C5F-E5416BB63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99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259</xdr:row>
      <xdr:rowOff>0</xdr:rowOff>
    </xdr:from>
    <xdr:to>
      <xdr:col>2</xdr:col>
      <xdr:colOff>200025</xdr:colOff>
      <xdr:row>259</xdr:row>
      <xdr:rowOff>200025</xdr:rowOff>
    </xdr:to>
    <xdr:pic>
      <xdr:nvPicPr>
        <xdr:cNvPr id="298" name="Рисунок 29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E6B66A8D-1CB3-39ED-FA66-E792F4F5D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837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260</xdr:row>
      <xdr:rowOff>0</xdr:rowOff>
    </xdr:from>
    <xdr:to>
      <xdr:col>2</xdr:col>
      <xdr:colOff>200025</xdr:colOff>
      <xdr:row>260</xdr:row>
      <xdr:rowOff>200025</xdr:rowOff>
    </xdr:to>
    <xdr:pic>
      <xdr:nvPicPr>
        <xdr:cNvPr id="299" name="Рисунок 29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F60EBE26-6E70-C47B-2BBE-336A657F8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875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261</xdr:row>
      <xdr:rowOff>0</xdr:rowOff>
    </xdr:from>
    <xdr:to>
      <xdr:col>2</xdr:col>
      <xdr:colOff>200025</xdr:colOff>
      <xdr:row>261</xdr:row>
      <xdr:rowOff>200025</xdr:rowOff>
    </xdr:to>
    <xdr:pic>
      <xdr:nvPicPr>
        <xdr:cNvPr id="300" name="Рисунок 29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5A2F0E-6D89-ECD3-736F-EED32E583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932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262</xdr:row>
      <xdr:rowOff>0</xdr:rowOff>
    </xdr:from>
    <xdr:to>
      <xdr:col>2</xdr:col>
      <xdr:colOff>200025</xdr:colOff>
      <xdr:row>262</xdr:row>
      <xdr:rowOff>200025</xdr:rowOff>
    </xdr:to>
    <xdr:pic>
      <xdr:nvPicPr>
        <xdr:cNvPr id="301" name="Рисунок 30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698288F0-7135-7779-1896-205963A75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970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263</xdr:row>
      <xdr:rowOff>0</xdr:rowOff>
    </xdr:from>
    <xdr:to>
      <xdr:col>2</xdr:col>
      <xdr:colOff>200025</xdr:colOff>
      <xdr:row>263</xdr:row>
      <xdr:rowOff>200025</xdr:rowOff>
    </xdr:to>
    <xdr:pic>
      <xdr:nvPicPr>
        <xdr:cNvPr id="302" name="Рисунок 30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9410046D-C4BB-FA31-806C-CB4C4EAEA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08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264</xdr:row>
      <xdr:rowOff>0</xdr:rowOff>
    </xdr:from>
    <xdr:to>
      <xdr:col>2</xdr:col>
      <xdr:colOff>200025</xdr:colOff>
      <xdr:row>264</xdr:row>
      <xdr:rowOff>200025</xdr:rowOff>
    </xdr:to>
    <xdr:pic>
      <xdr:nvPicPr>
        <xdr:cNvPr id="303" name="Рисунок 302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CEFDE242-B04D-C806-DAE1-EBCFCCDA9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66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265</xdr:row>
      <xdr:rowOff>0</xdr:rowOff>
    </xdr:from>
    <xdr:to>
      <xdr:col>2</xdr:col>
      <xdr:colOff>200025</xdr:colOff>
      <xdr:row>265</xdr:row>
      <xdr:rowOff>200025</xdr:rowOff>
    </xdr:to>
    <xdr:pic>
      <xdr:nvPicPr>
        <xdr:cNvPr id="304" name="Рисунок 303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2FD40E90-F088-EEA0-C087-E776E5B7A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04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266</xdr:row>
      <xdr:rowOff>0</xdr:rowOff>
    </xdr:from>
    <xdr:to>
      <xdr:col>2</xdr:col>
      <xdr:colOff>200025</xdr:colOff>
      <xdr:row>266</xdr:row>
      <xdr:rowOff>200025</xdr:rowOff>
    </xdr:to>
    <xdr:pic>
      <xdr:nvPicPr>
        <xdr:cNvPr id="305" name="Рисунок 304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A5A62BAB-779E-CBEA-9A59-397C0F5CE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42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267</xdr:row>
      <xdr:rowOff>0</xdr:rowOff>
    </xdr:from>
    <xdr:to>
      <xdr:col>2</xdr:col>
      <xdr:colOff>200025</xdr:colOff>
      <xdr:row>267</xdr:row>
      <xdr:rowOff>200025</xdr:rowOff>
    </xdr:to>
    <xdr:pic>
      <xdr:nvPicPr>
        <xdr:cNvPr id="306" name="Рисунок 30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692E3B6A-3D5C-9FC1-4B2F-3B87A54C6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80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268</xdr:row>
      <xdr:rowOff>0</xdr:rowOff>
    </xdr:from>
    <xdr:to>
      <xdr:col>2</xdr:col>
      <xdr:colOff>200025</xdr:colOff>
      <xdr:row>268</xdr:row>
      <xdr:rowOff>200025</xdr:rowOff>
    </xdr:to>
    <xdr:pic>
      <xdr:nvPicPr>
        <xdr:cNvPr id="307" name="Рисунок 30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163E3D0-A3D1-0831-1AE7-CF8EFF27A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18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269</xdr:row>
      <xdr:rowOff>0</xdr:rowOff>
    </xdr:from>
    <xdr:to>
      <xdr:col>2</xdr:col>
      <xdr:colOff>200025</xdr:colOff>
      <xdr:row>269</xdr:row>
      <xdr:rowOff>200025</xdr:rowOff>
    </xdr:to>
    <xdr:pic>
      <xdr:nvPicPr>
        <xdr:cNvPr id="308" name="Рисунок 30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F4CF555-1893-DD93-0F9E-EB4DF5C84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275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270</xdr:row>
      <xdr:rowOff>0</xdr:rowOff>
    </xdr:from>
    <xdr:to>
      <xdr:col>2</xdr:col>
      <xdr:colOff>200025</xdr:colOff>
      <xdr:row>270</xdr:row>
      <xdr:rowOff>200025</xdr:rowOff>
    </xdr:to>
    <xdr:pic>
      <xdr:nvPicPr>
        <xdr:cNvPr id="309" name="Рисунок 308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501AB0C0-4865-B9DE-119A-4FA10EA31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313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271</xdr:row>
      <xdr:rowOff>0</xdr:rowOff>
    </xdr:from>
    <xdr:to>
      <xdr:col>2</xdr:col>
      <xdr:colOff>200025</xdr:colOff>
      <xdr:row>271</xdr:row>
      <xdr:rowOff>200025</xdr:rowOff>
    </xdr:to>
    <xdr:pic>
      <xdr:nvPicPr>
        <xdr:cNvPr id="310" name="Рисунок 309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2E39FF3E-29C3-962D-1121-EEF5A3E35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351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272</xdr:row>
      <xdr:rowOff>0</xdr:rowOff>
    </xdr:from>
    <xdr:to>
      <xdr:col>2</xdr:col>
      <xdr:colOff>200025</xdr:colOff>
      <xdr:row>272</xdr:row>
      <xdr:rowOff>200025</xdr:rowOff>
    </xdr:to>
    <xdr:pic>
      <xdr:nvPicPr>
        <xdr:cNvPr id="311" name="Рисунок 31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10DB08F8-8EDF-2803-4A5D-FAAB5DC3C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389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273</xdr:row>
      <xdr:rowOff>0</xdr:rowOff>
    </xdr:from>
    <xdr:to>
      <xdr:col>2</xdr:col>
      <xdr:colOff>200025</xdr:colOff>
      <xdr:row>273</xdr:row>
      <xdr:rowOff>200025</xdr:rowOff>
    </xdr:to>
    <xdr:pic>
      <xdr:nvPicPr>
        <xdr:cNvPr id="312" name="Рисунок 31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FE84055C-E99B-C3F2-9034-391F94ABA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28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274</xdr:row>
      <xdr:rowOff>0</xdr:rowOff>
    </xdr:from>
    <xdr:to>
      <xdr:col>2</xdr:col>
      <xdr:colOff>200025</xdr:colOff>
      <xdr:row>274</xdr:row>
      <xdr:rowOff>200025</xdr:rowOff>
    </xdr:to>
    <xdr:pic>
      <xdr:nvPicPr>
        <xdr:cNvPr id="313" name="Рисунок 312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FB74ACDE-48FF-0A95-D8D3-DB447484F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466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275</xdr:row>
      <xdr:rowOff>0</xdr:rowOff>
    </xdr:from>
    <xdr:to>
      <xdr:col>2</xdr:col>
      <xdr:colOff>200025</xdr:colOff>
      <xdr:row>275</xdr:row>
      <xdr:rowOff>200025</xdr:rowOff>
    </xdr:to>
    <xdr:pic>
      <xdr:nvPicPr>
        <xdr:cNvPr id="314" name="Рисунок 31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E15AC85-BF72-EB3F-E447-27C0C6FF2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504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276</xdr:row>
      <xdr:rowOff>0</xdr:rowOff>
    </xdr:from>
    <xdr:to>
      <xdr:col>2</xdr:col>
      <xdr:colOff>200025</xdr:colOff>
      <xdr:row>276</xdr:row>
      <xdr:rowOff>200025</xdr:rowOff>
    </xdr:to>
    <xdr:pic>
      <xdr:nvPicPr>
        <xdr:cNvPr id="315" name="Рисунок 314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C455BD09-EAFA-383F-1A9C-89B175D34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542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200025</xdr:colOff>
      <xdr:row>277</xdr:row>
      <xdr:rowOff>200025</xdr:rowOff>
    </xdr:to>
    <xdr:pic>
      <xdr:nvPicPr>
        <xdr:cNvPr id="316" name="Рисунок 31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E480622-55CE-F022-156A-CD6886FB0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580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278</xdr:row>
      <xdr:rowOff>0</xdr:rowOff>
    </xdr:from>
    <xdr:to>
      <xdr:col>2</xdr:col>
      <xdr:colOff>200025</xdr:colOff>
      <xdr:row>278</xdr:row>
      <xdr:rowOff>200025</xdr:rowOff>
    </xdr:to>
    <xdr:pic>
      <xdr:nvPicPr>
        <xdr:cNvPr id="317" name="Рисунок 31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970F95C2-F52C-9E12-B63C-5424040C4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637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279</xdr:row>
      <xdr:rowOff>0</xdr:rowOff>
    </xdr:from>
    <xdr:to>
      <xdr:col>2</xdr:col>
      <xdr:colOff>200025</xdr:colOff>
      <xdr:row>279</xdr:row>
      <xdr:rowOff>200025</xdr:rowOff>
    </xdr:to>
    <xdr:pic>
      <xdr:nvPicPr>
        <xdr:cNvPr id="318" name="Рисунок 31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6DD05B4-2D06-9442-0B1E-CC834AFF3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675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280</xdr:row>
      <xdr:rowOff>0</xdr:rowOff>
    </xdr:from>
    <xdr:to>
      <xdr:col>2</xdr:col>
      <xdr:colOff>200025</xdr:colOff>
      <xdr:row>280</xdr:row>
      <xdr:rowOff>200025</xdr:rowOff>
    </xdr:to>
    <xdr:pic>
      <xdr:nvPicPr>
        <xdr:cNvPr id="319" name="Рисунок 318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A8D53B89-19ED-6762-F3DF-CEF270687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713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281</xdr:row>
      <xdr:rowOff>0</xdr:rowOff>
    </xdr:from>
    <xdr:to>
      <xdr:col>2</xdr:col>
      <xdr:colOff>200025</xdr:colOff>
      <xdr:row>281</xdr:row>
      <xdr:rowOff>200025</xdr:rowOff>
    </xdr:to>
    <xdr:pic>
      <xdr:nvPicPr>
        <xdr:cNvPr id="320" name="Рисунок 319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E0AD8340-6A72-695E-2EDD-F1A878115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751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2</xdr:col>
      <xdr:colOff>200025</xdr:colOff>
      <xdr:row>282</xdr:row>
      <xdr:rowOff>200025</xdr:rowOff>
    </xdr:to>
    <xdr:pic>
      <xdr:nvPicPr>
        <xdr:cNvPr id="321" name="Рисунок 320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707442B2-B45E-D51F-11E0-31A659D9E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790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283</xdr:row>
      <xdr:rowOff>0</xdr:rowOff>
    </xdr:from>
    <xdr:to>
      <xdr:col>2</xdr:col>
      <xdr:colOff>200025</xdr:colOff>
      <xdr:row>283</xdr:row>
      <xdr:rowOff>200025</xdr:rowOff>
    </xdr:to>
    <xdr:pic>
      <xdr:nvPicPr>
        <xdr:cNvPr id="322" name="Рисунок 32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1D51AFF-247C-79A2-5722-A4017C98C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847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284</xdr:row>
      <xdr:rowOff>0</xdr:rowOff>
    </xdr:from>
    <xdr:to>
      <xdr:col>2</xdr:col>
      <xdr:colOff>200025</xdr:colOff>
      <xdr:row>284</xdr:row>
      <xdr:rowOff>200025</xdr:rowOff>
    </xdr:to>
    <xdr:pic>
      <xdr:nvPicPr>
        <xdr:cNvPr id="323" name="Рисунок 32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3B72C87-3CD4-4EFA-D25B-4A43DD5CE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885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285</xdr:row>
      <xdr:rowOff>0</xdr:rowOff>
    </xdr:from>
    <xdr:to>
      <xdr:col>2</xdr:col>
      <xdr:colOff>200025</xdr:colOff>
      <xdr:row>285</xdr:row>
      <xdr:rowOff>200025</xdr:rowOff>
    </xdr:to>
    <xdr:pic>
      <xdr:nvPicPr>
        <xdr:cNvPr id="324" name="Рисунок 32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6D36B3D-08FE-5A16-2DB7-4661E764F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42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286</xdr:row>
      <xdr:rowOff>0</xdr:rowOff>
    </xdr:from>
    <xdr:to>
      <xdr:col>2</xdr:col>
      <xdr:colOff>200025</xdr:colOff>
      <xdr:row>286</xdr:row>
      <xdr:rowOff>200025</xdr:rowOff>
    </xdr:to>
    <xdr:pic>
      <xdr:nvPicPr>
        <xdr:cNvPr id="325" name="Рисунок 32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FC2ACAF3-89F0-E21E-8AEA-F1278FCA1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80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287</xdr:row>
      <xdr:rowOff>0</xdr:rowOff>
    </xdr:from>
    <xdr:to>
      <xdr:col>2</xdr:col>
      <xdr:colOff>200025</xdr:colOff>
      <xdr:row>287</xdr:row>
      <xdr:rowOff>200025</xdr:rowOff>
    </xdr:to>
    <xdr:pic>
      <xdr:nvPicPr>
        <xdr:cNvPr id="326" name="Рисунок 325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9787771-9BFC-8291-37B4-C5741ADBE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018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288</xdr:row>
      <xdr:rowOff>0</xdr:rowOff>
    </xdr:from>
    <xdr:to>
      <xdr:col>2</xdr:col>
      <xdr:colOff>200025</xdr:colOff>
      <xdr:row>288</xdr:row>
      <xdr:rowOff>200025</xdr:rowOff>
    </xdr:to>
    <xdr:pic>
      <xdr:nvPicPr>
        <xdr:cNvPr id="327" name="Рисунок 32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116C0916-C9AA-1EE7-DE7A-ACB618BD9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056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289</xdr:row>
      <xdr:rowOff>0</xdr:rowOff>
    </xdr:from>
    <xdr:to>
      <xdr:col>2</xdr:col>
      <xdr:colOff>200025</xdr:colOff>
      <xdr:row>289</xdr:row>
      <xdr:rowOff>200025</xdr:rowOff>
    </xdr:to>
    <xdr:pic>
      <xdr:nvPicPr>
        <xdr:cNvPr id="328" name="Рисунок 327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E43370DB-9FA3-2A10-36D9-92EE349A5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094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2</xdr:col>
      <xdr:colOff>200025</xdr:colOff>
      <xdr:row>290</xdr:row>
      <xdr:rowOff>200025</xdr:rowOff>
    </xdr:to>
    <xdr:pic>
      <xdr:nvPicPr>
        <xdr:cNvPr id="329" name="Рисунок 32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8B7830A-520D-9C1F-6F47-44F383237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13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291</xdr:row>
      <xdr:rowOff>0</xdr:rowOff>
    </xdr:from>
    <xdr:to>
      <xdr:col>2</xdr:col>
      <xdr:colOff>200025</xdr:colOff>
      <xdr:row>291</xdr:row>
      <xdr:rowOff>200025</xdr:rowOff>
    </xdr:to>
    <xdr:pic>
      <xdr:nvPicPr>
        <xdr:cNvPr id="330" name="Рисунок 32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952A8EC6-C07E-3321-3C2A-A62816358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17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292</xdr:row>
      <xdr:rowOff>0</xdr:rowOff>
    </xdr:from>
    <xdr:to>
      <xdr:col>2</xdr:col>
      <xdr:colOff>200025</xdr:colOff>
      <xdr:row>292</xdr:row>
      <xdr:rowOff>200025</xdr:rowOff>
    </xdr:to>
    <xdr:pic>
      <xdr:nvPicPr>
        <xdr:cNvPr id="331" name="Рисунок 33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3323277F-EDCD-3284-C44D-BE615ECC7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20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200025</xdr:colOff>
      <xdr:row>293</xdr:row>
      <xdr:rowOff>200025</xdr:rowOff>
    </xdr:to>
    <xdr:pic>
      <xdr:nvPicPr>
        <xdr:cNvPr id="332" name="Рисунок 331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55008498-D476-8F85-01EE-A8027E8C8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247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294</xdr:row>
      <xdr:rowOff>0</xdr:rowOff>
    </xdr:from>
    <xdr:to>
      <xdr:col>2</xdr:col>
      <xdr:colOff>200025</xdr:colOff>
      <xdr:row>294</xdr:row>
      <xdr:rowOff>200025</xdr:rowOff>
    </xdr:to>
    <xdr:pic>
      <xdr:nvPicPr>
        <xdr:cNvPr id="333" name="Рисунок 33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181BB958-AAF3-9FAA-3AEA-28BC97F81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04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295</xdr:row>
      <xdr:rowOff>0</xdr:rowOff>
    </xdr:from>
    <xdr:to>
      <xdr:col>2</xdr:col>
      <xdr:colOff>200025</xdr:colOff>
      <xdr:row>295</xdr:row>
      <xdr:rowOff>200025</xdr:rowOff>
    </xdr:to>
    <xdr:pic>
      <xdr:nvPicPr>
        <xdr:cNvPr id="334" name="Рисунок 33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53B88E-9249-CAAB-A109-42812D400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42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296</xdr:row>
      <xdr:rowOff>0</xdr:rowOff>
    </xdr:from>
    <xdr:to>
      <xdr:col>2</xdr:col>
      <xdr:colOff>200025</xdr:colOff>
      <xdr:row>296</xdr:row>
      <xdr:rowOff>200025</xdr:rowOff>
    </xdr:to>
    <xdr:pic>
      <xdr:nvPicPr>
        <xdr:cNvPr id="335" name="Рисунок 33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A7AAA69-6F22-52D2-E04D-8E52A8907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99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297</xdr:row>
      <xdr:rowOff>0</xdr:rowOff>
    </xdr:from>
    <xdr:to>
      <xdr:col>2</xdr:col>
      <xdr:colOff>200025</xdr:colOff>
      <xdr:row>297</xdr:row>
      <xdr:rowOff>200025</xdr:rowOff>
    </xdr:to>
    <xdr:pic>
      <xdr:nvPicPr>
        <xdr:cNvPr id="336" name="Рисунок 335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BE6CA401-5A9A-3E8F-3642-2A0F60720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437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298</xdr:row>
      <xdr:rowOff>0</xdr:rowOff>
    </xdr:from>
    <xdr:to>
      <xdr:col>2</xdr:col>
      <xdr:colOff>200025</xdr:colOff>
      <xdr:row>298</xdr:row>
      <xdr:rowOff>200025</xdr:rowOff>
    </xdr:to>
    <xdr:pic>
      <xdr:nvPicPr>
        <xdr:cNvPr id="337" name="Рисунок 33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F2D15F32-F1BD-AEA2-C592-4D9326CF5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475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299</xdr:row>
      <xdr:rowOff>0</xdr:rowOff>
    </xdr:from>
    <xdr:to>
      <xdr:col>2</xdr:col>
      <xdr:colOff>200025</xdr:colOff>
      <xdr:row>299</xdr:row>
      <xdr:rowOff>200025</xdr:rowOff>
    </xdr:to>
    <xdr:pic>
      <xdr:nvPicPr>
        <xdr:cNvPr id="338" name="Рисунок 33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868F46D5-518B-526E-47E3-CBBCCD273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513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300</xdr:row>
      <xdr:rowOff>0</xdr:rowOff>
    </xdr:from>
    <xdr:to>
      <xdr:col>2</xdr:col>
      <xdr:colOff>200025</xdr:colOff>
      <xdr:row>300</xdr:row>
      <xdr:rowOff>200025</xdr:rowOff>
    </xdr:to>
    <xdr:pic>
      <xdr:nvPicPr>
        <xdr:cNvPr id="339" name="Рисунок 33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C8C8A10-E370-D8A7-DD09-724F2C319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552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301</xdr:row>
      <xdr:rowOff>0</xdr:rowOff>
    </xdr:from>
    <xdr:to>
      <xdr:col>2</xdr:col>
      <xdr:colOff>200025</xdr:colOff>
      <xdr:row>301</xdr:row>
      <xdr:rowOff>200025</xdr:rowOff>
    </xdr:to>
    <xdr:pic>
      <xdr:nvPicPr>
        <xdr:cNvPr id="340" name="Рисунок 33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9532AC8-D5C3-630D-2A88-213EECC5B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590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302</xdr:row>
      <xdr:rowOff>0</xdr:rowOff>
    </xdr:from>
    <xdr:to>
      <xdr:col>2</xdr:col>
      <xdr:colOff>200025</xdr:colOff>
      <xdr:row>302</xdr:row>
      <xdr:rowOff>200025</xdr:rowOff>
    </xdr:to>
    <xdr:pic>
      <xdr:nvPicPr>
        <xdr:cNvPr id="341" name="Рисунок 34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9A39549-51EE-C272-F239-83ACD87DA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647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303</xdr:row>
      <xdr:rowOff>0</xdr:rowOff>
    </xdr:from>
    <xdr:to>
      <xdr:col>2</xdr:col>
      <xdr:colOff>200025</xdr:colOff>
      <xdr:row>303</xdr:row>
      <xdr:rowOff>200025</xdr:rowOff>
    </xdr:to>
    <xdr:pic>
      <xdr:nvPicPr>
        <xdr:cNvPr id="342" name="Рисунок 341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E27A28CE-B8AA-2978-565D-0C529592F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685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200025</xdr:colOff>
      <xdr:row>304</xdr:row>
      <xdr:rowOff>200025</xdr:rowOff>
    </xdr:to>
    <xdr:pic>
      <xdr:nvPicPr>
        <xdr:cNvPr id="343" name="Рисунок 342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3B153F9B-307F-5C47-EC28-67950A80D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23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305</xdr:row>
      <xdr:rowOff>0</xdr:rowOff>
    </xdr:from>
    <xdr:to>
      <xdr:col>2</xdr:col>
      <xdr:colOff>200025</xdr:colOff>
      <xdr:row>305</xdr:row>
      <xdr:rowOff>200025</xdr:rowOff>
    </xdr:to>
    <xdr:pic>
      <xdr:nvPicPr>
        <xdr:cNvPr id="344" name="Рисунок 343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044859E3-4913-EF6A-C46C-23374883B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61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306</xdr:row>
      <xdr:rowOff>0</xdr:rowOff>
    </xdr:from>
    <xdr:to>
      <xdr:col>2</xdr:col>
      <xdr:colOff>200025</xdr:colOff>
      <xdr:row>306</xdr:row>
      <xdr:rowOff>200025</xdr:rowOff>
    </xdr:to>
    <xdr:pic>
      <xdr:nvPicPr>
        <xdr:cNvPr id="345" name="Рисунок 34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9EE08994-A58B-ECAB-D396-25FE332D9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799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2</xdr:col>
      <xdr:colOff>200025</xdr:colOff>
      <xdr:row>307</xdr:row>
      <xdr:rowOff>200025</xdr:rowOff>
    </xdr:to>
    <xdr:pic>
      <xdr:nvPicPr>
        <xdr:cNvPr id="346" name="Рисунок 345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B97DC83A-342D-B578-3A98-F063FF870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837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308</xdr:row>
      <xdr:rowOff>0</xdr:rowOff>
    </xdr:from>
    <xdr:to>
      <xdr:col>2</xdr:col>
      <xdr:colOff>200025</xdr:colOff>
      <xdr:row>308</xdr:row>
      <xdr:rowOff>200025</xdr:rowOff>
    </xdr:to>
    <xdr:pic>
      <xdr:nvPicPr>
        <xdr:cNvPr id="347" name="Рисунок 34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8B33AFE9-5F90-8015-A0BC-B5BD677E2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875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309</xdr:row>
      <xdr:rowOff>0</xdr:rowOff>
    </xdr:from>
    <xdr:to>
      <xdr:col>2</xdr:col>
      <xdr:colOff>200025</xdr:colOff>
      <xdr:row>309</xdr:row>
      <xdr:rowOff>200025</xdr:rowOff>
    </xdr:to>
    <xdr:pic>
      <xdr:nvPicPr>
        <xdr:cNvPr id="348" name="Рисунок 347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5D2AF2C1-DAFB-64C4-18A5-4E53916A9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913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310</xdr:row>
      <xdr:rowOff>0</xdr:rowOff>
    </xdr:from>
    <xdr:to>
      <xdr:col>2</xdr:col>
      <xdr:colOff>200025</xdr:colOff>
      <xdr:row>310</xdr:row>
      <xdr:rowOff>200025</xdr:rowOff>
    </xdr:to>
    <xdr:pic>
      <xdr:nvPicPr>
        <xdr:cNvPr id="349" name="Рисунок 34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57AB4B21-C5D4-28E3-3C44-1515290E5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952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200025</xdr:colOff>
      <xdr:row>311</xdr:row>
      <xdr:rowOff>200025</xdr:rowOff>
    </xdr:to>
    <xdr:pic>
      <xdr:nvPicPr>
        <xdr:cNvPr id="350" name="Рисунок 34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ADDA364-485E-32B0-12BA-6E6983114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09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312</xdr:row>
      <xdr:rowOff>0</xdr:rowOff>
    </xdr:from>
    <xdr:to>
      <xdr:col>2</xdr:col>
      <xdr:colOff>200025</xdr:colOff>
      <xdr:row>312</xdr:row>
      <xdr:rowOff>200025</xdr:rowOff>
    </xdr:to>
    <xdr:pic>
      <xdr:nvPicPr>
        <xdr:cNvPr id="351" name="Рисунок 350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B422974D-97C8-6D99-478E-56114435B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47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313</xdr:row>
      <xdr:rowOff>0</xdr:rowOff>
    </xdr:from>
    <xdr:to>
      <xdr:col>2</xdr:col>
      <xdr:colOff>200025</xdr:colOff>
      <xdr:row>313</xdr:row>
      <xdr:rowOff>200025</xdr:rowOff>
    </xdr:to>
    <xdr:pic>
      <xdr:nvPicPr>
        <xdr:cNvPr id="352" name="Рисунок 35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8A542C7-C1AA-0ECC-F93E-9D9BE70C6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85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314</xdr:row>
      <xdr:rowOff>0</xdr:rowOff>
    </xdr:from>
    <xdr:to>
      <xdr:col>2</xdr:col>
      <xdr:colOff>200025</xdr:colOff>
      <xdr:row>314</xdr:row>
      <xdr:rowOff>200025</xdr:rowOff>
    </xdr:to>
    <xdr:pic>
      <xdr:nvPicPr>
        <xdr:cNvPr id="353" name="Рисунок 35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472CA70C-A741-F9EA-D23C-4EA235409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142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315</xdr:row>
      <xdr:rowOff>0</xdr:rowOff>
    </xdr:from>
    <xdr:to>
      <xdr:col>2</xdr:col>
      <xdr:colOff>200025</xdr:colOff>
      <xdr:row>315</xdr:row>
      <xdr:rowOff>200025</xdr:rowOff>
    </xdr:to>
    <xdr:pic>
      <xdr:nvPicPr>
        <xdr:cNvPr id="354" name="Рисунок 353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9A23920C-A5D4-8A5D-82D2-01FF82F16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18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316</xdr:row>
      <xdr:rowOff>0</xdr:rowOff>
    </xdr:from>
    <xdr:to>
      <xdr:col>2</xdr:col>
      <xdr:colOff>200025</xdr:colOff>
      <xdr:row>316</xdr:row>
      <xdr:rowOff>200025</xdr:rowOff>
    </xdr:to>
    <xdr:pic>
      <xdr:nvPicPr>
        <xdr:cNvPr id="355" name="Рисунок 354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B458BA4D-BE93-622B-1EB1-08EA9F642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218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317</xdr:row>
      <xdr:rowOff>0</xdr:rowOff>
    </xdr:from>
    <xdr:to>
      <xdr:col>2</xdr:col>
      <xdr:colOff>200025</xdr:colOff>
      <xdr:row>317</xdr:row>
      <xdr:rowOff>200025</xdr:rowOff>
    </xdr:to>
    <xdr:pic>
      <xdr:nvPicPr>
        <xdr:cNvPr id="356" name="Рисунок 355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825F76D-143C-6224-571D-224224EC6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256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318</xdr:row>
      <xdr:rowOff>0</xdr:rowOff>
    </xdr:from>
    <xdr:to>
      <xdr:col>2</xdr:col>
      <xdr:colOff>200025</xdr:colOff>
      <xdr:row>318</xdr:row>
      <xdr:rowOff>200025</xdr:rowOff>
    </xdr:to>
    <xdr:pic>
      <xdr:nvPicPr>
        <xdr:cNvPr id="357" name="Рисунок 356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A809C7AC-15F4-0553-4088-136BE3EA9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294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319</xdr:row>
      <xdr:rowOff>0</xdr:rowOff>
    </xdr:from>
    <xdr:to>
      <xdr:col>2</xdr:col>
      <xdr:colOff>200025</xdr:colOff>
      <xdr:row>319</xdr:row>
      <xdr:rowOff>200025</xdr:rowOff>
    </xdr:to>
    <xdr:pic>
      <xdr:nvPicPr>
        <xdr:cNvPr id="358" name="Рисунок 357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E050CB6D-7E21-93B7-6A23-A24A85986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3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320</xdr:row>
      <xdr:rowOff>0</xdr:rowOff>
    </xdr:from>
    <xdr:to>
      <xdr:col>2</xdr:col>
      <xdr:colOff>200025</xdr:colOff>
      <xdr:row>320</xdr:row>
      <xdr:rowOff>200025</xdr:rowOff>
    </xdr:to>
    <xdr:pic>
      <xdr:nvPicPr>
        <xdr:cNvPr id="359" name="Рисунок 35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30F26F2E-7B80-2396-B748-E9A8EDC88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71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321</xdr:row>
      <xdr:rowOff>0</xdr:rowOff>
    </xdr:from>
    <xdr:to>
      <xdr:col>2</xdr:col>
      <xdr:colOff>200025</xdr:colOff>
      <xdr:row>321</xdr:row>
      <xdr:rowOff>200025</xdr:rowOff>
    </xdr:to>
    <xdr:pic>
      <xdr:nvPicPr>
        <xdr:cNvPr id="360" name="Рисунок 35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B887F5C4-C9C5-224F-6BEF-66A95A7D2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409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322</xdr:row>
      <xdr:rowOff>0</xdr:rowOff>
    </xdr:from>
    <xdr:to>
      <xdr:col>2</xdr:col>
      <xdr:colOff>200025</xdr:colOff>
      <xdr:row>322</xdr:row>
      <xdr:rowOff>200025</xdr:rowOff>
    </xdr:to>
    <xdr:pic>
      <xdr:nvPicPr>
        <xdr:cNvPr id="361" name="Рисунок 360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2DB7BA17-5309-ED73-D74A-0ADE0BD99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447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323</xdr:row>
      <xdr:rowOff>0</xdr:rowOff>
    </xdr:from>
    <xdr:to>
      <xdr:col>2</xdr:col>
      <xdr:colOff>200025</xdr:colOff>
      <xdr:row>323</xdr:row>
      <xdr:rowOff>200025</xdr:rowOff>
    </xdr:to>
    <xdr:pic>
      <xdr:nvPicPr>
        <xdr:cNvPr id="362" name="Рисунок 361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749B3B86-24A5-7D83-E43F-82840F26E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485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324</xdr:row>
      <xdr:rowOff>0</xdr:rowOff>
    </xdr:from>
    <xdr:to>
      <xdr:col>2</xdr:col>
      <xdr:colOff>200025</xdr:colOff>
      <xdr:row>324</xdr:row>
      <xdr:rowOff>200025</xdr:rowOff>
    </xdr:to>
    <xdr:pic>
      <xdr:nvPicPr>
        <xdr:cNvPr id="363" name="Рисунок 362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F6BD4EE-2D77-ECED-2318-C4D4319DF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23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200025</xdr:colOff>
      <xdr:row>325</xdr:row>
      <xdr:rowOff>200025</xdr:rowOff>
    </xdr:to>
    <xdr:pic>
      <xdr:nvPicPr>
        <xdr:cNvPr id="364" name="Рисунок 363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D3D0F220-B3EE-E077-3878-E6B5A9867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61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326</xdr:row>
      <xdr:rowOff>0</xdr:rowOff>
    </xdr:from>
    <xdr:to>
      <xdr:col>2</xdr:col>
      <xdr:colOff>200025</xdr:colOff>
      <xdr:row>326</xdr:row>
      <xdr:rowOff>200025</xdr:rowOff>
    </xdr:to>
    <xdr:pic>
      <xdr:nvPicPr>
        <xdr:cNvPr id="365" name="Рисунок 36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AF635F6B-0153-C873-B550-1CD45496D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99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327</xdr:row>
      <xdr:rowOff>0</xdr:rowOff>
    </xdr:from>
    <xdr:to>
      <xdr:col>2</xdr:col>
      <xdr:colOff>200025</xdr:colOff>
      <xdr:row>327</xdr:row>
      <xdr:rowOff>200025</xdr:rowOff>
    </xdr:to>
    <xdr:pic>
      <xdr:nvPicPr>
        <xdr:cNvPr id="366" name="Рисунок 36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4F531E3-F713-4DC6-626C-D40C1070E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656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328</xdr:row>
      <xdr:rowOff>0</xdr:rowOff>
    </xdr:from>
    <xdr:to>
      <xdr:col>2</xdr:col>
      <xdr:colOff>200025</xdr:colOff>
      <xdr:row>328</xdr:row>
      <xdr:rowOff>200025</xdr:rowOff>
    </xdr:to>
    <xdr:pic>
      <xdr:nvPicPr>
        <xdr:cNvPr id="367" name="Рисунок 36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436BF6B-4864-2FEA-F2D9-8B29DC4CA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69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200025</xdr:colOff>
      <xdr:row>329</xdr:row>
      <xdr:rowOff>200025</xdr:rowOff>
    </xdr:to>
    <xdr:pic>
      <xdr:nvPicPr>
        <xdr:cNvPr id="368" name="Рисунок 36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EB07682-DFA8-5D04-DDBC-F22EFCB6B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52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330</xdr:row>
      <xdr:rowOff>0</xdr:rowOff>
    </xdr:from>
    <xdr:to>
      <xdr:col>2</xdr:col>
      <xdr:colOff>200025</xdr:colOff>
      <xdr:row>330</xdr:row>
      <xdr:rowOff>200025</xdr:rowOff>
    </xdr:to>
    <xdr:pic>
      <xdr:nvPicPr>
        <xdr:cNvPr id="369" name="Рисунок 368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EDDFB95-29DD-7AA1-DBBB-8BD346AF4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90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331</xdr:row>
      <xdr:rowOff>0</xdr:rowOff>
    </xdr:from>
    <xdr:to>
      <xdr:col>2</xdr:col>
      <xdr:colOff>200025</xdr:colOff>
      <xdr:row>331</xdr:row>
      <xdr:rowOff>200025</xdr:rowOff>
    </xdr:to>
    <xdr:pic>
      <xdr:nvPicPr>
        <xdr:cNvPr id="370" name="Рисунок 369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5C9BD352-AE9E-15D7-9207-A303C4311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28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332</xdr:row>
      <xdr:rowOff>0</xdr:rowOff>
    </xdr:from>
    <xdr:to>
      <xdr:col>2</xdr:col>
      <xdr:colOff>200025</xdr:colOff>
      <xdr:row>332</xdr:row>
      <xdr:rowOff>200025</xdr:rowOff>
    </xdr:to>
    <xdr:pic>
      <xdr:nvPicPr>
        <xdr:cNvPr id="371" name="Рисунок 370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B460989E-4110-84A2-DBE3-C0CBF8D50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66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333</xdr:row>
      <xdr:rowOff>0</xdr:rowOff>
    </xdr:from>
    <xdr:to>
      <xdr:col>2</xdr:col>
      <xdr:colOff>200025</xdr:colOff>
      <xdr:row>333</xdr:row>
      <xdr:rowOff>200025</xdr:rowOff>
    </xdr:to>
    <xdr:pic>
      <xdr:nvPicPr>
        <xdr:cNvPr id="372" name="Рисунок 37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4883D2D5-49CE-7477-EA9B-C1F2C8AF3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904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200025</xdr:colOff>
      <xdr:row>334</xdr:row>
      <xdr:rowOff>200025</xdr:rowOff>
    </xdr:to>
    <xdr:pic>
      <xdr:nvPicPr>
        <xdr:cNvPr id="373" name="Рисунок 372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75FFBB34-5A0B-9ADF-41F7-1766E2938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942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335</xdr:row>
      <xdr:rowOff>0</xdr:rowOff>
    </xdr:from>
    <xdr:to>
      <xdr:col>2</xdr:col>
      <xdr:colOff>200025</xdr:colOff>
      <xdr:row>335</xdr:row>
      <xdr:rowOff>200025</xdr:rowOff>
    </xdr:to>
    <xdr:pic>
      <xdr:nvPicPr>
        <xdr:cNvPr id="374" name="Рисунок 373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CBA05662-B813-AA01-F0F0-2907C229E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980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200025</xdr:colOff>
      <xdr:row>336</xdr:row>
      <xdr:rowOff>200025</xdr:rowOff>
    </xdr:to>
    <xdr:pic>
      <xdr:nvPicPr>
        <xdr:cNvPr id="375" name="Рисунок 374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38F65F1F-9070-4F3A-DFF1-FD63E4E9F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018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337</xdr:row>
      <xdr:rowOff>0</xdr:rowOff>
    </xdr:from>
    <xdr:to>
      <xdr:col>2</xdr:col>
      <xdr:colOff>200025</xdr:colOff>
      <xdr:row>337</xdr:row>
      <xdr:rowOff>200025</xdr:rowOff>
    </xdr:to>
    <xdr:pic>
      <xdr:nvPicPr>
        <xdr:cNvPr id="376" name="Рисунок 375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id="{D4C56C81-494C-58CF-C0D7-3CEB591AA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056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338</xdr:row>
      <xdr:rowOff>0</xdr:rowOff>
    </xdr:from>
    <xdr:to>
      <xdr:col>2</xdr:col>
      <xdr:colOff>200025</xdr:colOff>
      <xdr:row>338</xdr:row>
      <xdr:rowOff>200025</xdr:rowOff>
    </xdr:to>
    <xdr:pic>
      <xdr:nvPicPr>
        <xdr:cNvPr id="377" name="Рисунок 37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2F8F428-D297-901A-9B42-A65B535B9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095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339</xdr:row>
      <xdr:rowOff>0</xdr:rowOff>
    </xdr:from>
    <xdr:to>
      <xdr:col>2</xdr:col>
      <xdr:colOff>200025</xdr:colOff>
      <xdr:row>339</xdr:row>
      <xdr:rowOff>200025</xdr:rowOff>
    </xdr:to>
    <xdr:pic>
      <xdr:nvPicPr>
        <xdr:cNvPr id="378" name="Рисунок 37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C46B8CA-4FD0-481C-CCAB-C0DEE2C5E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133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340</xdr:row>
      <xdr:rowOff>0</xdr:rowOff>
    </xdr:from>
    <xdr:to>
      <xdr:col>2</xdr:col>
      <xdr:colOff>200025</xdr:colOff>
      <xdr:row>340</xdr:row>
      <xdr:rowOff>200025</xdr:rowOff>
    </xdr:to>
    <xdr:pic>
      <xdr:nvPicPr>
        <xdr:cNvPr id="379" name="Рисунок 378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53C042F1-FDE1-1A1D-36C1-6DA81D16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171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2</xdr:col>
      <xdr:colOff>200025</xdr:colOff>
      <xdr:row>341</xdr:row>
      <xdr:rowOff>200025</xdr:rowOff>
    </xdr:to>
    <xdr:pic>
      <xdr:nvPicPr>
        <xdr:cNvPr id="380" name="Рисунок 379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20694006-D74D-E9DC-BEB8-D2FB6FC31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09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342</xdr:row>
      <xdr:rowOff>0</xdr:rowOff>
    </xdr:from>
    <xdr:to>
      <xdr:col>2</xdr:col>
      <xdr:colOff>200025</xdr:colOff>
      <xdr:row>342</xdr:row>
      <xdr:rowOff>200025</xdr:rowOff>
    </xdr:to>
    <xdr:pic>
      <xdr:nvPicPr>
        <xdr:cNvPr id="381" name="Рисунок 380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BCC62C61-7EEA-66B3-673E-CF000CEC9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47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343</xdr:row>
      <xdr:rowOff>0</xdr:rowOff>
    </xdr:from>
    <xdr:to>
      <xdr:col>2</xdr:col>
      <xdr:colOff>200025</xdr:colOff>
      <xdr:row>343</xdr:row>
      <xdr:rowOff>200025</xdr:rowOff>
    </xdr:to>
    <xdr:pic>
      <xdr:nvPicPr>
        <xdr:cNvPr id="382" name="Рисунок 38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95DE82F-FDA2-48BE-016D-E53E9DD69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304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344</xdr:row>
      <xdr:rowOff>0</xdr:rowOff>
    </xdr:from>
    <xdr:to>
      <xdr:col>2</xdr:col>
      <xdr:colOff>200025</xdr:colOff>
      <xdr:row>344</xdr:row>
      <xdr:rowOff>200025</xdr:rowOff>
    </xdr:to>
    <xdr:pic>
      <xdr:nvPicPr>
        <xdr:cNvPr id="383" name="Рисунок 38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2B79FED-0876-63AD-DAB0-0BE0CCBFE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342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345</xdr:row>
      <xdr:rowOff>0</xdr:rowOff>
    </xdr:from>
    <xdr:to>
      <xdr:col>2</xdr:col>
      <xdr:colOff>200025</xdr:colOff>
      <xdr:row>345</xdr:row>
      <xdr:rowOff>200025</xdr:rowOff>
    </xdr:to>
    <xdr:pic>
      <xdr:nvPicPr>
        <xdr:cNvPr id="384" name="Рисунок 383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2AF52FE-17A5-1BDF-FFC9-6AA41FDDC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399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346</xdr:row>
      <xdr:rowOff>0</xdr:rowOff>
    </xdr:from>
    <xdr:to>
      <xdr:col>2</xdr:col>
      <xdr:colOff>200025</xdr:colOff>
      <xdr:row>346</xdr:row>
      <xdr:rowOff>200025</xdr:rowOff>
    </xdr:to>
    <xdr:pic>
      <xdr:nvPicPr>
        <xdr:cNvPr id="385" name="Рисунок 38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5EBBF45-2041-AA9C-1015-12CE4A0F7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437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347</xdr:row>
      <xdr:rowOff>0</xdr:rowOff>
    </xdr:from>
    <xdr:to>
      <xdr:col>2</xdr:col>
      <xdr:colOff>200025</xdr:colOff>
      <xdr:row>347</xdr:row>
      <xdr:rowOff>200025</xdr:rowOff>
    </xdr:to>
    <xdr:pic>
      <xdr:nvPicPr>
        <xdr:cNvPr id="386" name="Рисунок 385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575C67B1-2E92-D2C8-06E8-0511DE542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476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348</xdr:row>
      <xdr:rowOff>0</xdr:rowOff>
    </xdr:from>
    <xdr:to>
      <xdr:col>2</xdr:col>
      <xdr:colOff>200025</xdr:colOff>
      <xdr:row>348</xdr:row>
      <xdr:rowOff>200025</xdr:rowOff>
    </xdr:to>
    <xdr:pic>
      <xdr:nvPicPr>
        <xdr:cNvPr id="387" name="Рисунок 38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8AE91CE7-E999-CDD0-F1F0-AB5383AEB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514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349</xdr:row>
      <xdr:rowOff>0</xdr:rowOff>
    </xdr:from>
    <xdr:to>
      <xdr:col>2</xdr:col>
      <xdr:colOff>200025</xdr:colOff>
      <xdr:row>349</xdr:row>
      <xdr:rowOff>200025</xdr:rowOff>
    </xdr:to>
    <xdr:pic>
      <xdr:nvPicPr>
        <xdr:cNvPr id="388" name="Рисунок 387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7E1A7FFD-984D-0458-5911-DBBD34E54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552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350</xdr:row>
      <xdr:rowOff>0</xdr:rowOff>
    </xdr:from>
    <xdr:to>
      <xdr:col>2</xdr:col>
      <xdr:colOff>200025</xdr:colOff>
      <xdr:row>350</xdr:row>
      <xdr:rowOff>200025</xdr:rowOff>
    </xdr:to>
    <xdr:pic>
      <xdr:nvPicPr>
        <xdr:cNvPr id="389" name="Рисунок 388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id="{9D525E11-3A19-2E8C-ED55-CD32EDDAD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590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200025</xdr:colOff>
      <xdr:row>351</xdr:row>
      <xdr:rowOff>200025</xdr:rowOff>
    </xdr:to>
    <xdr:pic>
      <xdr:nvPicPr>
        <xdr:cNvPr id="390" name="Рисунок 389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A2C23737-B42B-99F1-8696-34D21201A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628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352</xdr:row>
      <xdr:rowOff>0</xdr:rowOff>
    </xdr:from>
    <xdr:to>
      <xdr:col>2</xdr:col>
      <xdr:colOff>200025</xdr:colOff>
      <xdr:row>352</xdr:row>
      <xdr:rowOff>200025</xdr:rowOff>
    </xdr:to>
    <xdr:pic>
      <xdr:nvPicPr>
        <xdr:cNvPr id="391" name="Рисунок 390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E3F5055B-FCAD-E9FB-0171-20A445146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666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353</xdr:row>
      <xdr:rowOff>0</xdr:rowOff>
    </xdr:from>
    <xdr:to>
      <xdr:col>2</xdr:col>
      <xdr:colOff>200025</xdr:colOff>
      <xdr:row>353</xdr:row>
      <xdr:rowOff>200025</xdr:rowOff>
    </xdr:to>
    <xdr:pic>
      <xdr:nvPicPr>
        <xdr:cNvPr id="392" name="Рисунок 39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CE86DA28-ACD3-6148-BC27-AF5663D3A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704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354</xdr:row>
      <xdr:rowOff>0</xdr:rowOff>
    </xdr:from>
    <xdr:to>
      <xdr:col>2</xdr:col>
      <xdr:colOff>200025</xdr:colOff>
      <xdr:row>354</xdr:row>
      <xdr:rowOff>200025</xdr:rowOff>
    </xdr:to>
    <xdr:pic>
      <xdr:nvPicPr>
        <xdr:cNvPr id="393" name="Рисунок 39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386264AD-CBB9-D141-2C2E-F918EFEFB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742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355</xdr:row>
      <xdr:rowOff>0</xdr:rowOff>
    </xdr:from>
    <xdr:to>
      <xdr:col>2</xdr:col>
      <xdr:colOff>200025</xdr:colOff>
      <xdr:row>355</xdr:row>
      <xdr:rowOff>200025</xdr:rowOff>
    </xdr:to>
    <xdr:pic>
      <xdr:nvPicPr>
        <xdr:cNvPr id="394" name="Рисунок 39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217C5772-167C-BC4E-E9D3-025BC9F94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799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356</xdr:row>
      <xdr:rowOff>0</xdr:rowOff>
    </xdr:from>
    <xdr:to>
      <xdr:col>2</xdr:col>
      <xdr:colOff>200025</xdr:colOff>
      <xdr:row>356</xdr:row>
      <xdr:rowOff>200025</xdr:rowOff>
    </xdr:to>
    <xdr:pic>
      <xdr:nvPicPr>
        <xdr:cNvPr id="395" name="Рисунок 39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AE540B5-A556-38F2-94E3-27DD3F565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838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357</xdr:row>
      <xdr:rowOff>0</xdr:rowOff>
    </xdr:from>
    <xdr:to>
      <xdr:col>2</xdr:col>
      <xdr:colOff>200025</xdr:colOff>
      <xdr:row>357</xdr:row>
      <xdr:rowOff>200025</xdr:rowOff>
    </xdr:to>
    <xdr:pic>
      <xdr:nvPicPr>
        <xdr:cNvPr id="396" name="Рисунок 39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1E088F1-0484-A7F5-A802-DB927F5C6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895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358</xdr:row>
      <xdr:rowOff>0</xdr:rowOff>
    </xdr:from>
    <xdr:to>
      <xdr:col>2</xdr:col>
      <xdr:colOff>200025</xdr:colOff>
      <xdr:row>358</xdr:row>
      <xdr:rowOff>200025</xdr:rowOff>
    </xdr:to>
    <xdr:pic>
      <xdr:nvPicPr>
        <xdr:cNvPr id="397" name="Рисунок 396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F610249E-2C97-69BD-CE8A-BEC05B0A18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933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359</xdr:row>
      <xdr:rowOff>0</xdr:rowOff>
    </xdr:from>
    <xdr:to>
      <xdr:col>2</xdr:col>
      <xdr:colOff>200025</xdr:colOff>
      <xdr:row>359</xdr:row>
      <xdr:rowOff>200025</xdr:rowOff>
    </xdr:to>
    <xdr:pic>
      <xdr:nvPicPr>
        <xdr:cNvPr id="398" name="Рисунок 397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7343BFB2-677E-9857-2F06-0CF924174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971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360</xdr:row>
      <xdr:rowOff>0</xdr:rowOff>
    </xdr:from>
    <xdr:to>
      <xdr:col>2</xdr:col>
      <xdr:colOff>200025</xdr:colOff>
      <xdr:row>360</xdr:row>
      <xdr:rowOff>200025</xdr:rowOff>
    </xdr:to>
    <xdr:pic>
      <xdr:nvPicPr>
        <xdr:cNvPr id="399" name="Рисунок 39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85CAA34-670F-DBB3-E756-29CB3FDF1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09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200025</xdr:colOff>
      <xdr:row>361</xdr:row>
      <xdr:rowOff>200025</xdr:rowOff>
    </xdr:to>
    <xdr:pic>
      <xdr:nvPicPr>
        <xdr:cNvPr id="400" name="Рисунок 399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70672543-1C75-816D-2F4B-CB92BADCB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47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362</xdr:row>
      <xdr:rowOff>0</xdr:rowOff>
    </xdr:from>
    <xdr:to>
      <xdr:col>2</xdr:col>
      <xdr:colOff>200025</xdr:colOff>
      <xdr:row>362</xdr:row>
      <xdr:rowOff>200025</xdr:rowOff>
    </xdr:to>
    <xdr:pic>
      <xdr:nvPicPr>
        <xdr:cNvPr id="401" name="Рисунок 400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0AF7B20E-99CB-56B3-E278-F4065655E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85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200025</xdr:colOff>
      <xdr:row>363</xdr:row>
      <xdr:rowOff>200025</xdr:rowOff>
    </xdr:to>
    <xdr:pic>
      <xdr:nvPicPr>
        <xdr:cNvPr id="402" name="Рисунок 401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BCC2B048-6488-F867-FDAB-478FF20B3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123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364</xdr:row>
      <xdr:rowOff>0</xdr:rowOff>
    </xdr:from>
    <xdr:to>
      <xdr:col>2</xdr:col>
      <xdr:colOff>200025</xdr:colOff>
      <xdr:row>364</xdr:row>
      <xdr:rowOff>200025</xdr:rowOff>
    </xdr:to>
    <xdr:pic>
      <xdr:nvPicPr>
        <xdr:cNvPr id="403" name="Рисунок 402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E9CC90B7-BA72-7EA0-F5EC-72740DAAF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161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365</xdr:row>
      <xdr:rowOff>0</xdr:rowOff>
    </xdr:from>
    <xdr:to>
      <xdr:col>2</xdr:col>
      <xdr:colOff>200025</xdr:colOff>
      <xdr:row>365</xdr:row>
      <xdr:rowOff>200025</xdr:rowOff>
    </xdr:to>
    <xdr:pic>
      <xdr:nvPicPr>
        <xdr:cNvPr id="404" name="Рисунок 403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95DFB67C-58BF-95D1-8F6F-967C49CE4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199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366</xdr:row>
      <xdr:rowOff>0</xdr:rowOff>
    </xdr:from>
    <xdr:to>
      <xdr:col>2</xdr:col>
      <xdr:colOff>200025</xdr:colOff>
      <xdr:row>366</xdr:row>
      <xdr:rowOff>200025</xdr:rowOff>
    </xdr:to>
    <xdr:pic>
      <xdr:nvPicPr>
        <xdr:cNvPr id="405" name="Рисунок 40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965310C-112E-EA73-8D98-2547C69AD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238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367</xdr:row>
      <xdr:rowOff>0</xdr:rowOff>
    </xdr:from>
    <xdr:to>
      <xdr:col>2</xdr:col>
      <xdr:colOff>200025</xdr:colOff>
      <xdr:row>367</xdr:row>
      <xdr:rowOff>200025</xdr:rowOff>
    </xdr:to>
    <xdr:pic>
      <xdr:nvPicPr>
        <xdr:cNvPr id="406" name="Рисунок 40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33EA4C6-5872-ACEC-D848-8DFCB4553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276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368</xdr:row>
      <xdr:rowOff>0</xdr:rowOff>
    </xdr:from>
    <xdr:to>
      <xdr:col>2</xdr:col>
      <xdr:colOff>200025</xdr:colOff>
      <xdr:row>368</xdr:row>
      <xdr:rowOff>200025</xdr:rowOff>
    </xdr:to>
    <xdr:pic>
      <xdr:nvPicPr>
        <xdr:cNvPr id="407" name="Рисунок 40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49C430D-DFF4-24EE-F3C2-1B5D8B774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333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369</xdr:row>
      <xdr:rowOff>0</xdr:rowOff>
    </xdr:from>
    <xdr:to>
      <xdr:col>2</xdr:col>
      <xdr:colOff>200025</xdr:colOff>
      <xdr:row>369</xdr:row>
      <xdr:rowOff>200025</xdr:rowOff>
    </xdr:to>
    <xdr:pic>
      <xdr:nvPicPr>
        <xdr:cNvPr id="408" name="Рисунок 407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801B7AB6-E9E0-3384-1DC0-FB20609E4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371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200025</xdr:colOff>
      <xdr:row>370</xdr:row>
      <xdr:rowOff>200025</xdr:rowOff>
    </xdr:to>
    <xdr:pic>
      <xdr:nvPicPr>
        <xdr:cNvPr id="409" name="Рисунок 408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id="{152E14A3-9706-C92F-A0B5-12499EE14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409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371</xdr:row>
      <xdr:rowOff>0</xdr:rowOff>
    </xdr:from>
    <xdr:to>
      <xdr:col>2</xdr:col>
      <xdr:colOff>200025</xdr:colOff>
      <xdr:row>371</xdr:row>
      <xdr:rowOff>200025</xdr:rowOff>
    </xdr:to>
    <xdr:pic>
      <xdr:nvPicPr>
        <xdr:cNvPr id="410" name="Рисунок 40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8B30C2A-ED52-91D9-71D0-9662975C6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447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372</xdr:row>
      <xdr:rowOff>0</xdr:rowOff>
    </xdr:from>
    <xdr:to>
      <xdr:col>2</xdr:col>
      <xdr:colOff>200025</xdr:colOff>
      <xdr:row>372</xdr:row>
      <xdr:rowOff>200025</xdr:rowOff>
    </xdr:to>
    <xdr:pic>
      <xdr:nvPicPr>
        <xdr:cNvPr id="411" name="Рисунок 410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9D7D6B35-94B0-61DE-02F7-3C7719089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485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373</xdr:row>
      <xdr:rowOff>0</xdr:rowOff>
    </xdr:from>
    <xdr:to>
      <xdr:col>2</xdr:col>
      <xdr:colOff>200025</xdr:colOff>
      <xdr:row>373</xdr:row>
      <xdr:rowOff>200025</xdr:rowOff>
    </xdr:to>
    <xdr:pic>
      <xdr:nvPicPr>
        <xdr:cNvPr id="412" name="Рисунок 411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F11E53F-83E5-8719-3CFF-FC776A0F2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523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374</xdr:row>
      <xdr:rowOff>0</xdr:rowOff>
    </xdr:from>
    <xdr:to>
      <xdr:col>2</xdr:col>
      <xdr:colOff>200025</xdr:colOff>
      <xdr:row>374</xdr:row>
      <xdr:rowOff>200025</xdr:rowOff>
    </xdr:to>
    <xdr:pic>
      <xdr:nvPicPr>
        <xdr:cNvPr id="413" name="Рисунок 41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D32ACED7-6C39-6585-8F94-1DFBDA536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561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375</xdr:row>
      <xdr:rowOff>0</xdr:rowOff>
    </xdr:from>
    <xdr:to>
      <xdr:col>2</xdr:col>
      <xdr:colOff>200025</xdr:colOff>
      <xdr:row>375</xdr:row>
      <xdr:rowOff>200025</xdr:rowOff>
    </xdr:to>
    <xdr:pic>
      <xdr:nvPicPr>
        <xdr:cNvPr id="414" name="Рисунок 41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7B05644-4930-A70B-62FF-026A1A2E5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19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376</xdr:row>
      <xdr:rowOff>0</xdr:rowOff>
    </xdr:from>
    <xdr:to>
      <xdr:col>2</xdr:col>
      <xdr:colOff>200025</xdr:colOff>
      <xdr:row>376</xdr:row>
      <xdr:rowOff>200025</xdr:rowOff>
    </xdr:to>
    <xdr:pic>
      <xdr:nvPicPr>
        <xdr:cNvPr id="415" name="Рисунок 414">
          <a:hlinkClick xmlns:r="http://schemas.openxmlformats.org/officeDocument/2006/relationships" r:id="rId39"/>
          <a:extLst>
            <a:ext uri="{FF2B5EF4-FFF2-40B4-BE49-F238E27FC236}">
              <a16:creationId xmlns:a16="http://schemas.microsoft.com/office/drawing/2014/main" id="{87B345B4-85FE-FD14-C724-31FE64EA0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57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377</xdr:row>
      <xdr:rowOff>0</xdr:rowOff>
    </xdr:from>
    <xdr:to>
      <xdr:col>2</xdr:col>
      <xdr:colOff>200025</xdr:colOff>
      <xdr:row>377</xdr:row>
      <xdr:rowOff>200025</xdr:rowOff>
    </xdr:to>
    <xdr:pic>
      <xdr:nvPicPr>
        <xdr:cNvPr id="416" name="Рисунок 415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35361A63-3C0C-67A3-0EFC-798ACDD9D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695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378</xdr:row>
      <xdr:rowOff>0</xdr:rowOff>
    </xdr:from>
    <xdr:to>
      <xdr:col>2</xdr:col>
      <xdr:colOff>200025</xdr:colOff>
      <xdr:row>378</xdr:row>
      <xdr:rowOff>200025</xdr:rowOff>
    </xdr:to>
    <xdr:pic>
      <xdr:nvPicPr>
        <xdr:cNvPr id="417" name="Рисунок 41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117952C-5E8C-17FE-3137-53CF92A50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733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379</xdr:row>
      <xdr:rowOff>0</xdr:rowOff>
    </xdr:from>
    <xdr:to>
      <xdr:col>2</xdr:col>
      <xdr:colOff>200025</xdr:colOff>
      <xdr:row>379</xdr:row>
      <xdr:rowOff>200025</xdr:rowOff>
    </xdr:to>
    <xdr:pic>
      <xdr:nvPicPr>
        <xdr:cNvPr id="418" name="Рисунок 41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58C84CE-1A09-D7CF-5935-BA16F1C17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790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380</xdr:row>
      <xdr:rowOff>0</xdr:rowOff>
    </xdr:from>
    <xdr:to>
      <xdr:col>2</xdr:col>
      <xdr:colOff>200025</xdr:colOff>
      <xdr:row>380</xdr:row>
      <xdr:rowOff>200025</xdr:rowOff>
    </xdr:to>
    <xdr:pic>
      <xdr:nvPicPr>
        <xdr:cNvPr id="419" name="Рисунок 418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E74D8669-067B-F60B-C109-301757B45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828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381</xdr:row>
      <xdr:rowOff>0</xdr:rowOff>
    </xdr:from>
    <xdr:to>
      <xdr:col>2</xdr:col>
      <xdr:colOff>200025</xdr:colOff>
      <xdr:row>381</xdr:row>
      <xdr:rowOff>200025</xdr:rowOff>
    </xdr:to>
    <xdr:pic>
      <xdr:nvPicPr>
        <xdr:cNvPr id="420" name="Рисунок 419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3819BF99-1A4C-6A9E-C8D1-63E89598E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866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382</xdr:row>
      <xdr:rowOff>0</xdr:rowOff>
    </xdr:from>
    <xdr:to>
      <xdr:col>2</xdr:col>
      <xdr:colOff>200025</xdr:colOff>
      <xdr:row>382</xdr:row>
      <xdr:rowOff>200025</xdr:rowOff>
    </xdr:to>
    <xdr:pic>
      <xdr:nvPicPr>
        <xdr:cNvPr id="421" name="Рисунок 42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4FCBC9DF-39FF-77FF-1BFD-F69A65025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904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383</xdr:row>
      <xdr:rowOff>0</xdr:rowOff>
    </xdr:from>
    <xdr:to>
      <xdr:col>2</xdr:col>
      <xdr:colOff>200025</xdr:colOff>
      <xdr:row>383</xdr:row>
      <xdr:rowOff>200025</xdr:rowOff>
    </xdr:to>
    <xdr:pic>
      <xdr:nvPicPr>
        <xdr:cNvPr id="422" name="Рисунок 421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EB59D27-1B6C-D66C-784D-05A2D23FF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94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384</xdr:row>
      <xdr:rowOff>0</xdr:rowOff>
    </xdr:from>
    <xdr:to>
      <xdr:col>2</xdr:col>
      <xdr:colOff>200025</xdr:colOff>
      <xdr:row>384</xdr:row>
      <xdr:rowOff>200025</xdr:rowOff>
    </xdr:to>
    <xdr:pic>
      <xdr:nvPicPr>
        <xdr:cNvPr id="423" name="Рисунок 42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C38B8C1-BD6C-A927-0E75-6C73C9762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98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385</xdr:row>
      <xdr:rowOff>0</xdr:rowOff>
    </xdr:from>
    <xdr:to>
      <xdr:col>2</xdr:col>
      <xdr:colOff>200025</xdr:colOff>
      <xdr:row>385</xdr:row>
      <xdr:rowOff>200025</xdr:rowOff>
    </xdr:to>
    <xdr:pic>
      <xdr:nvPicPr>
        <xdr:cNvPr id="424" name="Рисунок 42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CF6DCD8-9004-3B48-BEF4-54296E2C4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01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386</xdr:row>
      <xdr:rowOff>0</xdr:rowOff>
    </xdr:from>
    <xdr:to>
      <xdr:col>2</xdr:col>
      <xdr:colOff>200025</xdr:colOff>
      <xdr:row>386</xdr:row>
      <xdr:rowOff>200025</xdr:rowOff>
    </xdr:to>
    <xdr:pic>
      <xdr:nvPicPr>
        <xdr:cNvPr id="425" name="Рисунок 42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BF23C73-820A-C0D2-15F4-0C4B5DE02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076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387</xdr:row>
      <xdr:rowOff>0</xdr:rowOff>
    </xdr:from>
    <xdr:to>
      <xdr:col>2</xdr:col>
      <xdr:colOff>200025</xdr:colOff>
      <xdr:row>387</xdr:row>
      <xdr:rowOff>200025</xdr:rowOff>
    </xdr:to>
    <xdr:pic>
      <xdr:nvPicPr>
        <xdr:cNvPr id="426" name="Рисунок 42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7B455F0-FB35-483B-BAD8-AD9EBC53F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14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388</xdr:row>
      <xdr:rowOff>0</xdr:rowOff>
    </xdr:from>
    <xdr:to>
      <xdr:col>2</xdr:col>
      <xdr:colOff>200025</xdr:colOff>
      <xdr:row>388</xdr:row>
      <xdr:rowOff>200025</xdr:rowOff>
    </xdr:to>
    <xdr:pic>
      <xdr:nvPicPr>
        <xdr:cNvPr id="427" name="Рисунок 426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5E3B648F-3773-0B56-79E3-8D79E49AC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52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389</xdr:row>
      <xdr:rowOff>0</xdr:rowOff>
    </xdr:from>
    <xdr:to>
      <xdr:col>2</xdr:col>
      <xdr:colOff>200025</xdr:colOff>
      <xdr:row>389</xdr:row>
      <xdr:rowOff>200025</xdr:rowOff>
    </xdr:to>
    <xdr:pic>
      <xdr:nvPicPr>
        <xdr:cNvPr id="428" name="Рисунок 427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4C5ADF58-4D8D-94CC-B65B-638BAEC01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90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200025</xdr:colOff>
      <xdr:row>390</xdr:row>
      <xdr:rowOff>200025</xdr:rowOff>
    </xdr:to>
    <xdr:pic>
      <xdr:nvPicPr>
        <xdr:cNvPr id="429" name="Рисунок 428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A3F494F7-2310-5B92-A7F2-E9EE5499E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228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391</xdr:row>
      <xdr:rowOff>0</xdr:rowOff>
    </xdr:from>
    <xdr:to>
      <xdr:col>2</xdr:col>
      <xdr:colOff>200025</xdr:colOff>
      <xdr:row>391</xdr:row>
      <xdr:rowOff>200025</xdr:rowOff>
    </xdr:to>
    <xdr:pic>
      <xdr:nvPicPr>
        <xdr:cNvPr id="430" name="Рисунок 429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23CD5396-8004-E6CE-47EB-199601910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266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392</xdr:row>
      <xdr:rowOff>0</xdr:rowOff>
    </xdr:from>
    <xdr:to>
      <xdr:col>2</xdr:col>
      <xdr:colOff>200025</xdr:colOff>
      <xdr:row>392</xdr:row>
      <xdr:rowOff>200025</xdr:rowOff>
    </xdr:to>
    <xdr:pic>
      <xdr:nvPicPr>
        <xdr:cNvPr id="431" name="Рисунок 43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B067D1DB-8CFD-4039-7B68-491FB1010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304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393</xdr:row>
      <xdr:rowOff>0</xdr:rowOff>
    </xdr:from>
    <xdr:to>
      <xdr:col>2</xdr:col>
      <xdr:colOff>200025</xdr:colOff>
      <xdr:row>393</xdr:row>
      <xdr:rowOff>200025</xdr:rowOff>
    </xdr:to>
    <xdr:pic>
      <xdr:nvPicPr>
        <xdr:cNvPr id="432" name="Рисунок 43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92232A4-E984-FD64-8CB9-D77101A4F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342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394</xdr:row>
      <xdr:rowOff>0</xdr:rowOff>
    </xdr:from>
    <xdr:to>
      <xdr:col>2</xdr:col>
      <xdr:colOff>200025</xdr:colOff>
      <xdr:row>394</xdr:row>
      <xdr:rowOff>200025</xdr:rowOff>
    </xdr:to>
    <xdr:pic>
      <xdr:nvPicPr>
        <xdr:cNvPr id="433" name="Рисунок 43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B052D7A-E5E5-39FC-FF78-60ADF01B4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00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395</xdr:row>
      <xdr:rowOff>0</xdr:rowOff>
    </xdr:from>
    <xdr:to>
      <xdr:col>2</xdr:col>
      <xdr:colOff>200025</xdr:colOff>
      <xdr:row>395</xdr:row>
      <xdr:rowOff>200025</xdr:rowOff>
    </xdr:to>
    <xdr:pic>
      <xdr:nvPicPr>
        <xdr:cNvPr id="434" name="Рисунок 43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21C01BA-8F0C-391E-055D-90B77D9E8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38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396</xdr:row>
      <xdr:rowOff>0</xdr:rowOff>
    </xdr:from>
    <xdr:to>
      <xdr:col>2</xdr:col>
      <xdr:colOff>200025</xdr:colOff>
      <xdr:row>396</xdr:row>
      <xdr:rowOff>200025</xdr:rowOff>
    </xdr:to>
    <xdr:pic>
      <xdr:nvPicPr>
        <xdr:cNvPr id="435" name="Рисунок 43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FC87732-5AC0-3CD2-2025-B3930705B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76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397</xdr:row>
      <xdr:rowOff>0</xdr:rowOff>
    </xdr:from>
    <xdr:to>
      <xdr:col>2</xdr:col>
      <xdr:colOff>200025</xdr:colOff>
      <xdr:row>397</xdr:row>
      <xdr:rowOff>200025</xdr:rowOff>
    </xdr:to>
    <xdr:pic>
      <xdr:nvPicPr>
        <xdr:cNvPr id="436" name="Рисунок 435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3FC7278-AF77-56C4-E729-2BC4BB2BB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533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398</xdr:row>
      <xdr:rowOff>0</xdr:rowOff>
    </xdr:from>
    <xdr:to>
      <xdr:col>2</xdr:col>
      <xdr:colOff>200025</xdr:colOff>
      <xdr:row>398</xdr:row>
      <xdr:rowOff>200025</xdr:rowOff>
    </xdr:to>
    <xdr:pic>
      <xdr:nvPicPr>
        <xdr:cNvPr id="437" name="Рисунок 43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EF9F4AF5-AC0F-3914-183B-2A7FA2C4C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571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399</xdr:row>
      <xdr:rowOff>0</xdr:rowOff>
    </xdr:from>
    <xdr:to>
      <xdr:col>2</xdr:col>
      <xdr:colOff>200025</xdr:colOff>
      <xdr:row>399</xdr:row>
      <xdr:rowOff>200025</xdr:rowOff>
    </xdr:to>
    <xdr:pic>
      <xdr:nvPicPr>
        <xdr:cNvPr id="438" name="Рисунок 43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3E4BF4B-DD3A-A1EB-4038-06A1D3309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609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400</xdr:row>
      <xdr:rowOff>0</xdr:rowOff>
    </xdr:from>
    <xdr:to>
      <xdr:col>2</xdr:col>
      <xdr:colOff>200025</xdr:colOff>
      <xdr:row>400</xdr:row>
      <xdr:rowOff>200025</xdr:rowOff>
    </xdr:to>
    <xdr:pic>
      <xdr:nvPicPr>
        <xdr:cNvPr id="439" name="Рисунок 43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2D96FD1-0E5A-96B9-8792-046D21732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647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401</xdr:row>
      <xdr:rowOff>0</xdr:rowOff>
    </xdr:from>
    <xdr:to>
      <xdr:col>2</xdr:col>
      <xdr:colOff>200025</xdr:colOff>
      <xdr:row>401</xdr:row>
      <xdr:rowOff>200025</xdr:rowOff>
    </xdr:to>
    <xdr:pic>
      <xdr:nvPicPr>
        <xdr:cNvPr id="440" name="Рисунок 43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BB1E963-150E-18BE-DBFD-05448A6ED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704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402</xdr:row>
      <xdr:rowOff>0</xdr:rowOff>
    </xdr:from>
    <xdr:to>
      <xdr:col>2</xdr:col>
      <xdr:colOff>200025</xdr:colOff>
      <xdr:row>402</xdr:row>
      <xdr:rowOff>200025</xdr:rowOff>
    </xdr:to>
    <xdr:pic>
      <xdr:nvPicPr>
        <xdr:cNvPr id="441" name="Рисунок 44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5E00D33-460D-0F3D-B80B-9B773D57E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743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403</xdr:row>
      <xdr:rowOff>0</xdr:rowOff>
    </xdr:from>
    <xdr:to>
      <xdr:col>2</xdr:col>
      <xdr:colOff>200025</xdr:colOff>
      <xdr:row>403</xdr:row>
      <xdr:rowOff>200025</xdr:rowOff>
    </xdr:to>
    <xdr:pic>
      <xdr:nvPicPr>
        <xdr:cNvPr id="442" name="Рисунок 44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0FD57D7-6CBF-24B8-B407-8712CDB64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800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404</xdr:row>
      <xdr:rowOff>0</xdr:rowOff>
    </xdr:from>
    <xdr:to>
      <xdr:col>2</xdr:col>
      <xdr:colOff>200025</xdr:colOff>
      <xdr:row>404</xdr:row>
      <xdr:rowOff>200025</xdr:rowOff>
    </xdr:to>
    <xdr:pic>
      <xdr:nvPicPr>
        <xdr:cNvPr id="443" name="Рисунок 442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EE24610B-625A-4E8E-F597-BFD7023E4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838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405</xdr:row>
      <xdr:rowOff>0</xdr:rowOff>
    </xdr:from>
    <xdr:to>
      <xdr:col>2</xdr:col>
      <xdr:colOff>200025</xdr:colOff>
      <xdr:row>405</xdr:row>
      <xdr:rowOff>200025</xdr:rowOff>
    </xdr:to>
    <xdr:pic>
      <xdr:nvPicPr>
        <xdr:cNvPr id="444" name="Рисунок 443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89478A88-E090-56C9-F696-C419B31F1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876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406</xdr:row>
      <xdr:rowOff>0</xdr:rowOff>
    </xdr:from>
    <xdr:to>
      <xdr:col>2</xdr:col>
      <xdr:colOff>200025</xdr:colOff>
      <xdr:row>406</xdr:row>
      <xdr:rowOff>200025</xdr:rowOff>
    </xdr:to>
    <xdr:pic>
      <xdr:nvPicPr>
        <xdr:cNvPr id="445" name="Рисунок 44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C527EFB-928E-55D6-0F0A-D1581332D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914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407</xdr:row>
      <xdr:rowOff>0</xdr:rowOff>
    </xdr:from>
    <xdr:to>
      <xdr:col>2</xdr:col>
      <xdr:colOff>200025</xdr:colOff>
      <xdr:row>407</xdr:row>
      <xdr:rowOff>200025</xdr:rowOff>
    </xdr:to>
    <xdr:pic>
      <xdr:nvPicPr>
        <xdr:cNvPr id="446" name="Рисунок 445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F9DC9492-587A-B91C-7AA3-067E77F5A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952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408</xdr:row>
      <xdr:rowOff>0</xdr:rowOff>
    </xdr:from>
    <xdr:to>
      <xdr:col>2</xdr:col>
      <xdr:colOff>200025</xdr:colOff>
      <xdr:row>408</xdr:row>
      <xdr:rowOff>200025</xdr:rowOff>
    </xdr:to>
    <xdr:pic>
      <xdr:nvPicPr>
        <xdr:cNvPr id="447" name="Рисунок 44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291C7B0D-1191-A0DD-BAE0-A2F3E143B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99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409</xdr:row>
      <xdr:rowOff>0</xdr:rowOff>
    </xdr:from>
    <xdr:to>
      <xdr:col>2</xdr:col>
      <xdr:colOff>200025</xdr:colOff>
      <xdr:row>409</xdr:row>
      <xdr:rowOff>200025</xdr:rowOff>
    </xdr:to>
    <xdr:pic>
      <xdr:nvPicPr>
        <xdr:cNvPr id="448" name="Рисунок 44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8A3762A-B2FB-E284-2490-3CE299194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8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410</xdr:row>
      <xdr:rowOff>0</xdr:rowOff>
    </xdr:from>
    <xdr:to>
      <xdr:col>2</xdr:col>
      <xdr:colOff>200025</xdr:colOff>
      <xdr:row>410</xdr:row>
      <xdr:rowOff>200025</xdr:rowOff>
    </xdr:to>
    <xdr:pic>
      <xdr:nvPicPr>
        <xdr:cNvPr id="449" name="Рисунок 44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BD31306-FBDB-CA31-BB74-FCFB8CA2F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85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411</xdr:row>
      <xdr:rowOff>0</xdr:rowOff>
    </xdr:from>
    <xdr:to>
      <xdr:col>2</xdr:col>
      <xdr:colOff>200025</xdr:colOff>
      <xdr:row>411</xdr:row>
      <xdr:rowOff>200025</xdr:rowOff>
    </xdr:to>
    <xdr:pic>
      <xdr:nvPicPr>
        <xdr:cNvPr id="450" name="Рисунок 449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938B5DD-1123-C88B-2597-C14459692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12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412</xdr:row>
      <xdr:rowOff>0</xdr:rowOff>
    </xdr:from>
    <xdr:to>
      <xdr:col>2</xdr:col>
      <xdr:colOff>200025</xdr:colOff>
      <xdr:row>412</xdr:row>
      <xdr:rowOff>200025</xdr:rowOff>
    </xdr:to>
    <xdr:pic>
      <xdr:nvPicPr>
        <xdr:cNvPr id="451" name="Рисунок 45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12FB44C7-A83C-9CFF-5871-4556ABEF0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16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413</xdr:row>
      <xdr:rowOff>0</xdr:rowOff>
    </xdr:from>
    <xdr:to>
      <xdr:col>2</xdr:col>
      <xdr:colOff>200025</xdr:colOff>
      <xdr:row>413</xdr:row>
      <xdr:rowOff>200025</xdr:rowOff>
    </xdr:to>
    <xdr:pic>
      <xdr:nvPicPr>
        <xdr:cNvPr id="452" name="Рисунок 45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46439B3-37C7-393C-9EFF-D3E0C1535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20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414</xdr:row>
      <xdr:rowOff>0</xdr:rowOff>
    </xdr:from>
    <xdr:to>
      <xdr:col>2</xdr:col>
      <xdr:colOff>200025</xdr:colOff>
      <xdr:row>414</xdr:row>
      <xdr:rowOff>200025</xdr:rowOff>
    </xdr:to>
    <xdr:pic>
      <xdr:nvPicPr>
        <xdr:cNvPr id="453" name="Рисунок 452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BF04797C-9116-F857-27CC-521A8F63F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238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415</xdr:row>
      <xdr:rowOff>0</xdr:rowOff>
    </xdr:from>
    <xdr:to>
      <xdr:col>2</xdr:col>
      <xdr:colOff>200025</xdr:colOff>
      <xdr:row>415</xdr:row>
      <xdr:rowOff>200025</xdr:rowOff>
    </xdr:to>
    <xdr:pic>
      <xdr:nvPicPr>
        <xdr:cNvPr id="454" name="Рисунок 45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B4C18C5-7144-9C0F-7A9F-BD9C622EF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276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200025</xdr:colOff>
      <xdr:row>416</xdr:row>
      <xdr:rowOff>200025</xdr:rowOff>
    </xdr:to>
    <xdr:pic>
      <xdr:nvPicPr>
        <xdr:cNvPr id="455" name="Рисунок 454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4F6B614C-1DB3-42FD-084A-4FA830D39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314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417</xdr:row>
      <xdr:rowOff>0</xdr:rowOff>
    </xdr:from>
    <xdr:to>
      <xdr:col>2</xdr:col>
      <xdr:colOff>200025</xdr:colOff>
      <xdr:row>417</xdr:row>
      <xdr:rowOff>200025</xdr:rowOff>
    </xdr:to>
    <xdr:pic>
      <xdr:nvPicPr>
        <xdr:cNvPr id="456" name="Рисунок 45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1F8D232-C109-03D4-81FA-4057F301F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352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418</xdr:row>
      <xdr:rowOff>0</xdr:rowOff>
    </xdr:from>
    <xdr:to>
      <xdr:col>2</xdr:col>
      <xdr:colOff>200025</xdr:colOff>
      <xdr:row>418</xdr:row>
      <xdr:rowOff>200025</xdr:rowOff>
    </xdr:to>
    <xdr:pic>
      <xdr:nvPicPr>
        <xdr:cNvPr id="457" name="Рисунок 45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D51363D-82C4-6992-F27F-961C60BFD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409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419</xdr:row>
      <xdr:rowOff>0</xdr:rowOff>
    </xdr:from>
    <xdr:to>
      <xdr:col>2</xdr:col>
      <xdr:colOff>200025</xdr:colOff>
      <xdr:row>419</xdr:row>
      <xdr:rowOff>200025</xdr:rowOff>
    </xdr:to>
    <xdr:pic>
      <xdr:nvPicPr>
        <xdr:cNvPr id="458" name="Рисунок 457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A839A9B-B948-98B8-66CD-8032FB7D1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447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420</xdr:row>
      <xdr:rowOff>0</xdr:rowOff>
    </xdr:from>
    <xdr:to>
      <xdr:col>2</xdr:col>
      <xdr:colOff>200025</xdr:colOff>
      <xdr:row>420</xdr:row>
      <xdr:rowOff>200025</xdr:rowOff>
    </xdr:to>
    <xdr:pic>
      <xdr:nvPicPr>
        <xdr:cNvPr id="459" name="Рисунок 45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16EC6F2-AB93-26D4-A9B8-3F190DE12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485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421</xdr:row>
      <xdr:rowOff>0</xdr:rowOff>
    </xdr:from>
    <xdr:to>
      <xdr:col>2</xdr:col>
      <xdr:colOff>200025</xdr:colOff>
      <xdr:row>421</xdr:row>
      <xdr:rowOff>200025</xdr:rowOff>
    </xdr:to>
    <xdr:pic>
      <xdr:nvPicPr>
        <xdr:cNvPr id="460" name="Рисунок 459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5825BD64-6240-A289-775B-D3FA06B60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524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422</xdr:row>
      <xdr:rowOff>0</xdr:rowOff>
    </xdr:from>
    <xdr:to>
      <xdr:col>2</xdr:col>
      <xdr:colOff>200025</xdr:colOff>
      <xdr:row>422</xdr:row>
      <xdr:rowOff>200025</xdr:rowOff>
    </xdr:to>
    <xdr:pic>
      <xdr:nvPicPr>
        <xdr:cNvPr id="461" name="Рисунок 46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2231D59-1AED-F896-BD8C-564F99D05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562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423</xdr:row>
      <xdr:rowOff>0</xdr:rowOff>
    </xdr:from>
    <xdr:to>
      <xdr:col>2</xdr:col>
      <xdr:colOff>200025</xdr:colOff>
      <xdr:row>423</xdr:row>
      <xdr:rowOff>200025</xdr:rowOff>
    </xdr:to>
    <xdr:pic>
      <xdr:nvPicPr>
        <xdr:cNvPr id="462" name="Рисунок 461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292F0549-99BC-A6C4-E8A6-0A29359C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600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424</xdr:row>
      <xdr:rowOff>0</xdr:rowOff>
    </xdr:from>
    <xdr:to>
      <xdr:col>2</xdr:col>
      <xdr:colOff>200025</xdr:colOff>
      <xdr:row>424</xdr:row>
      <xdr:rowOff>200025</xdr:rowOff>
    </xdr:to>
    <xdr:pic>
      <xdr:nvPicPr>
        <xdr:cNvPr id="463" name="Рисунок 462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47208352-7A29-C3E1-01F0-FD7F57485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638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425</xdr:row>
      <xdr:rowOff>0</xdr:rowOff>
    </xdr:from>
    <xdr:to>
      <xdr:col>2</xdr:col>
      <xdr:colOff>200025</xdr:colOff>
      <xdr:row>425</xdr:row>
      <xdr:rowOff>200025</xdr:rowOff>
    </xdr:to>
    <xdr:pic>
      <xdr:nvPicPr>
        <xdr:cNvPr id="464" name="Рисунок 463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8AFDFE4-374F-4121-B24F-1877A1B4F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695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426</xdr:row>
      <xdr:rowOff>0</xdr:rowOff>
    </xdr:from>
    <xdr:to>
      <xdr:col>2</xdr:col>
      <xdr:colOff>200025</xdr:colOff>
      <xdr:row>426</xdr:row>
      <xdr:rowOff>200025</xdr:rowOff>
    </xdr:to>
    <xdr:pic>
      <xdr:nvPicPr>
        <xdr:cNvPr id="465" name="Рисунок 464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58A30047-10C6-E45A-91B7-679B1F3C4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733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427</xdr:row>
      <xdr:rowOff>0</xdr:rowOff>
    </xdr:from>
    <xdr:to>
      <xdr:col>2</xdr:col>
      <xdr:colOff>200025</xdr:colOff>
      <xdr:row>427</xdr:row>
      <xdr:rowOff>200025</xdr:rowOff>
    </xdr:to>
    <xdr:pic>
      <xdr:nvPicPr>
        <xdr:cNvPr id="466" name="Рисунок 46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D13A8A3-6CAF-6EB9-35C8-42F29E846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771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428</xdr:row>
      <xdr:rowOff>0</xdr:rowOff>
    </xdr:from>
    <xdr:to>
      <xdr:col>2</xdr:col>
      <xdr:colOff>200025</xdr:colOff>
      <xdr:row>428</xdr:row>
      <xdr:rowOff>200025</xdr:rowOff>
    </xdr:to>
    <xdr:pic>
      <xdr:nvPicPr>
        <xdr:cNvPr id="467" name="Рисунок 46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6C4E08E-181F-C15F-241E-86CC26DF9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828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429</xdr:row>
      <xdr:rowOff>0</xdr:rowOff>
    </xdr:from>
    <xdr:to>
      <xdr:col>2</xdr:col>
      <xdr:colOff>200025</xdr:colOff>
      <xdr:row>429</xdr:row>
      <xdr:rowOff>200025</xdr:rowOff>
    </xdr:to>
    <xdr:pic>
      <xdr:nvPicPr>
        <xdr:cNvPr id="468" name="Рисунок 467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BE1790A3-FC13-4CDB-FDD0-6AC11A8DA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866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430</xdr:row>
      <xdr:rowOff>0</xdr:rowOff>
    </xdr:from>
    <xdr:to>
      <xdr:col>2</xdr:col>
      <xdr:colOff>200025</xdr:colOff>
      <xdr:row>430</xdr:row>
      <xdr:rowOff>200025</xdr:rowOff>
    </xdr:to>
    <xdr:pic>
      <xdr:nvPicPr>
        <xdr:cNvPr id="469" name="Рисунок 46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C2DCA6D-5FD7-CF28-AA5E-B422FDC03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905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431</xdr:row>
      <xdr:rowOff>0</xdr:rowOff>
    </xdr:from>
    <xdr:to>
      <xdr:col>2</xdr:col>
      <xdr:colOff>200025</xdr:colOff>
      <xdr:row>431</xdr:row>
      <xdr:rowOff>200025</xdr:rowOff>
    </xdr:to>
    <xdr:pic>
      <xdr:nvPicPr>
        <xdr:cNvPr id="470" name="Рисунок 469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C7DA0664-4238-2796-FB54-F831EF971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943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432</xdr:row>
      <xdr:rowOff>0</xdr:rowOff>
    </xdr:from>
    <xdr:to>
      <xdr:col>2</xdr:col>
      <xdr:colOff>200025</xdr:colOff>
      <xdr:row>432</xdr:row>
      <xdr:rowOff>200025</xdr:rowOff>
    </xdr:to>
    <xdr:pic>
      <xdr:nvPicPr>
        <xdr:cNvPr id="471" name="Рисунок 470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60F39FD-D628-BB9D-C954-F1170A8EB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981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433</xdr:row>
      <xdr:rowOff>0</xdr:rowOff>
    </xdr:from>
    <xdr:to>
      <xdr:col>2</xdr:col>
      <xdr:colOff>200025</xdr:colOff>
      <xdr:row>433</xdr:row>
      <xdr:rowOff>200025</xdr:rowOff>
    </xdr:to>
    <xdr:pic>
      <xdr:nvPicPr>
        <xdr:cNvPr id="472" name="Рисунок 471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DE5F6165-7F73-6CC8-F8C3-413EADAC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19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434</xdr:row>
      <xdr:rowOff>0</xdr:rowOff>
    </xdr:from>
    <xdr:to>
      <xdr:col>2</xdr:col>
      <xdr:colOff>200025</xdr:colOff>
      <xdr:row>434</xdr:row>
      <xdr:rowOff>200025</xdr:rowOff>
    </xdr:to>
    <xdr:pic>
      <xdr:nvPicPr>
        <xdr:cNvPr id="473" name="Рисунок 472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7312370-3DE2-AE54-F066-223B3DDD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57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435</xdr:row>
      <xdr:rowOff>0</xdr:rowOff>
    </xdr:from>
    <xdr:to>
      <xdr:col>2</xdr:col>
      <xdr:colOff>200025</xdr:colOff>
      <xdr:row>435</xdr:row>
      <xdr:rowOff>200025</xdr:rowOff>
    </xdr:to>
    <xdr:pic>
      <xdr:nvPicPr>
        <xdr:cNvPr id="474" name="Рисунок 473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BE572D11-F5DE-C2E6-0BAC-7724F53A77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95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436</xdr:row>
      <xdr:rowOff>0</xdr:rowOff>
    </xdr:from>
    <xdr:to>
      <xdr:col>2</xdr:col>
      <xdr:colOff>200025</xdr:colOff>
      <xdr:row>436</xdr:row>
      <xdr:rowOff>200025</xdr:rowOff>
    </xdr:to>
    <xdr:pic>
      <xdr:nvPicPr>
        <xdr:cNvPr id="475" name="Рисунок 47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7217EA6A-CB3C-7BD3-E7E9-01E194EF6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133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437</xdr:row>
      <xdr:rowOff>0</xdr:rowOff>
    </xdr:from>
    <xdr:to>
      <xdr:col>2</xdr:col>
      <xdr:colOff>200025</xdr:colOff>
      <xdr:row>437</xdr:row>
      <xdr:rowOff>200025</xdr:rowOff>
    </xdr:to>
    <xdr:pic>
      <xdr:nvPicPr>
        <xdr:cNvPr id="476" name="Рисунок 47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0EC4BA9-390C-48EF-1976-C3AC5122C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190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438</xdr:row>
      <xdr:rowOff>0</xdr:rowOff>
    </xdr:from>
    <xdr:to>
      <xdr:col>2</xdr:col>
      <xdr:colOff>200025</xdr:colOff>
      <xdr:row>438</xdr:row>
      <xdr:rowOff>200025</xdr:rowOff>
    </xdr:to>
    <xdr:pic>
      <xdr:nvPicPr>
        <xdr:cNvPr id="477" name="Рисунок 476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6EC92B22-70E2-FB71-7352-FFF28C928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228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439</xdr:row>
      <xdr:rowOff>0</xdr:rowOff>
    </xdr:from>
    <xdr:to>
      <xdr:col>2</xdr:col>
      <xdr:colOff>200025</xdr:colOff>
      <xdr:row>439</xdr:row>
      <xdr:rowOff>200025</xdr:rowOff>
    </xdr:to>
    <xdr:pic>
      <xdr:nvPicPr>
        <xdr:cNvPr id="478" name="Рисунок 47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B224CAD8-2343-BD2C-AC3D-8E8790855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267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440</xdr:row>
      <xdr:rowOff>0</xdr:rowOff>
    </xdr:from>
    <xdr:to>
      <xdr:col>2</xdr:col>
      <xdr:colOff>200025</xdr:colOff>
      <xdr:row>440</xdr:row>
      <xdr:rowOff>200025</xdr:rowOff>
    </xdr:to>
    <xdr:pic>
      <xdr:nvPicPr>
        <xdr:cNvPr id="479" name="Рисунок 47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C648BE9-49EF-ACDF-07B6-D1A798DFE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324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441</xdr:row>
      <xdr:rowOff>0</xdr:rowOff>
    </xdr:from>
    <xdr:to>
      <xdr:col>2</xdr:col>
      <xdr:colOff>200025</xdr:colOff>
      <xdr:row>441</xdr:row>
      <xdr:rowOff>200025</xdr:rowOff>
    </xdr:to>
    <xdr:pic>
      <xdr:nvPicPr>
        <xdr:cNvPr id="480" name="Рисунок 479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25C25B6-E937-C185-3F24-2BB538502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362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442</xdr:row>
      <xdr:rowOff>0</xdr:rowOff>
    </xdr:from>
    <xdr:to>
      <xdr:col>2</xdr:col>
      <xdr:colOff>200025</xdr:colOff>
      <xdr:row>442</xdr:row>
      <xdr:rowOff>200025</xdr:rowOff>
    </xdr:to>
    <xdr:pic>
      <xdr:nvPicPr>
        <xdr:cNvPr id="481" name="Рисунок 480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5D19A146-B199-1211-6FBE-A4126B1D7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00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443</xdr:row>
      <xdr:rowOff>0</xdr:rowOff>
    </xdr:from>
    <xdr:to>
      <xdr:col>2</xdr:col>
      <xdr:colOff>200025</xdr:colOff>
      <xdr:row>443</xdr:row>
      <xdr:rowOff>200025</xdr:rowOff>
    </xdr:to>
    <xdr:pic>
      <xdr:nvPicPr>
        <xdr:cNvPr id="482" name="Рисунок 481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7710365C-56F4-4DAA-389A-450DC8D4A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38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444</xdr:row>
      <xdr:rowOff>0</xdr:rowOff>
    </xdr:from>
    <xdr:to>
      <xdr:col>2</xdr:col>
      <xdr:colOff>200025</xdr:colOff>
      <xdr:row>444</xdr:row>
      <xdr:rowOff>200025</xdr:rowOff>
    </xdr:to>
    <xdr:pic>
      <xdr:nvPicPr>
        <xdr:cNvPr id="483" name="Рисунок 48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EF478015-AD22-1345-51F6-12ECF087B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76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445</xdr:row>
      <xdr:rowOff>0</xdr:rowOff>
    </xdr:from>
    <xdr:to>
      <xdr:col>2</xdr:col>
      <xdr:colOff>200025</xdr:colOff>
      <xdr:row>445</xdr:row>
      <xdr:rowOff>200025</xdr:rowOff>
    </xdr:to>
    <xdr:pic>
      <xdr:nvPicPr>
        <xdr:cNvPr id="484" name="Рисунок 483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id="{96A64A15-8FF9-162A-C97D-C136D5ECD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514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446</xdr:row>
      <xdr:rowOff>0</xdr:rowOff>
    </xdr:from>
    <xdr:to>
      <xdr:col>2</xdr:col>
      <xdr:colOff>200025</xdr:colOff>
      <xdr:row>446</xdr:row>
      <xdr:rowOff>200025</xdr:rowOff>
    </xdr:to>
    <xdr:pic>
      <xdr:nvPicPr>
        <xdr:cNvPr id="485" name="Рисунок 48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88880F72-FC06-D2FA-6F3C-3A9AB17B5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552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447</xdr:row>
      <xdr:rowOff>0</xdr:rowOff>
    </xdr:from>
    <xdr:to>
      <xdr:col>2</xdr:col>
      <xdr:colOff>200025</xdr:colOff>
      <xdr:row>447</xdr:row>
      <xdr:rowOff>200025</xdr:rowOff>
    </xdr:to>
    <xdr:pic>
      <xdr:nvPicPr>
        <xdr:cNvPr id="486" name="Рисунок 48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41BA007-4850-5141-E875-80F578394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590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448</xdr:row>
      <xdr:rowOff>0</xdr:rowOff>
    </xdr:from>
    <xdr:to>
      <xdr:col>2</xdr:col>
      <xdr:colOff>200025</xdr:colOff>
      <xdr:row>448</xdr:row>
      <xdr:rowOff>200025</xdr:rowOff>
    </xdr:to>
    <xdr:pic>
      <xdr:nvPicPr>
        <xdr:cNvPr id="487" name="Рисунок 486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5BE6C670-789A-2583-21D0-0DA2ED1C6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628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449</xdr:row>
      <xdr:rowOff>0</xdr:rowOff>
    </xdr:from>
    <xdr:to>
      <xdr:col>2</xdr:col>
      <xdr:colOff>200025</xdr:colOff>
      <xdr:row>449</xdr:row>
      <xdr:rowOff>200025</xdr:rowOff>
    </xdr:to>
    <xdr:pic>
      <xdr:nvPicPr>
        <xdr:cNvPr id="488" name="Рисунок 48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9032906-B959-5F81-506D-823FC07CE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686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450</xdr:row>
      <xdr:rowOff>0</xdr:rowOff>
    </xdr:from>
    <xdr:to>
      <xdr:col>2</xdr:col>
      <xdr:colOff>200025</xdr:colOff>
      <xdr:row>450</xdr:row>
      <xdr:rowOff>200025</xdr:rowOff>
    </xdr:to>
    <xdr:pic>
      <xdr:nvPicPr>
        <xdr:cNvPr id="489" name="Рисунок 48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8200297-1912-A221-4B09-DAF81A9CC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724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451</xdr:row>
      <xdr:rowOff>0</xdr:rowOff>
    </xdr:from>
    <xdr:to>
      <xdr:col>2</xdr:col>
      <xdr:colOff>200025</xdr:colOff>
      <xdr:row>451</xdr:row>
      <xdr:rowOff>200025</xdr:rowOff>
    </xdr:to>
    <xdr:pic>
      <xdr:nvPicPr>
        <xdr:cNvPr id="490" name="Рисунок 48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CA8016DB-103A-848A-550B-0CEDB7440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781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452</xdr:row>
      <xdr:rowOff>0</xdr:rowOff>
    </xdr:from>
    <xdr:to>
      <xdr:col>2</xdr:col>
      <xdr:colOff>200025</xdr:colOff>
      <xdr:row>452</xdr:row>
      <xdr:rowOff>200025</xdr:rowOff>
    </xdr:to>
    <xdr:pic>
      <xdr:nvPicPr>
        <xdr:cNvPr id="491" name="Рисунок 49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65F0AB7B-2660-334B-A622-911054DEC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19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453</xdr:row>
      <xdr:rowOff>0</xdr:rowOff>
    </xdr:from>
    <xdr:to>
      <xdr:col>2</xdr:col>
      <xdr:colOff>200025</xdr:colOff>
      <xdr:row>453</xdr:row>
      <xdr:rowOff>200025</xdr:rowOff>
    </xdr:to>
    <xdr:pic>
      <xdr:nvPicPr>
        <xdr:cNvPr id="492" name="Рисунок 49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04D521A-522D-E500-7EF2-7C26ED0FF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57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454</xdr:row>
      <xdr:rowOff>0</xdr:rowOff>
    </xdr:from>
    <xdr:to>
      <xdr:col>2</xdr:col>
      <xdr:colOff>200025</xdr:colOff>
      <xdr:row>454</xdr:row>
      <xdr:rowOff>200025</xdr:rowOff>
    </xdr:to>
    <xdr:pic>
      <xdr:nvPicPr>
        <xdr:cNvPr id="493" name="Рисунок 492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EFA3E862-6186-5E6F-1647-C790DA575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895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455</xdr:row>
      <xdr:rowOff>0</xdr:rowOff>
    </xdr:from>
    <xdr:to>
      <xdr:col>2</xdr:col>
      <xdr:colOff>200025</xdr:colOff>
      <xdr:row>455</xdr:row>
      <xdr:rowOff>200025</xdr:rowOff>
    </xdr:to>
    <xdr:pic>
      <xdr:nvPicPr>
        <xdr:cNvPr id="494" name="Рисунок 49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3B0121B0-D71E-5B20-C5C4-8B458F232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933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456</xdr:row>
      <xdr:rowOff>0</xdr:rowOff>
    </xdr:from>
    <xdr:to>
      <xdr:col>2</xdr:col>
      <xdr:colOff>200025</xdr:colOff>
      <xdr:row>456</xdr:row>
      <xdr:rowOff>200025</xdr:rowOff>
    </xdr:to>
    <xdr:pic>
      <xdr:nvPicPr>
        <xdr:cNvPr id="495" name="Рисунок 494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37A82DF-49B5-3F34-33D7-62D8CAC2E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971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457</xdr:row>
      <xdr:rowOff>0</xdr:rowOff>
    </xdr:from>
    <xdr:to>
      <xdr:col>2</xdr:col>
      <xdr:colOff>200025</xdr:colOff>
      <xdr:row>457</xdr:row>
      <xdr:rowOff>200025</xdr:rowOff>
    </xdr:to>
    <xdr:pic>
      <xdr:nvPicPr>
        <xdr:cNvPr id="496" name="Рисунок 495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BC76D488-86F3-5E3A-8BD7-249DEE935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09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458</xdr:row>
      <xdr:rowOff>0</xdr:rowOff>
    </xdr:from>
    <xdr:to>
      <xdr:col>2</xdr:col>
      <xdr:colOff>200025</xdr:colOff>
      <xdr:row>458</xdr:row>
      <xdr:rowOff>200025</xdr:rowOff>
    </xdr:to>
    <xdr:pic>
      <xdr:nvPicPr>
        <xdr:cNvPr id="497" name="Рисунок 496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7AD39E3-5D3B-EA1A-DB84-F1DD3E4C9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48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200025</xdr:colOff>
      <xdr:row>459</xdr:row>
      <xdr:rowOff>200025</xdr:rowOff>
    </xdr:to>
    <xdr:pic>
      <xdr:nvPicPr>
        <xdr:cNvPr id="498" name="Рисунок 49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24AD7AA7-BC0A-AA30-5DA7-EA80D61B0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86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460</xdr:row>
      <xdr:rowOff>0</xdr:rowOff>
    </xdr:from>
    <xdr:to>
      <xdr:col>2</xdr:col>
      <xdr:colOff>200025</xdr:colOff>
      <xdr:row>460</xdr:row>
      <xdr:rowOff>200025</xdr:rowOff>
    </xdr:to>
    <xdr:pic>
      <xdr:nvPicPr>
        <xdr:cNvPr id="499" name="Рисунок 49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B651374B-1E5B-8F0D-9E26-22409C38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124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461</xdr:row>
      <xdr:rowOff>0</xdr:rowOff>
    </xdr:from>
    <xdr:to>
      <xdr:col>2</xdr:col>
      <xdr:colOff>200025</xdr:colOff>
      <xdr:row>461</xdr:row>
      <xdr:rowOff>200025</xdr:rowOff>
    </xdr:to>
    <xdr:pic>
      <xdr:nvPicPr>
        <xdr:cNvPr id="500" name="Рисунок 49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439529DE-614A-16D2-5D8C-934940283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181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462</xdr:row>
      <xdr:rowOff>0</xdr:rowOff>
    </xdr:from>
    <xdr:to>
      <xdr:col>2</xdr:col>
      <xdr:colOff>200025</xdr:colOff>
      <xdr:row>462</xdr:row>
      <xdr:rowOff>200025</xdr:rowOff>
    </xdr:to>
    <xdr:pic>
      <xdr:nvPicPr>
        <xdr:cNvPr id="501" name="Рисунок 50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6E6DA46-784F-12EF-1A53-4E0ED8439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238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463</xdr:row>
      <xdr:rowOff>0</xdr:rowOff>
    </xdr:from>
    <xdr:to>
      <xdr:col>2</xdr:col>
      <xdr:colOff>200025</xdr:colOff>
      <xdr:row>463</xdr:row>
      <xdr:rowOff>200025</xdr:rowOff>
    </xdr:to>
    <xdr:pic>
      <xdr:nvPicPr>
        <xdr:cNvPr id="502" name="Рисунок 501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4CE59A63-572E-50D9-6EFC-4A06488CC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276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464</xdr:row>
      <xdr:rowOff>0</xdr:rowOff>
    </xdr:from>
    <xdr:to>
      <xdr:col>2</xdr:col>
      <xdr:colOff>200025</xdr:colOff>
      <xdr:row>464</xdr:row>
      <xdr:rowOff>200025</xdr:rowOff>
    </xdr:to>
    <xdr:pic>
      <xdr:nvPicPr>
        <xdr:cNvPr id="503" name="Рисунок 502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EDE33C2-06D8-C03E-708A-C4E41AA3B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314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465</xdr:row>
      <xdr:rowOff>0</xdr:rowOff>
    </xdr:from>
    <xdr:to>
      <xdr:col>2</xdr:col>
      <xdr:colOff>200025</xdr:colOff>
      <xdr:row>465</xdr:row>
      <xdr:rowOff>200025</xdr:rowOff>
    </xdr:to>
    <xdr:pic>
      <xdr:nvPicPr>
        <xdr:cNvPr id="504" name="Рисунок 503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62955B44-DDBF-7742-4313-BFE53D864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352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466</xdr:row>
      <xdr:rowOff>0</xdr:rowOff>
    </xdr:from>
    <xdr:to>
      <xdr:col>2</xdr:col>
      <xdr:colOff>200025</xdr:colOff>
      <xdr:row>466</xdr:row>
      <xdr:rowOff>200025</xdr:rowOff>
    </xdr:to>
    <xdr:pic>
      <xdr:nvPicPr>
        <xdr:cNvPr id="505" name="Рисунок 50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8E49DA0-B163-4989-749B-2E336E66E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390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467</xdr:row>
      <xdr:rowOff>0</xdr:rowOff>
    </xdr:from>
    <xdr:to>
      <xdr:col>2</xdr:col>
      <xdr:colOff>200025</xdr:colOff>
      <xdr:row>467</xdr:row>
      <xdr:rowOff>200025</xdr:rowOff>
    </xdr:to>
    <xdr:pic>
      <xdr:nvPicPr>
        <xdr:cNvPr id="506" name="Рисунок 50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EEAE16D-9C6C-E862-C0A2-959E96396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429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468</xdr:row>
      <xdr:rowOff>0</xdr:rowOff>
    </xdr:from>
    <xdr:to>
      <xdr:col>2</xdr:col>
      <xdr:colOff>200025</xdr:colOff>
      <xdr:row>468</xdr:row>
      <xdr:rowOff>200025</xdr:rowOff>
    </xdr:to>
    <xdr:pic>
      <xdr:nvPicPr>
        <xdr:cNvPr id="507" name="Рисунок 50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B816660-4D4F-7962-C809-FD2A6F6B0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467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469</xdr:row>
      <xdr:rowOff>0</xdr:rowOff>
    </xdr:from>
    <xdr:to>
      <xdr:col>2</xdr:col>
      <xdr:colOff>200025</xdr:colOff>
      <xdr:row>469</xdr:row>
      <xdr:rowOff>200025</xdr:rowOff>
    </xdr:to>
    <xdr:pic>
      <xdr:nvPicPr>
        <xdr:cNvPr id="508" name="Рисунок 50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4FCAF68-4ED1-16F9-7895-6867C5667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505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470</xdr:row>
      <xdr:rowOff>0</xdr:rowOff>
    </xdr:from>
    <xdr:to>
      <xdr:col>2</xdr:col>
      <xdr:colOff>200025</xdr:colOff>
      <xdr:row>470</xdr:row>
      <xdr:rowOff>200025</xdr:rowOff>
    </xdr:to>
    <xdr:pic>
      <xdr:nvPicPr>
        <xdr:cNvPr id="509" name="Рисунок 50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69E547F9-2952-8B38-DA8D-970A5327A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543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200025</xdr:colOff>
      <xdr:row>471</xdr:row>
      <xdr:rowOff>200025</xdr:rowOff>
    </xdr:to>
    <xdr:pic>
      <xdr:nvPicPr>
        <xdr:cNvPr id="510" name="Рисунок 50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8DC2FFE-D54E-F277-3302-D2ACC22C7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600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472</xdr:row>
      <xdr:rowOff>0</xdr:rowOff>
    </xdr:from>
    <xdr:to>
      <xdr:col>2</xdr:col>
      <xdr:colOff>200025</xdr:colOff>
      <xdr:row>472</xdr:row>
      <xdr:rowOff>200025</xdr:rowOff>
    </xdr:to>
    <xdr:pic>
      <xdr:nvPicPr>
        <xdr:cNvPr id="511" name="Рисунок 51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6337345-7E04-0088-9885-A993FC047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638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473</xdr:row>
      <xdr:rowOff>0</xdr:rowOff>
    </xdr:from>
    <xdr:to>
      <xdr:col>2</xdr:col>
      <xdr:colOff>200025</xdr:colOff>
      <xdr:row>473</xdr:row>
      <xdr:rowOff>200025</xdr:rowOff>
    </xdr:to>
    <xdr:pic>
      <xdr:nvPicPr>
        <xdr:cNvPr id="512" name="Рисунок 51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08BDA83-155C-FB19-CFCC-3F7D3C96C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695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474</xdr:row>
      <xdr:rowOff>0</xdr:rowOff>
    </xdr:from>
    <xdr:to>
      <xdr:col>2</xdr:col>
      <xdr:colOff>200025</xdr:colOff>
      <xdr:row>474</xdr:row>
      <xdr:rowOff>200025</xdr:rowOff>
    </xdr:to>
    <xdr:pic>
      <xdr:nvPicPr>
        <xdr:cNvPr id="513" name="Рисунок 512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CAE9A3C-5BAD-E33C-115D-81ACF952C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33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475</xdr:row>
      <xdr:rowOff>0</xdr:rowOff>
    </xdr:from>
    <xdr:to>
      <xdr:col>2</xdr:col>
      <xdr:colOff>200025</xdr:colOff>
      <xdr:row>475</xdr:row>
      <xdr:rowOff>200025</xdr:rowOff>
    </xdr:to>
    <xdr:pic>
      <xdr:nvPicPr>
        <xdr:cNvPr id="514" name="Рисунок 5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4F4E53-E4D1-00F7-6CB5-DD1A7A494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1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476</xdr:row>
      <xdr:rowOff>0</xdr:rowOff>
    </xdr:from>
    <xdr:to>
      <xdr:col>2</xdr:col>
      <xdr:colOff>200025</xdr:colOff>
      <xdr:row>476</xdr:row>
      <xdr:rowOff>200025</xdr:rowOff>
    </xdr:to>
    <xdr:pic>
      <xdr:nvPicPr>
        <xdr:cNvPr id="515" name="Рисунок 514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52BDFAD8-3B01-5309-2238-25B2235F0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810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200025</xdr:colOff>
      <xdr:row>477</xdr:row>
      <xdr:rowOff>200025</xdr:rowOff>
    </xdr:to>
    <xdr:pic>
      <xdr:nvPicPr>
        <xdr:cNvPr id="516" name="Рисунок 51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4AE707B6-D332-5212-3090-1A4482794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848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478</xdr:row>
      <xdr:rowOff>0</xdr:rowOff>
    </xdr:from>
    <xdr:to>
      <xdr:col>2</xdr:col>
      <xdr:colOff>200025</xdr:colOff>
      <xdr:row>478</xdr:row>
      <xdr:rowOff>200025</xdr:rowOff>
    </xdr:to>
    <xdr:pic>
      <xdr:nvPicPr>
        <xdr:cNvPr id="517" name="Рисунок 51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96F2A75-F03A-64CF-58C5-2445AA7F8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886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479</xdr:row>
      <xdr:rowOff>0</xdr:rowOff>
    </xdr:from>
    <xdr:to>
      <xdr:col>2</xdr:col>
      <xdr:colOff>200025</xdr:colOff>
      <xdr:row>479</xdr:row>
      <xdr:rowOff>200025</xdr:rowOff>
    </xdr:to>
    <xdr:pic>
      <xdr:nvPicPr>
        <xdr:cNvPr id="518" name="Рисунок 517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CFC978D9-8E69-80EC-C3A2-9F4487761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24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480</xdr:row>
      <xdr:rowOff>0</xdr:rowOff>
    </xdr:from>
    <xdr:to>
      <xdr:col>2</xdr:col>
      <xdr:colOff>200025</xdr:colOff>
      <xdr:row>480</xdr:row>
      <xdr:rowOff>200025</xdr:rowOff>
    </xdr:to>
    <xdr:pic>
      <xdr:nvPicPr>
        <xdr:cNvPr id="519" name="Рисунок 51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3714977-FD53-D1D2-4399-90E266FE0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81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481</xdr:row>
      <xdr:rowOff>0</xdr:rowOff>
    </xdr:from>
    <xdr:to>
      <xdr:col>2</xdr:col>
      <xdr:colOff>200025</xdr:colOff>
      <xdr:row>481</xdr:row>
      <xdr:rowOff>200025</xdr:rowOff>
    </xdr:to>
    <xdr:pic>
      <xdr:nvPicPr>
        <xdr:cNvPr id="520" name="Рисунок 51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5FAB505-4C24-BF18-A354-2FFE547E3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019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482</xdr:row>
      <xdr:rowOff>0</xdr:rowOff>
    </xdr:from>
    <xdr:to>
      <xdr:col>2</xdr:col>
      <xdr:colOff>200025</xdr:colOff>
      <xdr:row>482</xdr:row>
      <xdr:rowOff>200025</xdr:rowOff>
    </xdr:to>
    <xdr:pic>
      <xdr:nvPicPr>
        <xdr:cNvPr id="521" name="Рисунок 52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BE14165-CA46-049C-BAA6-F2CB02FB6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076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483</xdr:row>
      <xdr:rowOff>0</xdr:rowOff>
    </xdr:from>
    <xdr:to>
      <xdr:col>2</xdr:col>
      <xdr:colOff>200025</xdr:colOff>
      <xdr:row>483</xdr:row>
      <xdr:rowOff>200025</xdr:rowOff>
    </xdr:to>
    <xdr:pic>
      <xdr:nvPicPr>
        <xdr:cNvPr id="522" name="Рисунок 52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D124A8B-6319-A1AC-DA62-E13FC9C0A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114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484</xdr:row>
      <xdr:rowOff>0</xdr:rowOff>
    </xdr:from>
    <xdr:to>
      <xdr:col>2</xdr:col>
      <xdr:colOff>200025</xdr:colOff>
      <xdr:row>484</xdr:row>
      <xdr:rowOff>200025</xdr:rowOff>
    </xdr:to>
    <xdr:pic>
      <xdr:nvPicPr>
        <xdr:cNvPr id="523" name="Рисунок 522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ABE9C133-A3F1-F662-2095-F6F14567E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152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485</xdr:row>
      <xdr:rowOff>0</xdr:rowOff>
    </xdr:from>
    <xdr:to>
      <xdr:col>2</xdr:col>
      <xdr:colOff>200025</xdr:colOff>
      <xdr:row>485</xdr:row>
      <xdr:rowOff>200025</xdr:rowOff>
    </xdr:to>
    <xdr:pic>
      <xdr:nvPicPr>
        <xdr:cNvPr id="524" name="Рисунок 523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2AA42532-B0C7-C061-C1BA-530FB1EC7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191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486</xdr:row>
      <xdr:rowOff>0</xdr:rowOff>
    </xdr:from>
    <xdr:to>
      <xdr:col>2</xdr:col>
      <xdr:colOff>200025</xdr:colOff>
      <xdr:row>486</xdr:row>
      <xdr:rowOff>200025</xdr:rowOff>
    </xdr:to>
    <xdr:pic>
      <xdr:nvPicPr>
        <xdr:cNvPr id="525" name="Рисунок 52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CF51A156-A72F-A643-B3A7-296566C58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229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487</xdr:row>
      <xdr:rowOff>0</xdr:rowOff>
    </xdr:from>
    <xdr:to>
      <xdr:col>2</xdr:col>
      <xdr:colOff>200025</xdr:colOff>
      <xdr:row>487</xdr:row>
      <xdr:rowOff>200025</xdr:rowOff>
    </xdr:to>
    <xdr:pic>
      <xdr:nvPicPr>
        <xdr:cNvPr id="526" name="Рисунок 52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AB85642E-54B3-38DF-0B68-011C71356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267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488</xdr:row>
      <xdr:rowOff>0</xdr:rowOff>
    </xdr:from>
    <xdr:to>
      <xdr:col>2</xdr:col>
      <xdr:colOff>200025</xdr:colOff>
      <xdr:row>488</xdr:row>
      <xdr:rowOff>200025</xdr:rowOff>
    </xdr:to>
    <xdr:pic>
      <xdr:nvPicPr>
        <xdr:cNvPr id="527" name="Рисунок 52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21D78181-4589-13F1-B1BB-8AEF44809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324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489</xdr:row>
      <xdr:rowOff>0</xdr:rowOff>
    </xdr:from>
    <xdr:to>
      <xdr:col>2</xdr:col>
      <xdr:colOff>200025</xdr:colOff>
      <xdr:row>489</xdr:row>
      <xdr:rowOff>200025</xdr:rowOff>
    </xdr:to>
    <xdr:pic>
      <xdr:nvPicPr>
        <xdr:cNvPr id="528" name="Рисунок 52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7F0470F-4B48-D079-C4F1-C05AED53B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362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490</xdr:row>
      <xdr:rowOff>0</xdr:rowOff>
    </xdr:from>
    <xdr:to>
      <xdr:col>2</xdr:col>
      <xdr:colOff>200025</xdr:colOff>
      <xdr:row>490</xdr:row>
      <xdr:rowOff>200025</xdr:rowOff>
    </xdr:to>
    <xdr:pic>
      <xdr:nvPicPr>
        <xdr:cNvPr id="529" name="Рисунок 52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07AF0B6-747D-1621-FF19-4ACA4486E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419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491</xdr:row>
      <xdr:rowOff>0</xdr:rowOff>
    </xdr:from>
    <xdr:to>
      <xdr:col>2</xdr:col>
      <xdr:colOff>200025</xdr:colOff>
      <xdr:row>491</xdr:row>
      <xdr:rowOff>200025</xdr:rowOff>
    </xdr:to>
    <xdr:pic>
      <xdr:nvPicPr>
        <xdr:cNvPr id="530" name="Рисунок 52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5635011-A2C1-B71D-EC37-69AE64CCC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457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492</xdr:row>
      <xdr:rowOff>0</xdr:rowOff>
    </xdr:from>
    <xdr:to>
      <xdr:col>2</xdr:col>
      <xdr:colOff>200025</xdr:colOff>
      <xdr:row>492</xdr:row>
      <xdr:rowOff>200025</xdr:rowOff>
    </xdr:to>
    <xdr:pic>
      <xdr:nvPicPr>
        <xdr:cNvPr id="531" name="Рисунок 530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8DD0D727-0607-3133-8602-527F3CDA1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495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493</xdr:row>
      <xdr:rowOff>0</xdr:rowOff>
    </xdr:from>
    <xdr:to>
      <xdr:col>2</xdr:col>
      <xdr:colOff>200025</xdr:colOff>
      <xdr:row>493</xdr:row>
      <xdr:rowOff>200025</xdr:rowOff>
    </xdr:to>
    <xdr:pic>
      <xdr:nvPicPr>
        <xdr:cNvPr id="532" name="Рисунок 531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3422B2E-DD2B-A0E4-14FE-49835E0DF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533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494</xdr:row>
      <xdr:rowOff>0</xdr:rowOff>
    </xdr:from>
    <xdr:to>
      <xdr:col>2</xdr:col>
      <xdr:colOff>200025</xdr:colOff>
      <xdr:row>494</xdr:row>
      <xdr:rowOff>200025</xdr:rowOff>
    </xdr:to>
    <xdr:pic>
      <xdr:nvPicPr>
        <xdr:cNvPr id="533" name="Рисунок 532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87A8342B-59F0-327E-1385-74C45F611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572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495</xdr:row>
      <xdr:rowOff>0</xdr:rowOff>
    </xdr:from>
    <xdr:to>
      <xdr:col>2</xdr:col>
      <xdr:colOff>200025</xdr:colOff>
      <xdr:row>495</xdr:row>
      <xdr:rowOff>200025</xdr:rowOff>
    </xdr:to>
    <xdr:pic>
      <xdr:nvPicPr>
        <xdr:cNvPr id="534" name="Рисунок 533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7BFB9E37-0DF7-0461-E480-26EEDDA52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610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496</xdr:row>
      <xdr:rowOff>0</xdr:rowOff>
    </xdr:from>
    <xdr:to>
      <xdr:col>2</xdr:col>
      <xdr:colOff>200025</xdr:colOff>
      <xdr:row>496</xdr:row>
      <xdr:rowOff>200025</xdr:rowOff>
    </xdr:to>
    <xdr:pic>
      <xdr:nvPicPr>
        <xdr:cNvPr id="535" name="Рисунок 53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A9C50DD2-514A-2CB3-F2E7-6505534D9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667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497</xdr:row>
      <xdr:rowOff>0</xdr:rowOff>
    </xdr:from>
    <xdr:to>
      <xdr:col>2</xdr:col>
      <xdr:colOff>200025</xdr:colOff>
      <xdr:row>497</xdr:row>
      <xdr:rowOff>200025</xdr:rowOff>
    </xdr:to>
    <xdr:pic>
      <xdr:nvPicPr>
        <xdr:cNvPr id="536" name="Рисунок 53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6F34C7DD-22CC-F211-09D9-BFCFF9028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705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498</xdr:row>
      <xdr:rowOff>0</xdr:rowOff>
    </xdr:from>
    <xdr:to>
      <xdr:col>2</xdr:col>
      <xdr:colOff>200025</xdr:colOff>
      <xdr:row>498</xdr:row>
      <xdr:rowOff>200025</xdr:rowOff>
    </xdr:to>
    <xdr:pic>
      <xdr:nvPicPr>
        <xdr:cNvPr id="537" name="Рисунок 53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30BD578-001F-17B4-E6F1-E75135BE5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762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499</xdr:row>
      <xdr:rowOff>0</xdr:rowOff>
    </xdr:from>
    <xdr:to>
      <xdr:col>2</xdr:col>
      <xdr:colOff>200025</xdr:colOff>
      <xdr:row>499</xdr:row>
      <xdr:rowOff>200025</xdr:rowOff>
    </xdr:to>
    <xdr:pic>
      <xdr:nvPicPr>
        <xdr:cNvPr id="538" name="Рисунок 537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1759C2F-E92A-94FA-78E9-C4DFC0876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80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500</xdr:row>
      <xdr:rowOff>0</xdr:rowOff>
    </xdr:from>
    <xdr:to>
      <xdr:col>2</xdr:col>
      <xdr:colOff>200025</xdr:colOff>
      <xdr:row>500</xdr:row>
      <xdr:rowOff>200025</xdr:rowOff>
    </xdr:to>
    <xdr:pic>
      <xdr:nvPicPr>
        <xdr:cNvPr id="539" name="Рисунок 53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AF023BF-9B68-C957-701A-CEFF8BFE1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857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501</xdr:row>
      <xdr:rowOff>0</xdr:rowOff>
    </xdr:from>
    <xdr:to>
      <xdr:col>2</xdr:col>
      <xdr:colOff>200025</xdr:colOff>
      <xdr:row>501</xdr:row>
      <xdr:rowOff>200025</xdr:rowOff>
    </xdr:to>
    <xdr:pic>
      <xdr:nvPicPr>
        <xdr:cNvPr id="540" name="Рисунок 53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A877BA9C-0583-21A2-73B5-C62DF6415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895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502</xdr:row>
      <xdr:rowOff>0</xdr:rowOff>
    </xdr:from>
    <xdr:to>
      <xdr:col>2</xdr:col>
      <xdr:colOff>200025</xdr:colOff>
      <xdr:row>502</xdr:row>
      <xdr:rowOff>200025</xdr:rowOff>
    </xdr:to>
    <xdr:pic>
      <xdr:nvPicPr>
        <xdr:cNvPr id="541" name="Рисунок 54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CEBEDC21-A6B8-8531-3F3E-A82E194B5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93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503</xdr:row>
      <xdr:rowOff>0</xdr:rowOff>
    </xdr:from>
    <xdr:to>
      <xdr:col>2</xdr:col>
      <xdr:colOff>200025</xdr:colOff>
      <xdr:row>503</xdr:row>
      <xdr:rowOff>200025</xdr:rowOff>
    </xdr:to>
    <xdr:pic>
      <xdr:nvPicPr>
        <xdr:cNvPr id="542" name="Рисунок 54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7D1A7861-8F9D-B542-1501-7F36A14E5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97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504</xdr:row>
      <xdr:rowOff>0</xdr:rowOff>
    </xdr:from>
    <xdr:to>
      <xdr:col>2</xdr:col>
      <xdr:colOff>200025</xdr:colOff>
      <xdr:row>504</xdr:row>
      <xdr:rowOff>200025</xdr:rowOff>
    </xdr:to>
    <xdr:pic>
      <xdr:nvPicPr>
        <xdr:cNvPr id="543" name="Рисунок 54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AEB3AD6C-DB3E-F319-8334-5E08C2681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01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505</xdr:row>
      <xdr:rowOff>0</xdr:rowOff>
    </xdr:from>
    <xdr:to>
      <xdr:col>2</xdr:col>
      <xdr:colOff>200025</xdr:colOff>
      <xdr:row>505</xdr:row>
      <xdr:rowOff>200025</xdr:rowOff>
    </xdr:to>
    <xdr:pic>
      <xdr:nvPicPr>
        <xdr:cNvPr id="544" name="Рисунок 54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CA7F7EC-2394-8A5A-B614-2E3EA8D02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067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506</xdr:row>
      <xdr:rowOff>0</xdr:rowOff>
    </xdr:from>
    <xdr:to>
      <xdr:col>2</xdr:col>
      <xdr:colOff>200025</xdr:colOff>
      <xdr:row>506</xdr:row>
      <xdr:rowOff>200025</xdr:rowOff>
    </xdr:to>
    <xdr:pic>
      <xdr:nvPicPr>
        <xdr:cNvPr id="545" name="Рисунок 54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B21F23B-1016-2E2B-278D-2C0413ECE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105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507</xdr:row>
      <xdr:rowOff>0</xdr:rowOff>
    </xdr:from>
    <xdr:to>
      <xdr:col>2</xdr:col>
      <xdr:colOff>200025</xdr:colOff>
      <xdr:row>507</xdr:row>
      <xdr:rowOff>200025</xdr:rowOff>
    </xdr:to>
    <xdr:pic>
      <xdr:nvPicPr>
        <xdr:cNvPr id="546" name="Рисунок 54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779F98B2-5C9A-EE97-042B-FD45DEDBB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143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508</xdr:row>
      <xdr:rowOff>0</xdr:rowOff>
    </xdr:from>
    <xdr:to>
      <xdr:col>2</xdr:col>
      <xdr:colOff>200025</xdr:colOff>
      <xdr:row>508</xdr:row>
      <xdr:rowOff>200025</xdr:rowOff>
    </xdr:to>
    <xdr:pic>
      <xdr:nvPicPr>
        <xdr:cNvPr id="547" name="Рисунок 546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9FBC31C3-3664-7B95-6A5E-7C855D159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200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509</xdr:row>
      <xdr:rowOff>0</xdr:rowOff>
    </xdr:from>
    <xdr:to>
      <xdr:col>2</xdr:col>
      <xdr:colOff>200025</xdr:colOff>
      <xdr:row>509</xdr:row>
      <xdr:rowOff>200025</xdr:rowOff>
    </xdr:to>
    <xdr:pic>
      <xdr:nvPicPr>
        <xdr:cNvPr id="548" name="Рисунок 547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1C94A9A4-4E30-CE3F-FB74-5F19579E0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238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510</xdr:row>
      <xdr:rowOff>0</xdr:rowOff>
    </xdr:from>
    <xdr:to>
      <xdr:col>2</xdr:col>
      <xdr:colOff>200025</xdr:colOff>
      <xdr:row>510</xdr:row>
      <xdr:rowOff>200025</xdr:rowOff>
    </xdr:to>
    <xdr:pic>
      <xdr:nvPicPr>
        <xdr:cNvPr id="549" name="Рисунок 548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82504A84-0711-2E4C-DD27-F6C1EDF8A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276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511</xdr:row>
      <xdr:rowOff>0</xdr:rowOff>
    </xdr:from>
    <xdr:to>
      <xdr:col>2</xdr:col>
      <xdr:colOff>200025</xdr:colOff>
      <xdr:row>511</xdr:row>
      <xdr:rowOff>200025</xdr:rowOff>
    </xdr:to>
    <xdr:pic>
      <xdr:nvPicPr>
        <xdr:cNvPr id="550" name="Рисунок 54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7760E60-A32D-05B6-3FA8-0A9F6B334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31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200025</xdr:colOff>
      <xdr:row>512</xdr:row>
      <xdr:rowOff>200025</xdr:rowOff>
    </xdr:to>
    <xdr:pic>
      <xdr:nvPicPr>
        <xdr:cNvPr id="551" name="Рисунок 55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9E76C445-0D54-B13E-A9F0-E2B44207B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353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513</xdr:row>
      <xdr:rowOff>0</xdr:rowOff>
    </xdr:from>
    <xdr:to>
      <xdr:col>2</xdr:col>
      <xdr:colOff>200025</xdr:colOff>
      <xdr:row>513</xdr:row>
      <xdr:rowOff>200025</xdr:rowOff>
    </xdr:to>
    <xdr:pic>
      <xdr:nvPicPr>
        <xdr:cNvPr id="552" name="Рисунок 55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12BA937C-B3EF-6874-F13D-F83F3D317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410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514</xdr:row>
      <xdr:rowOff>0</xdr:rowOff>
    </xdr:from>
    <xdr:to>
      <xdr:col>2</xdr:col>
      <xdr:colOff>200025</xdr:colOff>
      <xdr:row>514</xdr:row>
      <xdr:rowOff>200025</xdr:rowOff>
    </xdr:to>
    <xdr:pic>
      <xdr:nvPicPr>
        <xdr:cNvPr id="553" name="Рисунок 552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C802F922-8909-AFCB-4F40-D8ED34D1A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448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515</xdr:row>
      <xdr:rowOff>0</xdr:rowOff>
    </xdr:from>
    <xdr:to>
      <xdr:col>2</xdr:col>
      <xdr:colOff>200025</xdr:colOff>
      <xdr:row>515</xdr:row>
      <xdr:rowOff>200025</xdr:rowOff>
    </xdr:to>
    <xdr:pic>
      <xdr:nvPicPr>
        <xdr:cNvPr id="554" name="Рисунок 553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C6532CB7-F60B-2C96-E420-BA1751025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486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516</xdr:row>
      <xdr:rowOff>0</xdr:rowOff>
    </xdr:from>
    <xdr:to>
      <xdr:col>2</xdr:col>
      <xdr:colOff>200025</xdr:colOff>
      <xdr:row>516</xdr:row>
      <xdr:rowOff>200025</xdr:rowOff>
    </xdr:to>
    <xdr:pic>
      <xdr:nvPicPr>
        <xdr:cNvPr id="555" name="Рисунок 55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CBCD85E2-A744-F48F-B6DF-BB924BAE1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524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517</xdr:row>
      <xdr:rowOff>0</xdr:rowOff>
    </xdr:from>
    <xdr:to>
      <xdr:col>2</xdr:col>
      <xdr:colOff>200025</xdr:colOff>
      <xdr:row>517</xdr:row>
      <xdr:rowOff>200025</xdr:rowOff>
    </xdr:to>
    <xdr:pic>
      <xdr:nvPicPr>
        <xdr:cNvPr id="556" name="Рисунок 55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5371D094-704F-C37F-5D63-E5B8A0AA9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562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518</xdr:row>
      <xdr:rowOff>0</xdr:rowOff>
    </xdr:from>
    <xdr:to>
      <xdr:col>2</xdr:col>
      <xdr:colOff>200025</xdr:colOff>
      <xdr:row>518</xdr:row>
      <xdr:rowOff>200025</xdr:rowOff>
    </xdr:to>
    <xdr:pic>
      <xdr:nvPicPr>
        <xdr:cNvPr id="557" name="Рисунок 556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EFAA546E-1A89-B195-1CDE-AC75E502B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600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519</xdr:row>
      <xdr:rowOff>0</xdr:rowOff>
    </xdr:from>
    <xdr:to>
      <xdr:col>2</xdr:col>
      <xdr:colOff>200025</xdr:colOff>
      <xdr:row>519</xdr:row>
      <xdr:rowOff>200025</xdr:rowOff>
    </xdr:to>
    <xdr:pic>
      <xdr:nvPicPr>
        <xdr:cNvPr id="558" name="Рисунок 55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8E9BF964-5FCB-46CD-8D77-5C93D5A26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638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520</xdr:row>
      <xdr:rowOff>0</xdr:rowOff>
    </xdr:from>
    <xdr:to>
      <xdr:col>2</xdr:col>
      <xdr:colOff>200025</xdr:colOff>
      <xdr:row>520</xdr:row>
      <xdr:rowOff>200025</xdr:rowOff>
    </xdr:to>
    <xdr:pic>
      <xdr:nvPicPr>
        <xdr:cNvPr id="559" name="Рисунок 558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8B32E7C-165C-92D5-68D6-A93B1F56D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676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521</xdr:row>
      <xdr:rowOff>0</xdr:rowOff>
    </xdr:from>
    <xdr:to>
      <xdr:col>2</xdr:col>
      <xdr:colOff>200025</xdr:colOff>
      <xdr:row>521</xdr:row>
      <xdr:rowOff>200025</xdr:rowOff>
    </xdr:to>
    <xdr:pic>
      <xdr:nvPicPr>
        <xdr:cNvPr id="560" name="Рисунок 559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7934057-2D6D-957E-F09B-47DE53681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715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522</xdr:row>
      <xdr:rowOff>0</xdr:rowOff>
    </xdr:from>
    <xdr:to>
      <xdr:col>2</xdr:col>
      <xdr:colOff>200025</xdr:colOff>
      <xdr:row>522</xdr:row>
      <xdr:rowOff>200025</xdr:rowOff>
    </xdr:to>
    <xdr:pic>
      <xdr:nvPicPr>
        <xdr:cNvPr id="561" name="Рисунок 560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DE251A86-A0F7-8547-CD35-790F3018E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772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523</xdr:row>
      <xdr:rowOff>0</xdr:rowOff>
    </xdr:from>
    <xdr:to>
      <xdr:col>2</xdr:col>
      <xdr:colOff>200025</xdr:colOff>
      <xdr:row>523</xdr:row>
      <xdr:rowOff>200025</xdr:rowOff>
    </xdr:to>
    <xdr:pic>
      <xdr:nvPicPr>
        <xdr:cNvPr id="562" name="Рисунок 561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DED01F1F-1B2F-7F31-2646-6483631617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10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524</xdr:row>
      <xdr:rowOff>0</xdr:rowOff>
    </xdr:from>
    <xdr:to>
      <xdr:col>2</xdr:col>
      <xdr:colOff>200025</xdr:colOff>
      <xdr:row>524</xdr:row>
      <xdr:rowOff>200025</xdr:rowOff>
    </xdr:to>
    <xdr:pic>
      <xdr:nvPicPr>
        <xdr:cNvPr id="563" name="Рисунок 562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3C0B0D68-4CF6-9BDA-8A41-559FCC953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48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525</xdr:row>
      <xdr:rowOff>0</xdr:rowOff>
    </xdr:from>
    <xdr:to>
      <xdr:col>2</xdr:col>
      <xdr:colOff>200025</xdr:colOff>
      <xdr:row>525</xdr:row>
      <xdr:rowOff>200025</xdr:rowOff>
    </xdr:to>
    <xdr:pic>
      <xdr:nvPicPr>
        <xdr:cNvPr id="564" name="Рисунок 563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DDA332D3-804D-BCD6-9D6B-96F785815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86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526</xdr:row>
      <xdr:rowOff>0</xdr:rowOff>
    </xdr:from>
    <xdr:to>
      <xdr:col>2</xdr:col>
      <xdr:colOff>200025</xdr:colOff>
      <xdr:row>526</xdr:row>
      <xdr:rowOff>200025</xdr:rowOff>
    </xdr:to>
    <xdr:pic>
      <xdr:nvPicPr>
        <xdr:cNvPr id="565" name="Рисунок 56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204B48DE-37EE-9E88-B6C1-65C57A964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924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527</xdr:row>
      <xdr:rowOff>0</xdr:rowOff>
    </xdr:from>
    <xdr:to>
      <xdr:col>2</xdr:col>
      <xdr:colOff>200025</xdr:colOff>
      <xdr:row>527</xdr:row>
      <xdr:rowOff>200025</xdr:rowOff>
    </xdr:to>
    <xdr:pic>
      <xdr:nvPicPr>
        <xdr:cNvPr id="566" name="Рисунок 56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6783CF1-B93B-338A-D171-72A491B9D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962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528</xdr:row>
      <xdr:rowOff>0</xdr:rowOff>
    </xdr:from>
    <xdr:to>
      <xdr:col>2</xdr:col>
      <xdr:colOff>200025</xdr:colOff>
      <xdr:row>528</xdr:row>
      <xdr:rowOff>200025</xdr:rowOff>
    </xdr:to>
    <xdr:pic>
      <xdr:nvPicPr>
        <xdr:cNvPr id="567" name="Рисунок 56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3BF4DCC-3466-B6EE-1804-5A5C55498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019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529</xdr:row>
      <xdr:rowOff>0</xdr:rowOff>
    </xdr:from>
    <xdr:to>
      <xdr:col>2</xdr:col>
      <xdr:colOff>200025</xdr:colOff>
      <xdr:row>529</xdr:row>
      <xdr:rowOff>200025</xdr:rowOff>
    </xdr:to>
    <xdr:pic>
      <xdr:nvPicPr>
        <xdr:cNvPr id="568" name="Рисунок 567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A7BCADA-6FB0-B212-B786-B6BAE280A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057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530</xdr:row>
      <xdr:rowOff>0</xdr:rowOff>
    </xdr:from>
    <xdr:to>
      <xdr:col>2</xdr:col>
      <xdr:colOff>200025</xdr:colOff>
      <xdr:row>530</xdr:row>
      <xdr:rowOff>200025</xdr:rowOff>
    </xdr:to>
    <xdr:pic>
      <xdr:nvPicPr>
        <xdr:cNvPr id="569" name="Рисунок 568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8D592E46-7973-74EF-B6F4-7F83AE941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096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531</xdr:row>
      <xdr:rowOff>0</xdr:rowOff>
    </xdr:from>
    <xdr:to>
      <xdr:col>2</xdr:col>
      <xdr:colOff>200025</xdr:colOff>
      <xdr:row>531</xdr:row>
      <xdr:rowOff>200025</xdr:rowOff>
    </xdr:to>
    <xdr:pic>
      <xdr:nvPicPr>
        <xdr:cNvPr id="570" name="Рисунок 56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AD24111B-F2F3-7981-E030-1B71ABD72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134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532</xdr:row>
      <xdr:rowOff>0</xdr:rowOff>
    </xdr:from>
    <xdr:to>
      <xdr:col>2</xdr:col>
      <xdr:colOff>200025</xdr:colOff>
      <xdr:row>532</xdr:row>
      <xdr:rowOff>200025</xdr:rowOff>
    </xdr:to>
    <xdr:pic>
      <xdr:nvPicPr>
        <xdr:cNvPr id="571" name="Рисунок 57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45ED0772-1EEF-2A8A-59D3-704247C15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172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533</xdr:row>
      <xdr:rowOff>0</xdr:rowOff>
    </xdr:from>
    <xdr:to>
      <xdr:col>2</xdr:col>
      <xdr:colOff>200025</xdr:colOff>
      <xdr:row>533</xdr:row>
      <xdr:rowOff>200025</xdr:rowOff>
    </xdr:to>
    <xdr:pic>
      <xdr:nvPicPr>
        <xdr:cNvPr id="572" name="Рисунок 57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9C6973D8-A314-C2E8-FA15-DB581427FA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10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534</xdr:row>
      <xdr:rowOff>0</xdr:rowOff>
    </xdr:from>
    <xdr:to>
      <xdr:col>2</xdr:col>
      <xdr:colOff>200025</xdr:colOff>
      <xdr:row>534</xdr:row>
      <xdr:rowOff>200025</xdr:rowOff>
    </xdr:to>
    <xdr:pic>
      <xdr:nvPicPr>
        <xdr:cNvPr id="573" name="Рисунок 57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F5335E1-0CD3-29F9-4C0F-9111B5711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48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535</xdr:row>
      <xdr:rowOff>0</xdr:rowOff>
    </xdr:from>
    <xdr:to>
      <xdr:col>2</xdr:col>
      <xdr:colOff>200025</xdr:colOff>
      <xdr:row>535</xdr:row>
      <xdr:rowOff>200025</xdr:rowOff>
    </xdr:to>
    <xdr:pic>
      <xdr:nvPicPr>
        <xdr:cNvPr id="574" name="Рисунок 57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EC507BF-B3F6-CBCD-58C4-70B51A79E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86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536</xdr:row>
      <xdr:rowOff>0</xdr:rowOff>
    </xdr:from>
    <xdr:to>
      <xdr:col>2</xdr:col>
      <xdr:colOff>200025</xdr:colOff>
      <xdr:row>536</xdr:row>
      <xdr:rowOff>200025</xdr:rowOff>
    </xdr:to>
    <xdr:pic>
      <xdr:nvPicPr>
        <xdr:cNvPr id="575" name="Рисунок 57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1FF38783-8CF1-AE78-AC9F-DCF878A5F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343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537</xdr:row>
      <xdr:rowOff>0</xdr:rowOff>
    </xdr:from>
    <xdr:to>
      <xdr:col>2</xdr:col>
      <xdr:colOff>200025</xdr:colOff>
      <xdr:row>537</xdr:row>
      <xdr:rowOff>200025</xdr:rowOff>
    </xdr:to>
    <xdr:pic>
      <xdr:nvPicPr>
        <xdr:cNvPr id="576" name="Рисунок 57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B3076670-81E0-8E94-039C-E8D7CEC1A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381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538</xdr:row>
      <xdr:rowOff>0</xdr:rowOff>
    </xdr:from>
    <xdr:to>
      <xdr:col>2</xdr:col>
      <xdr:colOff>200025</xdr:colOff>
      <xdr:row>538</xdr:row>
      <xdr:rowOff>200025</xdr:rowOff>
    </xdr:to>
    <xdr:pic>
      <xdr:nvPicPr>
        <xdr:cNvPr id="577" name="Рисунок 576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74E3B32D-8452-9160-7BE4-37B232D76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419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539</xdr:row>
      <xdr:rowOff>0</xdr:rowOff>
    </xdr:from>
    <xdr:to>
      <xdr:col>2</xdr:col>
      <xdr:colOff>200025</xdr:colOff>
      <xdr:row>539</xdr:row>
      <xdr:rowOff>200025</xdr:rowOff>
    </xdr:to>
    <xdr:pic>
      <xdr:nvPicPr>
        <xdr:cNvPr id="578" name="Рисунок 57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174A834A-EAF7-27C4-879F-57D2B879D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458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540</xdr:row>
      <xdr:rowOff>0</xdr:rowOff>
    </xdr:from>
    <xdr:to>
      <xdr:col>2</xdr:col>
      <xdr:colOff>200025</xdr:colOff>
      <xdr:row>540</xdr:row>
      <xdr:rowOff>200025</xdr:rowOff>
    </xdr:to>
    <xdr:pic>
      <xdr:nvPicPr>
        <xdr:cNvPr id="579" name="Рисунок 578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D55F81EC-B9F1-740D-8697-782CE7E27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496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541</xdr:row>
      <xdr:rowOff>0</xdr:rowOff>
    </xdr:from>
    <xdr:to>
      <xdr:col>2</xdr:col>
      <xdr:colOff>200025</xdr:colOff>
      <xdr:row>541</xdr:row>
      <xdr:rowOff>200025</xdr:rowOff>
    </xdr:to>
    <xdr:pic>
      <xdr:nvPicPr>
        <xdr:cNvPr id="580" name="Рисунок 579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6D7A6715-DB0A-DC53-EB4E-C562321D4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534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542</xdr:row>
      <xdr:rowOff>0</xdr:rowOff>
    </xdr:from>
    <xdr:to>
      <xdr:col>2</xdr:col>
      <xdr:colOff>200025</xdr:colOff>
      <xdr:row>542</xdr:row>
      <xdr:rowOff>200025</xdr:rowOff>
    </xdr:to>
    <xdr:pic>
      <xdr:nvPicPr>
        <xdr:cNvPr id="581" name="Рисунок 58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282EAE8E-FD3F-DFB4-5529-E444D794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572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543</xdr:row>
      <xdr:rowOff>0</xdr:rowOff>
    </xdr:from>
    <xdr:to>
      <xdr:col>2</xdr:col>
      <xdr:colOff>200025</xdr:colOff>
      <xdr:row>543</xdr:row>
      <xdr:rowOff>200025</xdr:rowOff>
    </xdr:to>
    <xdr:pic>
      <xdr:nvPicPr>
        <xdr:cNvPr id="582" name="Рисунок 58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C368868-5FD7-817B-153C-914276A13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610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544</xdr:row>
      <xdr:rowOff>0</xdr:rowOff>
    </xdr:from>
    <xdr:to>
      <xdr:col>2</xdr:col>
      <xdr:colOff>200025</xdr:colOff>
      <xdr:row>544</xdr:row>
      <xdr:rowOff>200025</xdr:rowOff>
    </xdr:to>
    <xdr:pic>
      <xdr:nvPicPr>
        <xdr:cNvPr id="583" name="Рисунок 58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9551B91-467F-0498-0DC3-835768074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667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545</xdr:row>
      <xdr:rowOff>0</xdr:rowOff>
    </xdr:from>
    <xdr:to>
      <xdr:col>2</xdr:col>
      <xdr:colOff>200025</xdr:colOff>
      <xdr:row>545</xdr:row>
      <xdr:rowOff>200025</xdr:rowOff>
    </xdr:to>
    <xdr:pic>
      <xdr:nvPicPr>
        <xdr:cNvPr id="584" name="Рисунок 58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A11798EB-02CA-F85C-40E6-86A1E84E5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705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546</xdr:row>
      <xdr:rowOff>0</xdr:rowOff>
    </xdr:from>
    <xdr:to>
      <xdr:col>2</xdr:col>
      <xdr:colOff>200025</xdr:colOff>
      <xdr:row>546</xdr:row>
      <xdr:rowOff>200025</xdr:rowOff>
    </xdr:to>
    <xdr:pic>
      <xdr:nvPicPr>
        <xdr:cNvPr id="585" name="Рисунок 58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243F3C8-1F41-A014-0F34-E8EF96BAC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743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547</xdr:row>
      <xdr:rowOff>0</xdr:rowOff>
    </xdr:from>
    <xdr:to>
      <xdr:col>2</xdr:col>
      <xdr:colOff>200025</xdr:colOff>
      <xdr:row>547</xdr:row>
      <xdr:rowOff>200025</xdr:rowOff>
    </xdr:to>
    <xdr:pic>
      <xdr:nvPicPr>
        <xdr:cNvPr id="586" name="Рисунок 585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E5EF461E-3816-46DB-461D-FEEBFF77E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781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548</xdr:row>
      <xdr:rowOff>0</xdr:rowOff>
    </xdr:from>
    <xdr:to>
      <xdr:col>2</xdr:col>
      <xdr:colOff>200025</xdr:colOff>
      <xdr:row>548</xdr:row>
      <xdr:rowOff>200025</xdr:rowOff>
    </xdr:to>
    <xdr:pic>
      <xdr:nvPicPr>
        <xdr:cNvPr id="587" name="Рисунок 586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D18EAF9-E410-AF34-6F59-81B919C06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819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549</xdr:row>
      <xdr:rowOff>0</xdr:rowOff>
    </xdr:from>
    <xdr:to>
      <xdr:col>2</xdr:col>
      <xdr:colOff>200025</xdr:colOff>
      <xdr:row>549</xdr:row>
      <xdr:rowOff>200025</xdr:rowOff>
    </xdr:to>
    <xdr:pic>
      <xdr:nvPicPr>
        <xdr:cNvPr id="588" name="Рисунок 587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F4355AA0-5A66-9384-B370-6FF33C43A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877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550</xdr:row>
      <xdr:rowOff>0</xdr:rowOff>
    </xdr:from>
    <xdr:to>
      <xdr:col>2</xdr:col>
      <xdr:colOff>200025</xdr:colOff>
      <xdr:row>550</xdr:row>
      <xdr:rowOff>200025</xdr:rowOff>
    </xdr:to>
    <xdr:pic>
      <xdr:nvPicPr>
        <xdr:cNvPr id="589" name="Рисунок 588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E98E434E-5A00-E797-4EE1-8685EEF37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915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551</xdr:row>
      <xdr:rowOff>0</xdr:rowOff>
    </xdr:from>
    <xdr:to>
      <xdr:col>2</xdr:col>
      <xdr:colOff>200025</xdr:colOff>
      <xdr:row>551</xdr:row>
      <xdr:rowOff>200025</xdr:rowOff>
    </xdr:to>
    <xdr:pic>
      <xdr:nvPicPr>
        <xdr:cNvPr id="590" name="Рисунок 589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2AAFFBB-5C30-B9ED-FD83-5763D388FF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953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552</xdr:row>
      <xdr:rowOff>0</xdr:rowOff>
    </xdr:from>
    <xdr:to>
      <xdr:col>2</xdr:col>
      <xdr:colOff>200025</xdr:colOff>
      <xdr:row>552</xdr:row>
      <xdr:rowOff>200025</xdr:rowOff>
    </xdr:to>
    <xdr:pic>
      <xdr:nvPicPr>
        <xdr:cNvPr id="591" name="Рисунок 590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84B6CBE-9FF9-D429-F3FE-C07CE2B0C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991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553</xdr:row>
      <xdr:rowOff>0</xdr:rowOff>
    </xdr:from>
    <xdr:to>
      <xdr:col>2</xdr:col>
      <xdr:colOff>200025</xdr:colOff>
      <xdr:row>553</xdr:row>
      <xdr:rowOff>200025</xdr:rowOff>
    </xdr:to>
    <xdr:pic>
      <xdr:nvPicPr>
        <xdr:cNvPr id="592" name="Рисунок 591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7C1E8672-862C-D21E-8F9C-57B76521F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029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554</xdr:row>
      <xdr:rowOff>0</xdr:rowOff>
    </xdr:from>
    <xdr:to>
      <xdr:col>2</xdr:col>
      <xdr:colOff>200025</xdr:colOff>
      <xdr:row>554</xdr:row>
      <xdr:rowOff>200025</xdr:rowOff>
    </xdr:to>
    <xdr:pic>
      <xdr:nvPicPr>
        <xdr:cNvPr id="593" name="Рисунок 592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18EC75F6-1816-DAA8-E948-A47CF2D78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067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555</xdr:row>
      <xdr:rowOff>0</xdr:rowOff>
    </xdr:from>
    <xdr:to>
      <xdr:col>2</xdr:col>
      <xdr:colOff>200025</xdr:colOff>
      <xdr:row>555</xdr:row>
      <xdr:rowOff>200025</xdr:rowOff>
    </xdr:to>
    <xdr:pic>
      <xdr:nvPicPr>
        <xdr:cNvPr id="594" name="Рисунок 59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6558EA75-B14C-A769-D24D-08A1991FB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105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556</xdr:row>
      <xdr:rowOff>0</xdr:rowOff>
    </xdr:from>
    <xdr:to>
      <xdr:col>2</xdr:col>
      <xdr:colOff>200025</xdr:colOff>
      <xdr:row>556</xdr:row>
      <xdr:rowOff>200025</xdr:rowOff>
    </xdr:to>
    <xdr:pic>
      <xdr:nvPicPr>
        <xdr:cNvPr id="595" name="Рисунок 59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C25E498-7F5F-84DF-3B6B-7E1082E66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143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557</xdr:row>
      <xdr:rowOff>0</xdr:rowOff>
    </xdr:from>
    <xdr:to>
      <xdr:col>2</xdr:col>
      <xdr:colOff>200025</xdr:colOff>
      <xdr:row>557</xdr:row>
      <xdr:rowOff>200025</xdr:rowOff>
    </xdr:to>
    <xdr:pic>
      <xdr:nvPicPr>
        <xdr:cNvPr id="596" name="Рисунок 59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B763794-2FBD-C8F9-039E-A380F3294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181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558</xdr:row>
      <xdr:rowOff>0</xdr:rowOff>
    </xdr:from>
    <xdr:to>
      <xdr:col>2</xdr:col>
      <xdr:colOff>200025</xdr:colOff>
      <xdr:row>558</xdr:row>
      <xdr:rowOff>200025</xdr:rowOff>
    </xdr:to>
    <xdr:pic>
      <xdr:nvPicPr>
        <xdr:cNvPr id="597" name="Рисунок 596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9470C71C-1A96-B40C-6180-C576F65B3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220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559</xdr:row>
      <xdr:rowOff>0</xdr:rowOff>
    </xdr:from>
    <xdr:to>
      <xdr:col>2</xdr:col>
      <xdr:colOff>200025</xdr:colOff>
      <xdr:row>559</xdr:row>
      <xdr:rowOff>200025</xdr:rowOff>
    </xdr:to>
    <xdr:pic>
      <xdr:nvPicPr>
        <xdr:cNvPr id="598" name="Рисунок 59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24D5603-17E8-7138-DA44-446D00F4E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258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560</xdr:row>
      <xdr:rowOff>0</xdr:rowOff>
    </xdr:from>
    <xdr:to>
      <xdr:col>2</xdr:col>
      <xdr:colOff>200025</xdr:colOff>
      <xdr:row>560</xdr:row>
      <xdr:rowOff>200025</xdr:rowOff>
    </xdr:to>
    <xdr:pic>
      <xdr:nvPicPr>
        <xdr:cNvPr id="599" name="Рисунок 59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22A807F-F21D-7ED4-94C7-F1A00A8A8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296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561</xdr:row>
      <xdr:rowOff>0</xdr:rowOff>
    </xdr:from>
    <xdr:to>
      <xdr:col>2</xdr:col>
      <xdr:colOff>200025</xdr:colOff>
      <xdr:row>561</xdr:row>
      <xdr:rowOff>200025</xdr:rowOff>
    </xdr:to>
    <xdr:pic>
      <xdr:nvPicPr>
        <xdr:cNvPr id="600" name="Рисунок 599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4C5655E5-F44E-3B48-76AC-3E07F2990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353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562</xdr:row>
      <xdr:rowOff>0</xdr:rowOff>
    </xdr:from>
    <xdr:to>
      <xdr:col>2</xdr:col>
      <xdr:colOff>200025</xdr:colOff>
      <xdr:row>562</xdr:row>
      <xdr:rowOff>200025</xdr:rowOff>
    </xdr:to>
    <xdr:pic>
      <xdr:nvPicPr>
        <xdr:cNvPr id="601" name="Рисунок 600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5DF82DEF-8F27-10C6-9B57-F19D0BC80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391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563</xdr:row>
      <xdr:rowOff>0</xdr:rowOff>
    </xdr:from>
    <xdr:to>
      <xdr:col>2</xdr:col>
      <xdr:colOff>200025</xdr:colOff>
      <xdr:row>563</xdr:row>
      <xdr:rowOff>200025</xdr:rowOff>
    </xdr:to>
    <xdr:pic>
      <xdr:nvPicPr>
        <xdr:cNvPr id="602" name="Рисунок 60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69F634E5-FF28-87F1-B747-ECB1E48E6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429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564</xdr:row>
      <xdr:rowOff>0</xdr:rowOff>
    </xdr:from>
    <xdr:to>
      <xdr:col>2</xdr:col>
      <xdr:colOff>200025</xdr:colOff>
      <xdr:row>564</xdr:row>
      <xdr:rowOff>200025</xdr:rowOff>
    </xdr:to>
    <xdr:pic>
      <xdr:nvPicPr>
        <xdr:cNvPr id="603" name="Рисунок 602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BE81D539-7B10-1186-40BA-667CEF380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467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565</xdr:row>
      <xdr:rowOff>0</xdr:rowOff>
    </xdr:from>
    <xdr:to>
      <xdr:col>2</xdr:col>
      <xdr:colOff>200025</xdr:colOff>
      <xdr:row>565</xdr:row>
      <xdr:rowOff>200025</xdr:rowOff>
    </xdr:to>
    <xdr:pic>
      <xdr:nvPicPr>
        <xdr:cNvPr id="604" name="Рисунок 60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366EA2B3-AA88-D789-C684-A570895C7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505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566</xdr:row>
      <xdr:rowOff>0</xdr:rowOff>
    </xdr:from>
    <xdr:to>
      <xdr:col>2</xdr:col>
      <xdr:colOff>200025</xdr:colOff>
      <xdr:row>566</xdr:row>
      <xdr:rowOff>200025</xdr:rowOff>
    </xdr:to>
    <xdr:pic>
      <xdr:nvPicPr>
        <xdr:cNvPr id="605" name="Рисунок 604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57BECF8F-F881-62ED-0964-B41168C8F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5629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567</xdr:row>
      <xdr:rowOff>0</xdr:rowOff>
    </xdr:from>
    <xdr:to>
      <xdr:col>2</xdr:col>
      <xdr:colOff>200025</xdr:colOff>
      <xdr:row>567</xdr:row>
      <xdr:rowOff>200025</xdr:rowOff>
    </xdr:to>
    <xdr:pic>
      <xdr:nvPicPr>
        <xdr:cNvPr id="606" name="Рисунок 605">
          <a:hlinkClick xmlns:r="http://schemas.openxmlformats.org/officeDocument/2006/relationships" r:id="rId41"/>
          <a:extLst>
            <a:ext uri="{FF2B5EF4-FFF2-40B4-BE49-F238E27FC236}">
              <a16:creationId xmlns:a16="http://schemas.microsoft.com/office/drawing/2014/main" id="{2A42854A-B0CC-8751-67AC-532E320CA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601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568</xdr:row>
      <xdr:rowOff>0</xdr:rowOff>
    </xdr:from>
    <xdr:to>
      <xdr:col>2</xdr:col>
      <xdr:colOff>200025</xdr:colOff>
      <xdr:row>568</xdr:row>
      <xdr:rowOff>200025</xdr:rowOff>
    </xdr:to>
    <xdr:pic>
      <xdr:nvPicPr>
        <xdr:cNvPr id="607" name="Рисунок 606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8956AC00-7E17-4EF3-D427-C0F3F2FBF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639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569</xdr:row>
      <xdr:rowOff>0</xdr:rowOff>
    </xdr:from>
    <xdr:to>
      <xdr:col>2</xdr:col>
      <xdr:colOff>200025</xdr:colOff>
      <xdr:row>569</xdr:row>
      <xdr:rowOff>200025</xdr:rowOff>
    </xdr:to>
    <xdr:pic>
      <xdr:nvPicPr>
        <xdr:cNvPr id="608" name="Рисунок 607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3C224F5C-DD40-FE37-8E2C-F54F5C75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677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570</xdr:row>
      <xdr:rowOff>0</xdr:rowOff>
    </xdr:from>
    <xdr:to>
      <xdr:col>2</xdr:col>
      <xdr:colOff>200025</xdr:colOff>
      <xdr:row>570</xdr:row>
      <xdr:rowOff>200025</xdr:rowOff>
    </xdr:to>
    <xdr:pic>
      <xdr:nvPicPr>
        <xdr:cNvPr id="609" name="Рисунок 608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219E2169-1F7E-CE55-CE11-12453524F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715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571</xdr:row>
      <xdr:rowOff>0</xdr:rowOff>
    </xdr:from>
    <xdr:to>
      <xdr:col>2</xdr:col>
      <xdr:colOff>200025</xdr:colOff>
      <xdr:row>571</xdr:row>
      <xdr:rowOff>200025</xdr:rowOff>
    </xdr:to>
    <xdr:pic>
      <xdr:nvPicPr>
        <xdr:cNvPr id="610" name="Рисунок 609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68D5F7E0-F956-248A-14E6-93663F07F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753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572</xdr:row>
      <xdr:rowOff>0</xdr:rowOff>
    </xdr:from>
    <xdr:to>
      <xdr:col>2</xdr:col>
      <xdr:colOff>200025</xdr:colOff>
      <xdr:row>572</xdr:row>
      <xdr:rowOff>200025</xdr:rowOff>
    </xdr:to>
    <xdr:pic>
      <xdr:nvPicPr>
        <xdr:cNvPr id="611" name="Рисунок 61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3E572FE-C04F-3A9E-5AB7-B840C9AF1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791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573</xdr:row>
      <xdr:rowOff>0</xdr:rowOff>
    </xdr:from>
    <xdr:to>
      <xdr:col>2</xdr:col>
      <xdr:colOff>200025</xdr:colOff>
      <xdr:row>573</xdr:row>
      <xdr:rowOff>200025</xdr:rowOff>
    </xdr:to>
    <xdr:pic>
      <xdr:nvPicPr>
        <xdr:cNvPr id="612" name="Рисунок 611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D7759F13-DB87-53A7-7E31-A8C5F0CCE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848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574</xdr:row>
      <xdr:rowOff>0</xdr:rowOff>
    </xdr:from>
    <xdr:to>
      <xdr:col>2</xdr:col>
      <xdr:colOff>200025</xdr:colOff>
      <xdr:row>574</xdr:row>
      <xdr:rowOff>200025</xdr:rowOff>
    </xdr:to>
    <xdr:pic>
      <xdr:nvPicPr>
        <xdr:cNvPr id="613" name="Рисунок 6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B1718F9-A8E4-0C76-4E30-934EDDDF1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886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575</xdr:row>
      <xdr:rowOff>0</xdr:rowOff>
    </xdr:from>
    <xdr:to>
      <xdr:col>2</xdr:col>
      <xdr:colOff>200025</xdr:colOff>
      <xdr:row>575</xdr:row>
      <xdr:rowOff>200025</xdr:rowOff>
    </xdr:to>
    <xdr:pic>
      <xdr:nvPicPr>
        <xdr:cNvPr id="614" name="Рисунок 6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C9815975-D515-0D2A-BE6C-A19B13058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924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576</xdr:row>
      <xdr:rowOff>0</xdr:rowOff>
    </xdr:from>
    <xdr:to>
      <xdr:col>2</xdr:col>
      <xdr:colOff>200025</xdr:colOff>
      <xdr:row>576</xdr:row>
      <xdr:rowOff>200025</xdr:rowOff>
    </xdr:to>
    <xdr:pic>
      <xdr:nvPicPr>
        <xdr:cNvPr id="615" name="Рисунок 61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514E6770-7DE3-272E-C1D3-9E2AD48A5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962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577</xdr:row>
      <xdr:rowOff>0</xdr:rowOff>
    </xdr:from>
    <xdr:to>
      <xdr:col>2</xdr:col>
      <xdr:colOff>200025</xdr:colOff>
      <xdr:row>577</xdr:row>
      <xdr:rowOff>200025</xdr:rowOff>
    </xdr:to>
    <xdr:pic>
      <xdr:nvPicPr>
        <xdr:cNvPr id="616" name="Рисунок 61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3212AE4-A887-4C17-C2AC-ECFF4F0BF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001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578</xdr:row>
      <xdr:rowOff>0</xdr:rowOff>
    </xdr:from>
    <xdr:to>
      <xdr:col>2</xdr:col>
      <xdr:colOff>200025</xdr:colOff>
      <xdr:row>578</xdr:row>
      <xdr:rowOff>200025</xdr:rowOff>
    </xdr:to>
    <xdr:pic>
      <xdr:nvPicPr>
        <xdr:cNvPr id="617" name="Рисунок 616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958DB023-48A9-D2D2-183D-D04F16746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039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579</xdr:row>
      <xdr:rowOff>0</xdr:rowOff>
    </xdr:from>
    <xdr:to>
      <xdr:col>2</xdr:col>
      <xdr:colOff>200025</xdr:colOff>
      <xdr:row>579</xdr:row>
      <xdr:rowOff>200025</xdr:rowOff>
    </xdr:to>
    <xdr:pic>
      <xdr:nvPicPr>
        <xdr:cNvPr id="618" name="Рисунок 61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C16D5A52-CEFF-DE5A-0681-FBAC07A3F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077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580</xdr:row>
      <xdr:rowOff>0</xdr:rowOff>
    </xdr:from>
    <xdr:to>
      <xdr:col>2</xdr:col>
      <xdr:colOff>200025</xdr:colOff>
      <xdr:row>580</xdr:row>
      <xdr:rowOff>200025</xdr:rowOff>
    </xdr:to>
    <xdr:pic>
      <xdr:nvPicPr>
        <xdr:cNvPr id="619" name="Рисунок 61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9CDA4B12-4E51-3ABE-A662-A2FE6EBDC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34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581</xdr:row>
      <xdr:rowOff>0</xdr:rowOff>
    </xdr:from>
    <xdr:to>
      <xdr:col>2</xdr:col>
      <xdr:colOff>200025</xdr:colOff>
      <xdr:row>581</xdr:row>
      <xdr:rowOff>200025</xdr:rowOff>
    </xdr:to>
    <xdr:pic>
      <xdr:nvPicPr>
        <xdr:cNvPr id="620" name="Рисунок 6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40DC3E99-4C8A-AB05-F403-6A23B968E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72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582</xdr:row>
      <xdr:rowOff>0</xdr:rowOff>
    </xdr:from>
    <xdr:to>
      <xdr:col>2</xdr:col>
      <xdr:colOff>200025</xdr:colOff>
      <xdr:row>582</xdr:row>
      <xdr:rowOff>200025</xdr:rowOff>
    </xdr:to>
    <xdr:pic>
      <xdr:nvPicPr>
        <xdr:cNvPr id="621" name="Рисунок 620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A208E4F-A291-05EA-FF70-160B5326B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210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583</xdr:row>
      <xdr:rowOff>0</xdr:rowOff>
    </xdr:from>
    <xdr:to>
      <xdr:col>2</xdr:col>
      <xdr:colOff>200025</xdr:colOff>
      <xdr:row>583</xdr:row>
      <xdr:rowOff>200025</xdr:rowOff>
    </xdr:to>
    <xdr:pic>
      <xdr:nvPicPr>
        <xdr:cNvPr id="622" name="Рисунок 62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CFB3858-47BB-203B-6ED3-35441474B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248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584</xdr:row>
      <xdr:rowOff>0</xdr:rowOff>
    </xdr:from>
    <xdr:to>
      <xdr:col>2</xdr:col>
      <xdr:colOff>200025</xdr:colOff>
      <xdr:row>584</xdr:row>
      <xdr:rowOff>200025</xdr:rowOff>
    </xdr:to>
    <xdr:pic>
      <xdr:nvPicPr>
        <xdr:cNvPr id="623" name="Рисунок 62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88001AA-9581-174F-5937-87DFF0812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2868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585</xdr:row>
      <xdr:rowOff>0</xdr:rowOff>
    </xdr:from>
    <xdr:to>
      <xdr:col>2</xdr:col>
      <xdr:colOff>200025</xdr:colOff>
      <xdr:row>585</xdr:row>
      <xdr:rowOff>200025</xdr:rowOff>
    </xdr:to>
    <xdr:pic>
      <xdr:nvPicPr>
        <xdr:cNvPr id="624" name="Рисунок 62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78EEC915-2ABD-09B0-83B3-07FCA5B88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343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586</xdr:row>
      <xdr:rowOff>0</xdr:rowOff>
    </xdr:from>
    <xdr:to>
      <xdr:col>2</xdr:col>
      <xdr:colOff>200025</xdr:colOff>
      <xdr:row>586</xdr:row>
      <xdr:rowOff>200025</xdr:rowOff>
    </xdr:to>
    <xdr:pic>
      <xdr:nvPicPr>
        <xdr:cNvPr id="625" name="Рисунок 624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30BE39F9-0638-7741-AD29-879129F45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382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587</xdr:row>
      <xdr:rowOff>0</xdr:rowOff>
    </xdr:from>
    <xdr:to>
      <xdr:col>2</xdr:col>
      <xdr:colOff>200025</xdr:colOff>
      <xdr:row>587</xdr:row>
      <xdr:rowOff>200025</xdr:rowOff>
    </xdr:to>
    <xdr:pic>
      <xdr:nvPicPr>
        <xdr:cNvPr id="626" name="Рисунок 625">
          <a:hlinkClick xmlns:r="http://schemas.openxmlformats.org/officeDocument/2006/relationships" r:id="rId40"/>
          <a:extLst>
            <a:ext uri="{FF2B5EF4-FFF2-40B4-BE49-F238E27FC236}">
              <a16:creationId xmlns:a16="http://schemas.microsoft.com/office/drawing/2014/main" id="{36F09074-552A-890E-F8F3-782B05D46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420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588</xdr:row>
      <xdr:rowOff>0</xdr:rowOff>
    </xdr:from>
    <xdr:to>
      <xdr:col>2</xdr:col>
      <xdr:colOff>200025</xdr:colOff>
      <xdr:row>588</xdr:row>
      <xdr:rowOff>200025</xdr:rowOff>
    </xdr:to>
    <xdr:pic>
      <xdr:nvPicPr>
        <xdr:cNvPr id="627" name="Рисунок 62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225BC231-73BD-76ED-C6BF-DE0345B8E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458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589</xdr:row>
      <xdr:rowOff>0</xdr:rowOff>
    </xdr:from>
    <xdr:to>
      <xdr:col>2</xdr:col>
      <xdr:colOff>200025</xdr:colOff>
      <xdr:row>589</xdr:row>
      <xdr:rowOff>200025</xdr:rowOff>
    </xdr:to>
    <xdr:pic>
      <xdr:nvPicPr>
        <xdr:cNvPr id="628" name="Рисунок 62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4BCEB35C-6ACE-6110-9A35-88A7469D3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496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590</xdr:row>
      <xdr:rowOff>0</xdr:rowOff>
    </xdr:from>
    <xdr:to>
      <xdr:col>2</xdr:col>
      <xdr:colOff>200025</xdr:colOff>
      <xdr:row>590</xdr:row>
      <xdr:rowOff>200025</xdr:rowOff>
    </xdr:to>
    <xdr:pic>
      <xdr:nvPicPr>
        <xdr:cNvPr id="629" name="Рисунок 62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3609D7F-C273-F979-9BE6-4DCF2428E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5344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591</xdr:row>
      <xdr:rowOff>0</xdr:rowOff>
    </xdr:from>
    <xdr:to>
      <xdr:col>2</xdr:col>
      <xdr:colOff>200025</xdr:colOff>
      <xdr:row>591</xdr:row>
      <xdr:rowOff>200025</xdr:rowOff>
    </xdr:to>
    <xdr:pic>
      <xdr:nvPicPr>
        <xdr:cNvPr id="630" name="Рисунок 62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ECFDBBC-A125-2779-4ADC-C1E56691B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5725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592</xdr:row>
      <xdr:rowOff>0</xdr:rowOff>
    </xdr:from>
    <xdr:to>
      <xdr:col>2</xdr:col>
      <xdr:colOff>200025</xdr:colOff>
      <xdr:row>592</xdr:row>
      <xdr:rowOff>200025</xdr:rowOff>
    </xdr:to>
    <xdr:pic>
      <xdr:nvPicPr>
        <xdr:cNvPr id="631" name="Рисунок 63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DBA63A2B-E1C7-19A6-4594-74D47300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610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593</xdr:row>
      <xdr:rowOff>0</xdr:rowOff>
    </xdr:from>
    <xdr:to>
      <xdr:col>2</xdr:col>
      <xdr:colOff>200025</xdr:colOff>
      <xdr:row>593</xdr:row>
      <xdr:rowOff>200025</xdr:rowOff>
    </xdr:to>
    <xdr:pic>
      <xdr:nvPicPr>
        <xdr:cNvPr id="632" name="Рисунок 631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A3257689-072D-DB1D-D0EC-6C3718540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648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594</xdr:row>
      <xdr:rowOff>0</xdr:rowOff>
    </xdr:from>
    <xdr:to>
      <xdr:col>2</xdr:col>
      <xdr:colOff>200025</xdr:colOff>
      <xdr:row>594</xdr:row>
      <xdr:rowOff>200025</xdr:rowOff>
    </xdr:to>
    <xdr:pic>
      <xdr:nvPicPr>
        <xdr:cNvPr id="633" name="Рисунок 63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5E1ACF9-509D-CBB2-0CA3-49E21C7EF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686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595</xdr:row>
      <xdr:rowOff>0</xdr:rowOff>
    </xdr:from>
    <xdr:to>
      <xdr:col>2</xdr:col>
      <xdr:colOff>200025</xdr:colOff>
      <xdr:row>595</xdr:row>
      <xdr:rowOff>200025</xdr:rowOff>
    </xdr:to>
    <xdr:pic>
      <xdr:nvPicPr>
        <xdr:cNvPr id="634" name="Рисунок 633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48F73EB-C07E-4C11-3142-1D904A539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744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596</xdr:row>
      <xdr:rowOff>0</xdr:rowOff>
    </xdr:from>
    <xdr:to>
      <xdr:col>2</xdr:col>
      <xdr:colOff>200025</xdr:colOff>
      <xdr:row>596</xdr:row>
      <xdr:rowOff>200025</xdr:rowOff>
    </xdr:to>
    <xdr:pic>
      <xdr:nvPicPr>
        <xdr:cNvPr id="635" name="Рисунок 634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2AB66973-D3AC-16ED-705D-B0EC786AA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782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597</xdr:row>
      <xdr:rowOff>0</xdr:rowOff>
    </xdr:from>
    <xdr:to>
      <xdr:col>2</xdr:col>
      <xdr:colOff>200025</xdr:colOff>
      <xdr:row>597</xdr:row>
      <xdr:rowOff>200025</xdr:rowOff>
    </xdr:to>
    <xdr:pic>
      <xdr:nvPicPr>
        <xdr:cNvPr id="636" name="Рисунок 635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AD5B21E3-7A49-31B1-C07B-343D241EE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820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598</xdr:row>
      <xdr:rowOff>0</xdr:rowOff>
    </xdr:from>
    <xdr:to>
      <xdr:col>2</xdr:col>
      <xdr:colOff>200025</xdr:colOff>
      <xdr:row>598</xdr:row>
      <xdr:rowOff>200025</xdr:rowOff>
    </xdr:to>
    <xdr:pic>
      <xdr:nvPicPr>
        <xdr:cNvPr id="637" name="Рисунок 636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id="{B3C7CAA8-4395-F55A-97D3-B09D3CFF1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858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599</xdr:row>
      <xdr:rowOff>0</xdr:rowOff>
    </xdr:from>
    <xdr:to>
      <xdr:col>2</xdr:col>
      <xdr:colOff>200025</xdr:colOff>
      <xdr:row>599</xdr:row>
      <xdr:rowOff>200025</xdr:rowOff>
    </xdr:to>
    <xdr:pic>
      <xdr:nvPicPr>
        <xdr:cNvPr id="638" name="Рисунок 63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DBB26A88-3682-4841-BACD-84C5B713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896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600</xdr:row>
      <xdr:rowOff>0</xdr:rowOff>
    </xdr:from>
    <xdr:to>
      <xdr:col>2</xdr:col>
      <xdr:colOff>200025</xdr:colOff>
      <xdr:row>600</xdr:row>
      <xdr:rowOff>200025</xdr:rowOff>
    </xdr:to>
    <xdr:pic>
      <xdr:nvPicPr>
        <xdr:cNvPr id="639" name="Рисунок 638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9BEB3EE8-72C5-1817-B47B-93F457BDC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934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601</xdr:row>
      <xdr:rowOff>0</xdr:rowOff>
    </xdr:from>
    <xdr:to>
      <xdr:col>2</xdr:col>
      <xdr:colOff>200025</xdr:colOff>
      <xdr:row>601</xdr:row>
      <xdr:rowOff>200025</xdr:rowOff>
    </xdr:to>
    <xdr:pic>
      <xdr:nvPicPr>
        <xdr:cNvPr id="640" name="Рисунок 63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5CD1B93D-65A2-59C2-9E0C-5781EEBD6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9916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602</xdr:row>
      <xdr:rowOff>0</xdr:rowOff>
    </xdr:from>
    <xdr:to>
      <xdr:col>2</xdr:col>
      <xdr:colOff>200025</xdr:colOff>
      <xdr:row>602</xdr:row>
      <xdr:rowOff>200025</xdr:rowOff>
    </xdr:to>
    <xdr:pic>
      <xdr:nvPicPr>
        <xdr:cNvPr id="641" name="Рисунок 640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586DC91C-566A-1CF8-B757-5B79F55A7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029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603</xdr:row>
      <xdr:rowOff>0</xdr:rowOff>
    </xdr:from>
    <xdr:to>
      <xdr:col>2</xdr:col>
      <xdr:colOff>200025</xdr:colOff>
      <xdr:row>603</xdr:row>
      <xdr:rowOff>200025</xdr:rowOff>
    </xdr:to>
    <xdr:pic>
      <xdr:nvPicPr>
        <xdr:cNvPr id="642" name="Рисунок 64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36021FC-FC0B-7D89-25C0-6FF6152A1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067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604</xdr:row>
      <xdr:rowOff>0</xdr:rowOff>
    </xdr:from>
    <xdr:to>
      <xdr:col>2</xdr:col>
      <xdr:colOff>200025</xdr:colOff>
      <xdr:row>604</xdr:row>
      <xdr:rowOff>200025</xdr:rowOff>
    </xdr:to>
    <xdr:pic>
      <xdr:nvPicPr>
        <xdr:cNvPr id="643" name="Рисунок 64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87EBBA7E-F763-34C1-CBE7-BEA3DC92B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1250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605</xdr:row>
      <xdr:rowOff>0</xdr:rowOff>
    </xdr:from>
    <xdr:to>
      <xdr:col>2</xdr:col>
      <xdr:colOff>200025</xdr:colOff>
      <xdr:row>605</xdr:row>
      <xdr:rowOff>200025</xdr:rowOff>
    </xdr:to>
    <xdr:pic>
      <xdr:nvPicPr>
        <xdr:cNvPr id="644" name="Рисунок 643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D7E6D1EF-CEDF-6D78-2149-5A8A3C490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1631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606</xdr:row>
      <xdr:rowOff>0</xdr:rowOff>
    </xdr:from>
    <xdr:to>
      <xdr:col>2</xdr:col>
      <xdr:colOff>200025</xdr:colOff>
      <xdr:row>606</xdr:row>
      <xdr:rowOff>200025</xdr:rowOff>
    </xdr:to>
    <xdr:pic>
      <xdr:nvPicPr>
        <xdr:cNvPr id="645" name="Рисунок 644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CE59F26A-001C-4A78-B9DB-A52BD7922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201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607</xdr:row>
      <xdr:rowOff>0</xdr:rowOff>
    </xdr:from>
    <xdr:to>
      <xdr:col>2</xdr:col>
      <xdr:colOff>200025</xdr:colOff>
      <xdr:row>607</xdr:row>
      <xdr:rowOff>200025</xdr:rowOff>
    </xdr:to>
    <xdr:pic>
      <xdr:nvPicPr>
        <xdr:cNvPr id="646" name="Рисунок 64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C1EC4F83-AF46-76FE-AE88-F6B842855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239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608</xdr:row>
      <xdr:rowOff>0</xdr:rowOff>
    </xdr:from>
    <xdr:to>
      <xdr:col>2</xdr:col>
      <xdr:colOff>200025</xdr:colOff>
      <xdr:row>608</xdr:row>
      <xdr:rowOff>200025</xdr:rowOff>
    </xdr:to>
    <xdr:pic>
      <xdr:nvPicPr>
        <xdr:cNvPr id="647" name="Рисунок 646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63F4FE07-9DFF-60C2-FB28-97A8DE343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277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609</xdr:row>
      <xdr:rowOff>0</xdr:rowOff>
    </xdr:from>
    <xdr:to>
      <xdr:col>2</xdr:col>
      <xdr:colOff>200025</xdr:colOff>
      <xdr:row>609</xdr:row>
      <xdr:rowOff>200025</xdr:rowOff>
    </xdr:to>
    <xdr:pic>
      <xdr:nvPicPr>
        <xdr:cNvPr id="648" name="Рисунок 647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8527BB0F-935E-49EC-5091-5602EDB79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315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610</xdr:row>
      <xdr:rowOff>0</xdr:rowOff>
    </xdr:from>
    <xdr:to>
      <xdr:col>2</xdr:col>
      <xdr:colOff>200025</xdr:colOff>
      <xdr:row>610</xdr:row>
      <xdr:rowOff>200025</xdr:rowOff>
    </xdr:to>
    <xdr:pic>
      <xdr:nvPicPr>
        <xdr:cNvPr id="649" name="Рисунок 64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D6670226-7F75-FA7E-EB5E-67D004C8E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353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611</xdr:row>
      <xdr:rowOff>0</xdr:rowOff>
    </xdr:from>
    <xdr:to>
      <xdr:col>2</xdr:col>
      <xdr:colOff>200025</xdr:colOff>
      <xdr:row>611</xdr:row>
      <xdr:rowOff>200025</xdr:rowOff>
    </xdr:to>
    <xdr:pic>
      <xdr:nvPicPr>
        <xdr:cNvPr id="650" name="Рисунок 64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2290A716-336C-36CE-A0FA-568AEE6EF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410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612</xdr:row>
      <xdr:rowOff>0</xdr:rowOff>
    </xdr:from>
    <xdr:to>
      <xdr:col>2</xdr:col>
      <xdr:colOff>200025</xdr:colOff>
      <xdr:row>612</xdr:row>
      <xdr:rowOff>200025</xdr:rowOff>
    </xdr:to>
    <xdr:pic>
      <xdr:nvPicPr>
        <xdr:cNvPr id="651" name="Рисунок 65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75358BC2-DCDD-DAEC-6834-8C7807CFB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448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613</xdr:row>
      <xdr:rowOff>0</xdr:rowOff>
    </xdr:from>
    <xdr:to>
      <xdr:col>2</xdr:col>
      <xdr:colOff>200025</xdr:colOff>
      <xdr:row>613</xdr:row>
      <xdr:rowOff>200025</xdr:rowOff>
    </xdr:to>
    <xdr:pic>
      <xdr:nvPicPr>
        <xdr:cNvPr id="652" name="Рисунок 65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E7DFB1BE-87A5-889F-F568-F39428BFD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486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614</xdr:row>
      <xdr:rowOff>0</xdr:rowOff>
    </xdr:from>
    <xdr:to>
      <xdr:col>2</xdr:col>
      <xdr:colOff>200025</xdr:colOff>
      <xdr:row>614</xdr:row>
      <xdr:rowOff>200025</xdr:rowOff>
    </xdr:to>
    <xdr:pic>
      <xdr:nvPicPr>
        <xdr:cNvPr id="653" name="Рисунок 65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796F0C7-0D1C-618C-5E75-2C26AF000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525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615</xdr:row>
      <xdr:rowOff>0</xdr:rowOff>
    </xdr:from>
    <xdr:to>
      <xdr:col>2</xdr:col>
      <xdr:colOff>200025</xdr:colOff>
      <xdr:row>615</xdr:row>
      <xdr:rowOff>200025</xdr:rowOff>
    </xdr:to>
    <xdr:pic>
      <xdr:nvPicPr>
        <xdr:cNvPr id="654" name="Рисунок 653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39D9D3AE-A62C-F70D-F3C0-C708DC271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5822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616</xdr:row>
      <xdr:rowOff>0</xdr:rowOff>
    </xdr:from>
    <xdr:to>
      <xdr:col>2</xdr:col>
      <xdr:colOff>200025</xdr:colOff>
      <xdr:row>616</xdr:row>
      <xdr:rowOff>200025</xdr:rowOff>
    </xdr:to>
    <xdr:pic>
      <xdr:nvPicPr>
        <xdr:cNvPr id="655" name="Рисунок 654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23669AC7-E4E3-11AE-7C8B-623E2AD38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6203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617</xdr:row>
      <xdr:rowOff>0</xdr:rowOff>
    </xdr:from>
    <xdr:to>
      <xdr:col>2</xdr:col>
      <xdr:colOff>200025</xdr:colOff>
      <xdr:row>617</xdr:row>
      <xdr:rowOff>200025</xdr:rowOff>
    </xdr:to>
    <xdr:pic>
      <xdr:nvPicPr>
        <xdr:cNvPr id="656" name="Рисунок 655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502D218D-BAC9-A986-5A41-E138C94A5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6584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618</xdr:row>
      <xdr:rowOff>0</xdr:rowOff>
    </xdr:from>
    <xdr:to>
      <xdr:col>2</xdr:col>
      <xdr:colOff>200025</xdr:colOff>
      <xdr:row>618</xdr:row>
      <xdr:rowOff>200025</xdr:rowOff>
    </xdr:to>
    <xdr:pic>
      <xdr:nvPicPr>
        <xdr:cNvPr id="657" name="Рисунок 65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889DF0E6-C274-ADE4-9AB8-948F19C5C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696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619</xdr:row>
      <xdr:rowOff>0</xdr:rowOff>
    </xdr:from>
    <xdr:to>
      <xdr:col>2</xdr:col>
      <xdr:colOff>200025</xdr:colOff>
      <xdr:row>619</xdr:row>
      <xdr:rowOff>200025</xdr:rowOff>
    </xdr:to>
    <xdr:pic>
      <xdr:nvPicPr>
        <xdr:cNvPr id="658" name="Рисунок 65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A2004C5-A859-4A47-2AE5-37D8B4C6F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734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620</xdr:row>
      <xdr:rowOff>0</xdr:rowOff>
    </xdr:from>
    <xdr:to>
      <xdr:col>2</xdr:col>
      <xdr:colOff>200025</xdr:colOff>
      <xdr:row>620</xdr:row>
      <xdr:rowOff>200025</xdr:rowOff>
    </xdr:to>
    <xdr:pic>
      <xdr:nvPicPr>
        <xdr:cNvPr id="659" name="Рисунок 65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17FB6257-9769-C001-A747-7FFC9FEF9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7917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621</xdr:row>
      <xdr:rowOff>0</xdr:rowOff>
    </xdr:from>
    <xdr:to>
      <xdr:col>2</xdr:col>
      <xdr:colOff>200025</xdr:colOff>
      <xdr:row>621</xdr:row>
      <xdr:rowOff>200025</xdr:rowOff>
    </xdr:to>
    <xdr:pic>
      <xdr:nvPicPr>
        <xdr:cNvPr id="660" name="Рисунок 659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64DF7D8B-CAE7-2A2F-C594-7B6CB6C55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829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622</xdr:row>
      <xdr:rowOff>0</xdr:rowOff>
    </xdr:from>
    <xdr:to>
      <xdr:col>2</xdr:col>
      <xdr:colOff>200025</xdr:colOff>
      <xdr:row>622</xdr:row>
      <xdr:rowOff>200025</xdr:rowOff>
    </xdr:to>
    <xdr:pic>
      <xdr:nvPicPr>
        <xdr:cNvPr id="661" name="Рисунок 660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7C866147-76ED-6D96-486C-8E104A6E6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867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623</xdr:row>
      <xdr:rowOff>0</xdr:rowOff>
    </xdr:from>
    <xdr:to>
      <xdr:col>2</xdr:col>
      <xdr:colOff>200025</xdr:colOff>
      <xdr:row>623</xdr:row>
      <xdr:rowOff>200025</xdr:rowOff>
    </xdr:to>
    <xdr:pic>
      <xdr:nvPicPr>
        <xdr:cNvPr id="662" name="Рисунок 661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F80E06E6-B89C-48B1-A9B3-1199BC104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9060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624</xdr:row>
      <xdr:rowOff>0</xdr:rowOff>
    </xdr:from>
    <xdr:to>
      <xdr:col>2</xdr:col>
      <xdr:colOff>200025</xdr:colOff>
      <xdr:row>624</xdr:row>
      <xdr:rowOff>200025</xdr:rowOff>
    </xdr:to>
    <xdr:pic>
      <xdr:nvPicPr>
        <xdr:cNvPr id="663" name="Рисунок 662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C5E8A187-B018-6D3A-6053-85296E4A3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9441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625</xdr:row>
      <xdr:rowOff>0</xdr:rowOff>
    </xdr:from>
    <xdr:to>
      <xdr:col>2</xdr:col>
      <xdr:colOff>200025</xdr:colOff>
      <xdr:row>625</xdr:row>
      <xdr:rowOff>200025</xdr:rowOff>
    </xdr:to>
    <xdr:pic>
      <xdr:nvPicPr>
        <xdr:cNvPr id="664" name="Рисунок 663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53CC8D24-E61E-F778-D31B-662E6C1BA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9822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626</xdr:row>
      <xdr:rowOff>0</xdr:rowOff>
    </xdr:from>
    <xdr:to>
      <xdr:col>2</xdr:col>
      <xdr:colOff>200025</xdr:colOff>
      <xdr:row>626</xdr:row>
      <xdr:rowOff>200025</xdr:rowOff>
    </xdr:to>
    <xdr:pic>
      <xdr:nvPicPr>
        <xdr:cNvPr id="665" name="Рисунок 664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9B2DB645-EDF2-C268-E24D-AC3412E6D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0203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627</xdr:row>
      <xdr:rowOff>0</xdr:rowOff>
    </xdr:from>
    <xdr:to>
      <xdr:col>2</xdr:col>
      <xdr:colOff>200025</xdr:colOff>
      <xdr:row>627</xdr:row>
      <xdr:rowOff>200025</xdr:rowOff>
    </xdr:to>
    <xdr:pic>
      <xdr:nvPicPr>
        <xdr:cNvPr id="666" name="Рисунок 665">
          <a:hlinkClick xmlns:r="http://schemas.openxmlformats.org/officeDocument/2006/relationships" r:id="rId39"/>
          <a:extLst>
            <a:ext uri="{FF2B5EF4-FFF2-40B4-BE49-F238E27FC236}">
              <a16:creationId xmlns:a16="http://schemas.microsoft.com/office/drawing/2014/main" id="{6E3B5F89-DCB5-663A-B951-95D6E4A52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0775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628</xdr:row>
      <xdr:rowOff>0</xdr:rowOff>
    </xdr:from>
    <xdr:to>
      <xdr:col>2</xdr:col>
      <xdr:colOff>200025</xdr:colOff>
      <xdr:row>628</xdr:row>
      <xdr:rowOff>200025</xdr:rowOff>
    </xdr:to>
    <xdr:pic>
      <xdr:nvPicPr>
        <xdr:cNvPr id="667" name="Рисунок 66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9083C2AF-6A74-59D1-06BF-B1A54F0B2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1156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629</xdr:row>
      <xdr:rowOff>0</xdr:rowOff>
    </xdr:from>
    <xdr:to>
      <xdr:col>2</xdr:col>
      <xdr:colOff>200025</xdr:colOff>
      <xdr:row>629</xdr:row>
      <xdr:rowOff>200025</xdr:rowOff>
    </xdr:to>
    <xdr:pic>
      <xdr:nvPicPr>
        <xdr:cNvPr id="668" name="Рисунок 66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04BD73E-1C24-85BE-5102-9A22ADC83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15374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630</xdr:row>
      <xdr:rowOff>0</xdr:rowOff>
    </xdr:from>
    <xdr:to>
      <xdr:col>2</xdr:col>
      <xdr:colOff>200025</xdr:colOff>
      <xdr:row>630</xdr:row>
      <xdr:rowOff>200025</xdr:rowOff>
    </xdr:to>
    <xdr:pic>
      <xdr:nvPicPr>
        <xdr:cNvPr id="669" name="Рисунок 668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id="{0FF0DE11-EC30-DCFC-F639-2AF6CADE1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2108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631</xdr:row>
      <xdr:rowOff>0</xdr:rowOff>
    </xdr:from>
    <xdr:to>
      <xdr:col>2</xdr:col>
      <xdr:colOff>200025</xdr:colOff>
      <xdr:row>631</xdr:row>
      <xdr:rowOff>200025</xdr:rowOff>
    </xdr:to>
    <xdr:pic>
      <xdr:nvPicPr>
        <xdr:cNvPr id="670" name="Рисунок 669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A059D9FD-1BDC-E6E0-A4FC-50A6A4FF6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24899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eauction.armeps.am/hy/procurer/bo_details/tid/36047/status/5/id/145323/" TargetMode="External"/><Relationship Id="rId18" Type="http://schemas.openxmlformats.org/officeDocument/2006/relationships/hyperlink" Target="https://eauction.armeps.am/hy/procurer/bo_details/tid/36047/status/5/id/769240/" TargetMode="External"/><Relationship Id="rId26" Type="http://schemas.openxmlformats.org/officeDocument/2006/relationships/hyperlink" Target="https://eauction.armeps.am/hy/procurer/bo_details/tid/36047/status/5/id/866143/" TargetMode="External"/><Relationship Id="rId39" Type="http://schemas.openxmlformats.org/officeDocument/2006/relationships/hyperlink" Target="https://eauction.armeps.am/hy/procurer/bo_details/tid/36047/status/5/id/68244/" TargetMode="External"/><Relationship Id="rId21" Type="http://schemas.openxmlformats.org/officeDocument/2006/relationships/hyperlink" Target="https://eauction.armeps.am/hy/procurer/bo_details/tid/36047/status/5/id/184/" TargetMode="External"/><Relationship Id="rId34" Type="http://schemas.openxmlformats.org/officeDocument/2006/relationships/hyperlink" Target="https://eauction.armeps.am/hy/procurer/bo_details/tid/36047/status/5/id/1769/" TargetMode="External"/><Relationship Id="rId42" Type="http://schemas.openxmlformats.org/officeDocument/2006/relationships/hyperlink" Target="https://eauction.armeps.am/hy/procurer/bo_details/tid/36047/status/5/id/506016/" TargetMode="External"/><Relationship Id="rId47" Type="http://schemas.openxmlformats.org/officeDocument/2006/relationships/hyperlink" Target="https://eauction.armeps.am/hy/procurer/bo_details/tid/36047/status/5/id/4166/" TargetMode="External"/><Relationship Id="rId50" Type="http://schemas.openxmlformats.org/officeDocument/2006/relationships/hyperlink" Target="https://eauction.armeps.am/hy/procurer/bo_details/tid/36047/status/5/id/6192/" TargetMode="External"/><Relationship Id="rId7" Type="http://schemas.openxmlformats.org/officeDocument/2006/relationships/hyperlink" Target="https://eauction.armeps.am/hy/procurer/bo_details/tid/36047/status/5/id/914240/" TargetMode="External"/><Relationship Id="rId2" Type="http://schemas.openxmlformats.org/officeDocument/2006/relationships/hyperlink" Target="https://eauction.armeps.am/hy/procurer/bo_details/tid/36047/status/5/id/1769/" TargetMode="External"/><Relationship Id="rId16" Type="http://schemas.openxmlformats.org/officeDocument/2006/relationships/hyperlink" Target="https://eauction.armeps.am/hy/procurer/bo_details/tid/36047/status/5/id/1769/" TargetMode="External"/><Relationship Id="rId29" Type="http://schemas.openxmlformats.org/officeDocument/2006/relationships/hyperlink" Target="https://eauction.armeps.am/hy/procurer/bo_details/tid/36047/status/5/id/1858/" TargetMode="External"/><Relationship Id="rId11" Type="http://schemas.openxmlformats.org/officeDocument/2006/relationships/hyperlink" Target="https://eauction.armeps.am/hy/procurer/bo_details/tid/36047/status/5/id/914240/" TargetMode="External"/><Relationship Id="rId24" Type="http://schemas.openxmlformats.org/officeDocument/2006/relationships/hyperlink" Target="https://eauction.armeps.am/hy/procurer/bo_details/tid/36047/status/5/id/840772/" TargetMode="External"/><Relationship Id="rId32" Type="http://schemas.openxmlformats.org/officeDocument/2006/relationships/hyperlink" Target="https://eauction.armeps.am/hy/procurer/bo_details/tid/36047/status/5/id/831060/" TargetMode="External"/><Relationship Id="rId37" Type="http://schemas.openxmlformats.org/officeDocument/2006/relationships/hyperlink" Target="https://eauction.armeps.am/hy/procurer/bo_details/tid/36047/status/5/id/1769/" TargetMode="External"/><Relationship Id="rId40" Type="http://schemas.openxmlformats.org/officeDocument/2006/relationships/hyperlink" Target="https://eauction.armeps.am/hy/procurer/bo_details/tid/36047/status/5/id/769240/" TargetMode="External"/><Relationship Id="rId45" Type="http://schemas.openxmlformats.org/officeDocument/2006/relationships/hyperlink" Target="https://eauction.armeps.am/hy/procurer/bo_details/tid/36047/status/5/id/4166/" TargetMode="External"/><Relationship Id="rId53" Type="http://schemas.openxmlformats.org/officeDocument/2006/relationships/hyperlink" Target="https://eauction.armeps.am/hy/procurer/bo_details/tid/36047/status/5/id/68244/" TargetMode="External"/><Relationship Id="rId5" Type="http://schemas.openxmlformats.org/officeDocument/2006/relationships/hyperlink" Target="https://eauction.armeps.am/hy/procurer/bo_details/tid/36047/status/5/id/145323/" TargetMode="External"/><Relationship Id="rId10" Type="http://schemas.openxmlformats.org/officeDocument/2006/relationships/hyperlink" Target="https://eauction.armeps.am/hy/procurer/bo_details/tid/36047/status/5/id/914240/" TargetMode="External"/><Relationship Id="rId19" Type="http://schemas.openxmlformats.org/officeDocument/2006/relationships/hyperlink" Target="https://eauction.armeps.am/hy/procurer/bo_details/tid/36047/status/5/id/6569/" TargetMode="External"/><Relationship Id="rId31" Type="http://schemas.openxmlformats.org/officeDocument/2006/relationships/hyperlink" Target="https://eauction.armeps.am/hy/procurer/bo_details/tid/36047/status/5/id/840772/" TargetMode="External"/><Relationship Id="rId44" Type="http://schemas.openxmlformats.org/officeDocument/2006/relationships/hyperlink" Target="https://eauction.armeps.am/hy/procurer/bo_details/tid/36047/status/5/id/578754/" TargetMode="External"/><Relationship Id="rId52" Type="http://schemas.openxmlformats.org/officeDocument/2006/relationships/hyperlink" Target="https://eauction.armeps.am/hy/procurer/bo_details/tid/36047/status/5/id/1769/" TargetMode="External"/><Relationship Id="rId4" Type="http://schemas.openxmlformats.org/officeDocument/2006/relationships/hyperlink" Target="https://eauction.armeps.am/hy/procurer/bo_details/tid/36047/status/5/id/68244/" TargetMode="External"/><Relationship Id="rId9" Type="http://schemas.openxmlformats.org/officeDocument/2006/relationships/hyperlink" Target="https://eauction.armeps.am/hy/procurer/bo_details/tid/36047/status/5/id/68244/" TargetMode="External"/><Relationship Id="rId14" Type="http://schemas.openxmlformats.org/officeDocument/2006/relationships/hyperlink" Target="https://eauction.armeps.am/hy/procurer/bo_details/tid/36047/status/5/id/1858/" TargetMode="External"/><Relationship Id="rId22" Type="http://schemas.openxmlformats.org/officeDocument/2006/relationships/hyperlink" Target="https://eauction.armeps.am/hy/procurer/bo_details/tid/36047/status/5/id/578754/" TargetMode="External"/><Relationship Id="rId27" Type="http://schemas.openxmlformats.org/officeDocument/2006/relationships/hyperlink" Target="https://eauction.armeps.am/hy/procurer/bo_details/tid/36047/status/5/id/1858/" TargetMode="External"/><Relationship Id="rId30" Type="http://schemas.openxmlformats.org/officeDocument/2006/relationships/hyperlink" Target="https://eauction.armeps.am/hy/procurer/bo_details/tid/36047/status/5/id/831060/" TargetMode="External"/><Relationship Id="rId35" Type="http://schemas.openxmlformats.org/officeDocument/2006/relationships/hyperlink" Target="https://eauction.armeps.am/hy/procurer/bo_details/tid/36047/status/5/id/1769/" TargetMode="External"/><Relationship Id="rId43" Type="http://schemas.openxmlformats.org/officeDocument/2006/relationships/hyperlink" Target="https://eauction.armeps.am/hy/procurer/bo_details/tid/36047/status/5/id/4166/" TargetMode="External"/><Relationship Id="rId48" Type="http://schemas.openxmlformats.org/officeDocument/2006/relationships/hyperlink" Target="https://eauction.armeps.am/hy/procurer/bo_details/tid/36047/status/5/id/4166/" TargetMode="External"/><Relationship Id="rId8" Type="http://schemas.openxmlformats.org/officeDocument/2006/relationships/hyperlink" Target="https://eauction.armeps.am/hy/procurer/bo_details/tid/36047/status/5/id/68244/" TargetMode="External"/><Relationship Id="rId51" Type="http://schemas.openxmlformats.org/officeDocument/2006/relationships/hyperlink" Target="https://eauction.armeps.am/hy/procurer/bo_details/tid/36047/status/5/id/840772/" TargetMode="External"/><Relationship Id="rId3" Type="http://schemas.openxmlformats.org/officeDocument/2006/relationships/hyperlink" Target="https://eauction.armeps.am/hy/procurer/bo_details/tid/36047/status/5/id/4166/" TargetMode="External"/><Relationship Id="rId12" Type="http://schemas.openxmlformats.org/officeDocument/2006/relationships/hyperlink" Target="https://eauction.armeps.am/hy/procurer/bo_details/tid/36047/status/5/id/145323/" TargetMode="External"/><Relationship Id="rId17" Type="http://schemas.openxmlformats.org/officeDocument/2006/relationships/hyperlink" Target="https://eauction.armeps.am/hy/procurer/bo_details/tid/36047/status/5/id/1769/" TargetMode="External"/><Relationship Id="rId25" Type="http://schemas.openxmlformats.org/officeDocument/2006/relationships/hyperlink" Target="https://eauction.armeps.am/hy/procurer/bo_details/tid/36047/status/5/id/506016/" TargetMode="External"/><Relationship Id="rId33" Type="http://schemas.openxmlformats.org/officeDocument/2006/relationships/hyperlink" Target="https://eauction.armeps.am/hy/procurer/bo_details/tid/36047/status/5/id/1769/" TargetMode="External"/><Relationship Id="rId38" Type="http://schemas.openxmlformats.org/officeDocument/2006/relationships/hyperlink" Target="https://eauction.armeps.am/hy/procurer/bo_details/tid/36047/status/5/id/1858/" TargetMode="External"/><Relationship Id="rId46" Type="http://schemas.openxmlformats.org/officeDocument/2006/relationships/hyperlink" Target="https://eauction.armeps.am/hy/procurer/bo_details/tid/36047/status/5/id/794018/" TargetMode="External"/><Relationship Id="rId20" Type="http://schemas.openxmlformats.org/officeDocument/2006/relationships/hyperlink" Target="https://eauction.armeps.am/hy/procurer/bo_details/tid/36047/status/5/id/6569/" TargetMode="External"/><Relationship Id="rId41" Type="http://schemas.openxmlformats.org/officeDocument/2006/relationships/hyperlink" Target="https://eauction.armeps.am/hy/procurer/bo_details/tid/36047/status/5/id/506016/" TargetMode="External"/><Relationship Id="rId1" Type="http://schemas.openxmlformats.org/officeDocument/2006/relationships/hyperlink" Target="https://eauction.armeps.am/hy/procurer/bo_details/tid/36047/status/5/id/4166/" TargetMode="External"/><Relationship Id="rId6" Type="http://schemas.openxmlformats.org/officeDocument/2006/relationships/hyperlink" Target="https://eauction.armeps.am/hy/procurer/bo_details/tid/36047/status/5/id/914240/" TargetMode="External"/><Relationship Id="rId15" Type="http://schemas.openxmlformats.org/officeDocument/2006/relationships/hyperlink" Target="https://eauction.armeps.am/hy/procurer/bo_details/tid/36047/status/5/id/1858/" TargetMode="External"/><Relationship Id="rId23" Type="http://schemas.openxmlformats.org/officeDocument/2006/relationships/hyperlink" Target="https://eauction.armeps.am/hy/procurer/bo_details/tid/36047/status/5/id/506016/" TargetMode="External"/><Relationship Id="rId28" Type="http://schemas.openxmlformats.org/officeDocument/2006/relationships/hyperlink" Target="https://eauction.armeps.am/hy/procurer/bo_details/tid/36047/status/5/id/1858/" TargetMode="External"/><Relationship Id="rId36" Type="http://schemas.openxmlformats.org/officeDocument/2006/relationships/hyperlink" Target="https://eauction.armeps.am/hy/procurer/bo_details/tid/36047/status/5/id/1769/" TargetMode="External"/><Relationship Id="rId49" Type="http://schemas.openxmlformats.org/officeDocument/2006/relationships/hyperlink" Target="https://eauction.armeps.am/hy/procurer/bo_details/tid/36047/status/5/id/578754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3"/>
  <sheetViews>
    <sheetView workbookViewId="0">
      <selection sqref="A1:L2"/>
    </sheetView>
  </sheetViews>
  <sheetFormatPr defaultColWidth="9.140625" defaultRowHeight="15" x14ac:dyDescent="0.25"/>
  <cols>
    <col min="1" max="2" width="9.140625" style="12"/>
    <col min="3" max="3" width="35.7109375" style="12" customWidth="1"/>
    <col min="4" max="4" width="16.28515625" style="12" bestFit="1" customWidth="1"/>
    <col min="5" max="5" width="16" style="12" customWidth="1"/>
    <col min="6" max="6" width="8" style="12" customWidth="1"/>
    <col min="7" max="7" width="23.140625" style="12" customWidth="1"/>
    <col min="8" max="8" width="20.7109375" style="12" customWidth="1"/>
    <col min="9" max="9" width="11.140625" style="12" customWidth="1"/>
    <col min="10" max="10" width="18.7109375" style="20" customWidth="1"/>
    <col min="11" max="11" width="14.42578125" style="12" customWidth="1"/>
    <col min="12" max="12" width="14.5703125" style="12" customWidth="1"/>
    <col min="13" max="16384" width="9.140625" style="12"/>
  </cols>
  <sheetData>
    <row r="1" spans="1:12" x14ac:dyDescent="0.25">
      <c r="A1" s="38" t="s">
        <v>1025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4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x14ac:dyDescent="0.25">
      <c r="A3" s="3"/>
      <c r="B3" s="1"/>
      <c r="C3" s="1"/>
      <c r="D3" s="1"/>
      <c r="E3" s="1"/>
      <c r="F3" s="1"/>
      <c r="G3" s="1"/>
      <c r="H3" s="1"/>
      <c r="I3" s="1"/>
      <c r="J3" s="2"/>
      <c r="K3" s="1"/>
      <c r="L3" s="1"/>
    </row>
    <row r="4" spans="1:12" ht="45" customHeight="1" x14ac:dyDescent="0.25">
      <c r="A4" s="40" t="s">
        <v>0</v>
      </c>
      <c r="B4" s="40" t="s">
        <v>1</v>
      </c>
      <c r="C4" s="40" t="s">
        <v>2</v>
      </c>
      <c r="D4" s="40" t="s">
        <v>3</v>
      </c>
      <c r="E4" s="40" t="s">
        <v>4</v>
      </c>
      <c r="F4" s="40"/>
      <c r="G4" s="40"/>
      <c r="H4" s="40" t="s">
        <v>5</v>
      </c>
      <c r="I4" s="40"/>
      <c r="J4" s="40"/>
      <c r="K4" s="40" t="s">
        <v>6</v>
      </c>
      <c r="L4" s="40" t="s">
        <v>7</v>
      </c>
    </row>
    <row r="5" spans="1:12" x14ac:dyDescent="0.25">
      <c r="A5" s="40"/>
      <c r="B5" s="40"/>
      <c r="C5" s="40"/>
      <c r="D5" s="40"/>
      <c r="E5" s="3" t="s">
        <v>8</v>
      </c>
      <c r="F5" s="3" t="s">
        <v>9</v>
      </c>
      <c r="G5" s="3" t="s">
        <v>10</v>
      </c>
      <c r="H5" s="3" t="s">
        <v>8</v>
      </c>
      <c r="I5" s="3" t="s">
        <v>9</v>
      </c>
      <c r="J5" s="10" t="s">
        <v>10</v>
      </c>
      <c r="K5" s="40"/>
      <c r="L5" s="40"/>
    </row>
    <row r="6" spans="1:12" ht="33" x14ac:dyDescent="0.25">
      <c r="A6" s="13">
        <v>1</v>
      </c>
      <c r="B6" s="13">
        <v>1</v>
      </c>
      <c r="C6" s="14" t="s">
        <v>1128</v>
      </c>
      <c r="D6" s="13" t="s">
        <v>23</v>
      </c>
      <c r="E6" s="13" t="s">
        <v>23</v>
      </c>
      <c r="F6" s="15">
        <v>0.2</v>
      </c>
      <c r="G6" s="13" t="s">
        <v>24</v>
      </c>
      <c r="H6" s="13" t="s">
        <v>23</v>
      </c>
      <c r="I6" s="15">
        <v>0.2</v>
      </c>
      <c r="J6" s="13" t="s">
        <v>25</v>
      </c>
      <c r="K6" s="13" t="s">
        <v>18</v>
      </c>
      <c r="L6" s="13"/>
    </row>
    <row r="7" spans="1:12" ht="49.5" x14ac:dyDescent="0.25">
      <c r="A7" s="16">
        <v>1</v>
      </c>
      <c r="B7" s="16">
        <v>2</v>
      </c>
      <c r="C7" s="17" t="s">
        <v>1129</v>
      </c>
      <c r="D7" s="16" t="s">
        <v>23</v>
      </c>
      <c r="E7" s="16" t="s">
        <v>26</v>
      </c>
      <c r="F7" s="18">
        <v>0</v>
      </c>
      <c r="G7" s="16" t="s">
        <v>26</v>
      </c>
      <c r="H7" s="16" t="s">
        <v>26</v>
      </c>
      <c r="I7" s="18">
        <v>0</v>
      </c>
      <c r="J7" s="16" t="s">
        <v>27</v>
      </c>
      <c r="K7" s="16" t="s">
        <v>18</v>
      </c>
      <c r="L7" s="16"/>
    </row>
    <row r="8" spans="1:12" ht="33" x14ac:dyDescent="0.25">
      <c r="A8" s="13">
        <v>1</v>
      </c>
      <c r="B8" s="13">
        <v>3</v>
      </c>
      <c r="C8" s="14" t="s">
        <v>1130</v>
      </c>
      <c r="D8" s="13" t="s">
        <v>23</v>
      </c>
      <c r="E8" s="13" t="s">
        <v>28</v>
      </c>
      <c r="F8" s="15">
        <v>0.2</v>
      </c>
      <c r="G8" s="13" t="s">
        <v>29</v>
      </c>
      <c r="H8" s="13" t="s">
        <v>28</v>
      </c>
      <c r="I8" s="15">
        <v>0.2</v>
      </c>
      <c r="J8" s="13" t="s">
        <v>30</v>
      </c>
      <c r="K8" s="13" t="s">
        <v>18</v>
      </c>
      <c r="L8" s="13"/>
    </row>
    <row r="9" spans="1:12" ht="33" x14ac:dyDescent="0.25">
      <c r="A9" s="16">
        <v>2</v>
      </c>
      <c r="B9" s="16">
        <v>1</v>
      </c>
      <c r="C9" s="17" t="s">
        <v>1131</v>
      </c>
      <c r="D9" s="16" t="s">
        <v>31</v>
      </c>
      <c r="E9" s="16" t="s">
        <v>32</v>
      </c>
      <c r="F9" s="18">
        <v>0.2</v>
      </c>
      <c r="G9" s="16" t="s">
        <v>31</v>
      </c>
      <c r="H9" s="16" t="s">
        <v>33</v>
      </c>
      <c r="I9" s="18">
        <v>0.2</v>
      </c>
      <c r="J9" s="16" t="s">
        <v>34</v>
      </c>
      <c r="K9" s="16"/>
      <c r="L9" s="16"/>
    </row>
    <row r="10" spans="1:12" ht="33" x14ac:dyDescent="0.25">
      <c r="A10" s="13">
        <v>2</v>
      </c>
      <c r="B10" s="13">
        <v>2</v>
      </c>
      <c r="C10" s="14" t="s">
        <v>1132</v>
      </c>
      <c r="D10" s="13" t="s">
        <v>31</v>
      </c>
      <c r="E10" s="13" t="s">
        <v>32</v>
      </c>
      <c r="F10" s="15">
        <v>0.2</v>
      </c>
      <c r="G10" s="13" t="s">
        <v>31</v>
      </c>
      <c r="H10" s="13" t="s">
        <v>35</v>
      </c>
      <c r="I10" s="15">
        <v>0.2</v>
      </c>
      <c r="J10" s="13" t="s">
        <v>36</v>
      </c>
      <c r="K10" s="13"/>
      <c r="L10" s="13"/>
    </row>
    <row r="11" spans="1:12" ht="33" x14ac:dyDescent="0.25">
      <c r="A11" s="16">
        <v>2</v>
      </c>
      <c r="B11" s="16">
        <v>3</v>
      </c>
      <c r="C11" s="17" t="s">
        <v>1133</v>
      </c>
      <c r="D11" s="16" t="s">
        <v>31</v>
      </c>
      <c r="E11" s="16" t="s">
        <v>37</v>
      </c>
      <c r="F11" s="18">
        <v>0.2</v>
      </c>
      <c r="G11" s="16" t="s">
        <v>38</v>
      </c>
      <c r="H11" s="16" t="s">
        <v>39</v>
      </c>
      <c r="I11" s="18">
        <v>0.2</v>
      </c>
      <c r="J11" s="16" t="s">
        <v>40</v>
      </c>
      <c r="K11" s="16"/>
      <c r="L11" s="16"/>
    </row>
    <row r="12" spans="1:12" ht="49.5" x14ac:dyDescent="0.25">
      <c r="A12" s="13">
        <v>2</v>
      </c>
      <c r="B12" s="13">
        <v>4</v>
      </c>
      <c r="C12" s="14" t="s">
        <v>1134</v>
      </c>
      <c r="D12" s="13" t="s">
        <v>31</v>
      </c>
      <c r="E12" s="13" t="s">
        <v>41</v>
      </c>
      <c r="F12" s="15">
        <v>0.2</v>
      </c>
      <c r="G12" s="13" t="s">
        <v>42</v>
      </c>
      <c r="H12" s="13" t="s">
        <v>43</v>
      </c>
      <c r="I12" s="15">
        <v>0.2</v>
      </c>
      <c r="J12" s="13" t="s">
        <v>44</v>
      </c>
      <c r="K12" s="13"/>
      <c r="L12" s="13"/>
    </row>
    <row r="13" spans="1:12" ht="33" x14ac:dyDescent="0.25">
      <c r="A13" s="16">
        <v>2</v>
      </c>
      <c r="B13" s="16">
        <v>5</v>
      </c>
      <c r="C13" s="17" t="s">
        <v>1135</v>
      </c>
      <c r="D13" s="16" t="s">
        <v>31</v>
      </c>
      <c r="E13" s="16" t="s">
        <v>32</v>
      </c>
      <c r="F13" s="18">
        <v>0.2</v>
      </c>
      <c r="G13" s="16" t="s">
        <v>31</v>
      </c>
      <c r="H13" s="16" t="s">
        <v>45</v>
      </c>
      <c r="I13" s="18">
        <v>0.2</v>
      </c>
      <c r="J13" s="16" t="s">
        <v>46</v>
      </c>
      <c r="K13" s="16"/>
      <c r="L13" s="16"/>
    </row>
    <row r="14" spans="1:12" ht="33" x14ac:dyDescent="0.25">
      <c r="A14" s="13">
        <v>2</v>
      </c>
      <c r="B14" s="13">
        <v>6</v>
      </c>
      <c r="C14" s="14" t="s">
        <v>1136</v>
      </c>
      <c r="D14" s="13" t="s">
        <v>31</v>
      </c>
      <c r="E14" s="13" t="s">
        <v>47</v>
      </c>
      <c r="F14" s="15">
        <v>0.2</v>
      </c>
      <c r="G14" s="13" t="s">
        <v>48</v>
      </c>
      <c r="H14" s="13" t="s">
        <v>47</v>
      </c>
      <c r="I14" s="15">
        <v>0.2</v>
      </c>
      <c r="J14" s="13" t="s">
        <v>49</v>
      </c>
      <c r="K14" s="13"/>
      <c r="L14" s="13"/>
    </row>
    <row r="15" spans="1:12" ht="49.5" x14ac:dyDescent="0.25">
      <c r="A15" s="16">
        <v>2</v>
      </c>
      <c r="B15" s="16">
        <v>7</v>
      </c>
      <c r="C15" s="17" t="s">
        <v>1137</v>
      </c>
      <c r="D15" s="16" t="s">
        <v>31</v>
      </c>
      <c r="E15" s="16" t="s">
        <v>50</v>
      </c>
      <c r="F15" s="18">
        <v>0</v>
      </c>
      <c r="G15" s="16" t="s">
        <v>50</v>
      </c>
      <c r="H15" s="16" t="s">
        <v>50</v>
      </c>
      <c r="I15" s="18">
        <v>0</v>
      </c>
      <c r="J15" s="16" t="s">
        <v>51</v>
      </c>
      <c r="K15" s="16"/>
      <c r="L15" s="16"/>
    </row>
    <row r="16" spans="1:12" ht="33" x14ac:dyDescent="0.25">
      <c r="A16" s="13">
        <v>2</v>
      </c>
      <c r="B16" s="13">
        <v>8</v>
      </c>
      <c r="C16" s="14" t="s">
        <v>1128</v>
      </c>
      <c r="D16" s="13" t="s">
        <v>31</v>
      </c>
      <c r="E16" s="13" t="s">
        <v>31</v>
      </c>
      <c r="F16" s="15">
        <v>0.2</v>
      </c>
      <c r="G16" s="13" t="s">
        <v>52</v>
      </c>
      <c r="H16" s="13" t="s">
        <v>31</v>
      </c>
      <c r="I16" s="15">
        <v>0.2</v>
      </c>
      <c r="J16" s="13" t="s">
        <v>53</v>
      </c>
      <c r="K16" s="13" t="s">
        <v>18</v>
      </c>
      <c r="L16" s="13"/>
    </row>
    <row r="17" spans="1:12" ht="49.5" x14ac:dyDescent="0.25">
      <c r="A17" s="16">
        <v>2</v>
      </c>
      <c r="B17" s="16">
        <v>9</v>
      </c>
      <c r="C17" s="17" t="s">
        <v>1129</v>
      </c>
      <c r="D17" s="16" t="s">
        <v>31</v>
      </c>
      <c r="E17" s="16" t="s">
        <v>26</v>
      </c>
      <c r="F17" s="18">
        <v>0</v>
      </c>
      <c r="G17" s="16" t="s">
        <v>26</v>
      </c>
      <c r="H17" s="16" t="s">
        <v>26</v>
      </c>
      <c r="I17" s="18">
        <v>0</v>
      </c>
      <c r="J17" s="16" t="s">
        <v>27</v>
      </c>
      <c r="K17" s="16" t="s">
        <v>18</v>
      </c>
      <c r="L17" s="16"/>
    </row>
    <row r="18" spans="1:12" ht="33" x14ac:dyDescent="0.25">
      <c r="A18" s="13">
        <v>2</v>
      </c>
      <c r="B18" s="13">
        <v>10</v>
      </c>
      <c r="C18" s="14" t="s">
        <v>1130</v>
      </c>
      <c r="D18" s="13" t="s">
        <v>31</v>
      </c>
      <c r="E18" s="13" t="s">
        <v>28</v>
      </c>
      <c r="F18" s="15">
        <v>0.2</v>
      </c>
      <c r="G18" s="13" t="s">
        <v>29</v>
      </c>
      <c r="H18" s="13" t="s">
        <v>28</v>
      </c>
      <c r="I18" s="15">
        <v>0.2</v>
      </c>
      <c r="J18" s="13" t="s">
        <v>30</v>
      </c>
      <c r="K18" s="13" t="s">
        <v>18</v>
      </c>
      <c r="L18" s="13"/>
    </row>
    <row r="19" spans="1:12" ht="33" x14ac:dyDescent="0.25">
      <c r="A19" s="16">
        <v>3</v>
      </c>
      <c r="B19" s="16">
        <v>1</v>
      </c>
      <c r="C19" s="17" t="s">
        <v>1133</v>
      </c>
      <c r="D19" s="16" t="s">
        <v>45</v>
      </c>
      <c r="E19" s="16" t="s">
        <v>54</v>
      </c>
      <c r="F19" s="18">
        <v>0.2</v>
      </c>
      <c r="G19" s="16" t="s">
        <v>55</v>
      </c>
      <c r="H19" s="16" t="s">
        <v>56</v>
      </c>
      <c r="I19" s="18">
        <v>0.2</v>
      </c>
      <c r="J19" s="16" t="s">
        <v>57</v>
      </c>
      <c r="K19" s="16"/>
      <c r="L19" s="16"/>
    </row>
    <row r="20" spans="1:12" ht="33" x14ac:dyDescent="0.25">
      <c r="A20" s="13">
        <v>3</v>
      </c>
      <c r="B20" s="13">
        <v>2</v>
      </c>
      <c r="C20" s="14" t="s">
        <v>1131</v>
      </c>
      <c r="D20" s="13" t="s">
        <v>45</v>
      </c>
      <c r="E20" s="13" t="s">
        <v>58</v>
      </c>
      <c r="F20" s="15">
        <v>0.2</v>
      </c>
      <c r="G20" s="13" t="s">
        <v>59</v>
      </c>
      <c r="H20" s="13" t="s">
        <v>60</v>
      </c>
      <c r="I20" s="15">
        <v>0.2</v>
      </c>
      <c r="J20" s="13" t="s">
        <v>61</v>
      </c>
      <c r="K20" s="13"/>
      <c r="L20" s="13"/>
    </row>
    <row r="21" spans="1:12" ht="33" x14ac:dyDescent="0.25">
      <c r="A21" s="16">
        <v>3</v>
      </c>
      <c r="B21" s="16">
        <v>3</v>
      </c>
      <c r="C21" s="17" t="s">
        <v>1135</v>
      </c>
      <c r="D21" s="16" t="s">
        <v>45</v>
      </c>
      <c r="E21" s="16" t="s">
        <v>62</v>
      </c>
      <c r="F21" s="18">
        <v>0.2</v>
      </c>
      <c r="G21" s="16" t="s">
        <v>45</v>
      </c>
      <c r="H21" s="16" t="s">
        <v>63</v>
      </c>
      <c r="I21" s="18">
        <v>0.2</v>
      </c>
      <c r="J21" s="16" t="s">
        <v>64</v>
      </c>
      <c r="K21" s="16"/>
      <c r="L21" s="16"/>
    </row>
    <row r="22" spans="1:12" ht="33" x14ac:dyDescent="0.25">
      <c r="A22" s="13">
        <v>3</v>
      </c>
      <c r="B22" s="13">
        <v>4</v>
      </c>
      <c r="C22" s="14" t="s">
        <v>1138</v>
      </c>
      <c r="D22" s="13" t="s">
        <v>45</v>
      </c>
      <c r="E22" s="13" t="s">
        <v>65</v>
      </c>
      <c r="F22" s="15">
        <v>0.2</v>
      </c>
      <c r="G22" s="13" t="s">
        <v>66</v>
      </c>
      <c r="H22" s="13" t="s">
        <v>67</v>
      </c>
      <c r="I22" s="15">
        <v>0.2</v>
      </c>
      <c r="J22" s="13" t="s">
        <v>68</v>
      </c>
      <c r="K22" s="13"/>
      <c r="L22" s="13"/>
    </row>
    <row r="23" spans="1:12" ht="33" x14ac:dyDescent="0.25">
      <c r="A23" s="16">
        <v>3</v>
      </c>
      <c r="B23" s="16">
        <v>5</v>
      </c>
      <c r="C23" s="17" t="s">
        <v>1139</v>
      </c>
      <c r="D23" s="16" t="s">
        <v>45</v>
      </c>
      <c r="E23" s="16" t="s">
        <v>62</v>
      </c>
      <c r="F23" s="18">
        <v>0.2</v>
      </c>
      <c r="G23" s="16" t="s">
        <v>45</v>
      </c>
      <c r="H23" s="16" t="s">
        <v>69</v>
      </c>
      <c r="I23" s="18">
        <v>0.2</v>
      </c>
      <c r="J23" s="16" t="s">
        <v>70</v>
      </c>
      <c r="K23" s="16"/>
      <c r="L23" s="16"/>
    </row>
    <row r="24" spans="1:12" ht="49.5" x14ac:dyDescent="0.25">
      <c r="A24" s="13">
        <v>3</v>
      </c>
      <c r="B24" s="13">
        <v>6</v>
      </c>
      <c r="C24" s="14" t="s">
        <v>1137</v>
      </c>
      <c r="D24" s="13" t="s">
        <v>45</v>
      </c>
      <c r="E24" s="13" t="s">
        <v>71</v>
      </c>
      <c r="F24" s="15">
        <v>0</v>
      </c>
      <c r="G24" s="13" t="s">
        <v>71</v>
      </c>
      <c r="H24" s="13" t="s">
        <v>71</v>
      </c>
      <c r="I24" s="15">
        <v>0</v>
      </c>
      <c r="J24" s="13" t="s">
        <v>72</v>
      </c>
      <c r="K24" s="13"/>
      <c r="L24" s="13"/>
    </row>
    <row r="25" spans="1:12" ht="33" x14ac:dyDescent="0.25">
      <c r="A25" s="16">
        <v>3</v>
      </c>
      <c r="B25" s="16">
        <v>7</v>
      </c>
      <c r="C25" s="17" t="s">
        <v>1128</v>
      </c>
      <c r="D25" s="16" t="s">
        <v>45</v>
      </c>
      <c r="E25" s="16" t="s">
        <v>45</v>
      </c>
      <c r="F25" s="18">
        <v>0.2</v>
      </c>
      <c r="G25" s="16" t="s">
        <v>73</v>
      </c>
      <c r="H25" s="16" t="s">
        <v>45</v>
      </c>
      <c r="I25" s="18">
        <v>0.2</v>
      </c>
      <c r="J25" s="16" t="s">
        <v>46</v>
      </c>
      <c r="K25" s="16" t="s">
        <v>18</v>
      </c>
      <c r="L25" s="16"/>
    </row>
    <row r="26" spans="1:12" ht="49.5" x14ac:dyDescent="0.25">
      <c r="A26" s="13">
        <v>3</v>
      </c>
      <c r="B26" s="13">
        <v>8</v>
      </c>
      <c r="C26" s="14" t="s">
        <v>1140</v>
      </c>
      <c r="D26" s="13" t="s">
        <v>45</v>
      </c>
      <c r="E26" s="13" t="s">
        <v>45</v>
      </c>
      <c r="F26" s="15">
        <v>0.2</v>
      </c>
      <c r="G26" s="13" t="s">
        <v>73</v>
      </c>
      <c r="H26" s="13" t="s">
        <v>45</v>
      </c>
      <c r="I26" s="15">
        <v>0.2</v>
      </c>
      <c r="J26" s="13" t="s">
        <v>46</v>
      </c>
      <c r="K26" s="13" t="s">
        <v>18</v>
      </c>
      <c r="L26" s="13"/>
    </row>
    <row r="27" spans="1:12" ht="49.5" x14ac:dyDescent="0.25">
      <c r="A27" s="16">
        <v>3</v>
      </c>
      <c r="B27" s="16">
        <v>9</v>
      </c>
      <c r="C27" s="17" t="s">
        <v>1129</v>
      </c>
      <c r="D27" s="16" t="s">
        <v>45</v>
      </c>
      <c r="E27" s="16" t="s">
        <v>26</v>
      </c>
      <c r="F27" s="18">
        <v>0</v>
      </c>
      <c r="G27" s="16" t="s">
        <v>26</v>
      </c>
      <c r="H27" s="16" t="s">
        <v>26</v>
      </c>
      <c r="I27" s="18">
        <v>0</v>
      </c>
      <c r="J27" s="16" t="s">
        <v>27</v>
      </c>
      <c r="K27" s="16" t="s">
        <v>18</v>
      </c>
      <c r="L27" s="16"/>
    </row>
    <row r="28" spans="1:12" ht="33" x14ac:dyDescent="0.25">
      <c r="A28" s="13">
        <v>3</v>
      </c>
      <c r="B28" s="13">
        <v>10</v>
      </c>
      <c r="C28" s="14" t="s">
        <v>1130</v>
      </c>
      <c r="D28" s="13" t="s">
        <v>45</v>
      </c>
      <c r="E28" s="13" t="s">
        <v>28</v>
      </c>
      <c r="F28" s="15">
        <v>0.2</v>
      </c>
      <c r="G28" s="13" t="s">
        <v>29</v>
      </c>
      <c r="H28" s="13" t="s">
        <v>28</v>
      </c>
      <c r="I28" s="15">
        <v>0.2</v>
      </c>
      <c r="J28" s="13" t="s">
        <v>30</v>
      </c>
      <c r="K28" s="13" t="s">
        <v>18</v>
      </c>
      <c r="L28" s="13"/>
    </row>
    <row r="29" spans="1:12" ht="33" x14ac:dyDescent="0.25">
      <c r="A29" s="16">
        <v>4</v>
      </c>
      <c r="B29" s="16">
        <v>1</v>
      </c>
      <c r="C29" s="17" t="s">
        <v>1136</v>
      </c>
      <c r="D29" s="16" t="s">
        <v>74</v>
      </c>
      <c r="E29" s="16" t="s">
        <v>75</v>
      </c>
      <c r="F29" s="18">
        <v>0.2</v>
      </c>
      <c r="G29" s="16" t="s">
        <v>76</v>
      </c>
      <c r="H29" s="16" t="s">
        <v>77</v>
      </c>
      <c r="I29" s="18">
        <v>0.2</v>
      </c>
      <c r="J29" s="16" t="s">
        <v>78</v>
      </c>
      <c r="K29" s="16"/>
      <c r="L29" s="16"/>
    </row>
    <row r="30" spans="1:12" ht="33" x14ac:dyDescent="0.25">
      <c r="A30" s="13">
        <v>4</v>
      </c>
      <c r="B30" s="13">
        <v>2</v>
      </c>
      <c r="C30" s="14" t="s">
        <v>1141</v>
      </c>
      <c r="D30" s="13" t="s">
        <v>74</v>
      </c>
      <c r="E30" s="13" t="s">
        <v>79</v>
      </c>
      <c r="F30" s="15">
        <v>0.2</v>
      </c>
      <c r="G30" s="13" t="s">
        <v>80</v>
      </c>
      <c r="H30" s="13" t="s">
        <v>79</v>
      </c>
      <c r="I30" s="15">
        <v>0.2</v>
      </c>
      <c r="J30" s="13" t="s">
        <v>81</v>
      </c>
      <c r="K30" s="13"/>
      <c r="L30" s="13"/>
    </row>
    <row r="31" spans="1:12" ht="33" x14ac:dyDescent="0.25">
      <c r="A31" s="16">
        <v>4</v>
      </c>
      <c r="B31" s="16">
        <v>3</v>
      </c>
      <c r="C31" s="17" t="s">
        <v>1131</v>
      </c>
      <c r="D31" s="16" t="s">
        <v>74</v>
      </c>
      <c r="E31" s="16" t="s">
        <v>82</v>
      </c>
      <c r="F31" s="18">
        <v>0.2</v>
      </c>
      <c r="G31" s="16" t="s">
        <v>83</v>
      </c>
      <c r="H31" s="16" t="s">
        <v>82</v>
      </c>
      <c r="I31" s="18">
        <v>0.2</v>
      </c>
      <c r="J31" s="16" t="s">
        <v>84</v>
      </c>
      <c r="K31" s="16"/>
      <c r="L31" s="16"/>
    </row>
    <row r="32" spans="1:12" ht="33" x14ac:dyDescent="0.25">
      <c r="A32" s="13">
        <v>4</v>
      </c>
      <c r="B32" s="13">
        <v>4</v>
      </c>
      <c r="C32" s="14" t="s">
        <v>1142</v>
      </c>
      <c r="D32" s="13" t="s">
        <v>74</v>
      </c>
      <c r="E32" s="13" t="s">
        <v>82</v>
      </c>
      <c r="F32" s="15">
        <v>0.2</v>
      </c>
      <c r="G32" s="13" t="s">
        <v>83</v>
      </c>
      <c r="H32" s="13" t="s">
        <v>82</v>
      </c>
      <c r="I32" s="15">
        <v>0.2</v>
      </c>
      <c r="J32" s="13" t="s">
        <v>84</v>
      </c>
      <c r="K32" s="13"/>
      <c r="L32" s="13"/>
    </row>
    <row r="33" spans="1:12" ht="33" x14ac:dyDescent="0.25">
      <c r="A33" s="16">
        <v>4</v>
      </c>
      <c r="B33" s="16">
        <v>5</v>
      </c>
      <c r="C33" s="17" t="s">
        <v>1143</v>
      </c>
      <c r="D33" s="16" t="s">
        <v>74</v>
      </c>
      <c r="E33" s="16" t="s">
        <v>85</v>
      </c>
      <c r="F33" s="18">
        <v>0.2</v>
      </c>
      <c r="G33" s="16" t="s">
        <v>86</v>
      </c>
      <c r="H33" s="16" t="s">
        <v>85</v>
      </c>
      <c r="I33" s="18">
        <v>0.2</v>
      </c>
      <c r="J33" s="16" t="s">
        <v>87</v>
      </c>
      <c r="K33" s="16"/>
      <c r="L33" s="16"/>
    </row>
    <row r="34" spans="1:12" ht="33" x14ac:dyDescent="0.25">
      <c r="A34" s="13">
        <v>4</v>
      </c>
      <c r="B34" s="13">
        <v>6</v>
      </c>
      <c r="C34" s="14" t="s">
        <v>1132</v>
      </c>
      <c r="D34" s="13" t="s">
        <v>74</v>
      </c>
      <c r="E34" s="13" t="s">
        <v>85</v>
      </c>
      <c r="F34" s="15">
        <v>0.2</v>
      </c>
      <c r="G34" s="13" t="s">
        <v>86</v>
      </c>
      <c r="H34" s="13" t="s">
        <v>85</v>
      </c>
      <c r="I34" s="15">
        <v>0.2</v>
      </c>
      <c r="J34" s="13" t="s">
        <v>87</v>
      </c>
      <c r="K34" s="13"/>
      <c r="L34" s="13"/>
    </row>
    <row r="35" spans="1:12" ht="33" x14ac:dyDescent="0.25">
      <c r="A35" s="16">
        <v>4</v>
      </c>
      <c r="B35" s="16">
        <v>7</v>
      </c>
      <c r="C35" s="17" t="s">
        <v>1138</v>
      </c>
      <c r="D35" s="16" t="s">
        <v>74</v>
      </c>
      <c r="E35" s="16" t="s">
        <v>85</v>
      </c>
      <c r="F35" s="18">
        <v>0.2</v>
      </c>
      <c r="G35" s="16" t="s">
        <v>86</v>
      </c>
      <c r="H35" s="16" t="s">
        <v>85</v>
      </c>
      <c r="I35" s="18">
        <v>0.2</v>
      </c>
      <c r="J35" s="16" t="s">
        <v>87</v>
      </c>
      <c r="K35" s="16"/>
      <c r="L35" s="16"/>
    </row>
    <row r="36" spans="1:12" ht="33" x14ac:dyDescent="0.25">
      <c r="A36" s="13">
        <v>4</v>
      </c>
      <c r="B36" s="13">
        <v>8</v>
      </c>
      <c r="C36" s="14" t="s">
        <v>1135</v>
      </c>
      <c r="D36" s="13" t="s">
        <v>74</v>
      </c>
      <c r="E36" s="13" t="s">
        <v>88</v>
      </c>
      <c r="F36" s="15">
        <v>0.2</v>
      </c>
      <c r="G36" s="13" t="s">
        <v>74</v>
      </c>
      <c r="H36" s="13" t="s">
        <v>88</v>
      </c>
      <c r="I36" s="15">
        <v>0.2</v>
      </c>
      <c r="J36" s="13" t="s">
        <v>89</v>
      </c>
      <c r="K36" s="13"/>
      <c r="L36" s="13"/>
    </row>
    <row r="37" spans="1:12" ht="33" x14ac:dyDescent="0.25">
      <c r="A37" s="16">
        <v>4</v>
      </c>
      <c r="B37" s="16">
        <v>9</v>
      </c>
      <c r="C37" s="17" t="s">
        <v>1139</v>
      </c>
      <c r="D37" s="16" t="s">
        <v>74</v>
      </c>
      <c r="E37" s="16" t="s">
        <v>88</v>
      </c>
      <c r="F37" s="18">
        <v>0.2</v>
      </c>
      <c r="G37" s="16" t="s">
        <v>74</v>
      </c>
      <c r="H37" s="16" t="s">
        <v>88</v>
      </c>
      <c r="I37" s="18">
        <v>0.2</v>
      </c>
      <c r="J37" s="16" t="s">
        <v>89</v>
      </c>
      <c r="K37" s="16"/>
      <c r="L37" s="16"/>
    </row>
    <row r="38" spans="1:12" ht="49.5" x14ac:dyDescent="0.25">
      <c r="A38" s="13">
        <v>4</v>
      </c>
      <c r="B38" s="13">
        <v>10</v>
      </c>
      <c r="C38" s="14" t="s">
        <v>1137</v>
      </c>
      <c r="D38" s="13" t="s">
        <v>74</v>
      </c>
      <c r="E38" s="13" t="s">
        <v>90</v>
      </c>
      <c r="F38" s="15">
        <v>0</v>
      </c>
      <c r="G38" s="13" t="s">
        <v>90</v>
      </c>
      <c r="H38" s="13" t="s">
        <v>90</v>
      </c>
      <c r="I38" s="15">
        <v>0</v>
      </c>
      <c r="J38" s="13" t="s">
        <v>91</v>
      </c>
      <c r="K38" s="13"/>
      <c r="L38" s="13"/>
    </row>
    <row r="39" spans="1:12" ht="33" x14ac:dyDescent="0.25">
      <c r="A39" s="16">
        <v>4</v>
      </c>
      <c r="B39" s="16">
        <v>11</v>
      </c>
      <c r="C39" s="17" t="s">
        <v>1128</v>
      </c>
      <c r="D39" s="16" t="s">
        <v>74</v>
      </c>
      <c r="E39" s="16" t="s">
        <v>74</v>
      </c>
      <c r="F39" s="18">
        <v>0.2</v>
      </c>
      <c r="G39" s="16" t="s">
        <v>92</v>
      </c>
      <c r="H39" s="16" t="s">
        <v>74</v>
      </c>
      <c r="I39" s="18">
        <v>0.2</v>
      </c>
      <c r="J39" s="16" t="s">
        <v>93</v>
      </c>
      <c r="K39" s="16" t="s">
        <v>18</v>
      </c>
      <c r="L39" s="16"/>
    </row>
    <row r="40" spans="1:12" ht="49.5" x14ac:dyDescent="0.25">
      <c r="A40" s="13">
        <v>4</v>
      </c>
      <c r="B40" s="13">
        <v>12</v>
      </c>
      <c r="C40" s="14" t="s">
        <v>1129</v>
      </c>
      <c r="D40" s="13" t="s">
        <v>74</v>
      </c>
      <c r="E40" s="13" t="s">
        <v>26</v>
      </c>
      <c r="F40" s="15">
        <v>0</v>
      </c>
      <c r="G40" s="13" t="s">
        <v>26</v>
      </c>
      <c r="H40" s="13" t="s">
        <v>26</v>
      </c>
      <c r="I40" s="15">
        <v>0</v>
      </c>
      <c r="J40" s="13" t="s">
        <v>27</v>
      </c>
      <c r="K40" s="13" t="s">
        <v>18</v>
      </c>
      <c r="L40" s="13"/>
    </row>
    <row r="41" spans="1:12" ht="33" x14ac:dyDescent="0.25">
      <c r="A41" s="16">
        <v>4</v>
      </c>
      <c r="B41" s="16">
        <v>13</v>
      </c>
      <c r="C41" s="17" t="s">
        <v>1130</v>
      </c>
      <c r="D41" s="16" t="s">
        <v>74</v>
      </c>
      <c r="E41" s="16" t="s">
        <v>28</v>
      </c>
      <c r="F41" s="18">
        <v>0.2</v>
      </c>
      <c r="G41" s="16" t="s">
        <v>29</v>
      </c>
      <c r="H41" s="16" t="s">
        <v>28</v>
      </c>
      <c r="I41" s="18">
        <v>0.2</v>
      </c>
      <c r="J41" s="16" t="s">
        <v>30</v>
      </c>
      <c r="K41" s="16" t="s">
        <v>18</v>
      </c>
      <c r="L41" s="16"/>
    </row>
    <row r="42" spans="1:12" ht="33" x14ac:dyDescent="0.25">
      <c r="A42" s="13">
        <v>5</v>
      </c>
      <c r="B42" s="13">
        <v>1</v>
      </c>
      <c r="C42" s="14" t="s">
        <v>1136</v>
      </c>
      <c r="D42" s="13" t="s">
        <v>94</v>
      </c>
      <c r="E42" s="13" t="s">
        <v>95</v>
      </c>
      <c r="F42" s="15">
        <v>0.2</v>
      </c>
      <c r="G42" s="13" t="s">
        <v>96</v>
      </c>
      <c r="H42" s="13" t="s">
        <v>77</v>
      </c>
      <c r="I42" s="15">
        <v>0.2</v>
      </c>
      <c r="J42" s="13" t="s">
        <v>78</v>
      </c>
      <c r="K42" s="13"/>
      <c r="L42" s="13"/>
    </row>
    <row r="43" spans="1:12" ht="33" x14ac:dyDescent="0.25">
      <c r="A43" s="16">
        <v>5</v>
      </c>
      <c r="B43" s="16">
        <v>2</v>
      </c>
      <c r="C43" s="17" t="s">
        <v>1141</v>
      </c>
      <c r="D43" s="16" t="s">
        <v>94</v>
      </c>
      <c r="E43" s="16" t="s">
        <v>79</v>
      </c>
      <c r="F43" s="18">
        <v>0.2</v>
      </c>
      <c r="G43" s="16" t="s">
        <v>80</v>
      </c>
      <c r="H43" s="16" t="s">
        <v>79</v>
      </c>
      <c r="I43" s="18">
        <v>0.2</v>
      </c>
      <c r="J43" s="16" t="s">
        <v>81</v>
      </c>
      <c r="K43" s="16"/>
      <c r="L43" s="16"/>
    </row>
    <row r="44" spans="1:12" ht="33" x14ac:dyDescent="0.25">
      <c r="A44" s="13">
        <v>5</v>
      </c>
      <c r="B44" s="13">
        <v>3</v>
      </c>
      <c r="C44" s="14" t="s">
        <v>1131</v>
      </c>
      <c r="D44" s="13" t="s">
        <v>94</v>
      </c>
      <c r="E44" s="13" t="s">
        <v>97</v>
      </c>
      <c r="F44" s="15">
        <v>0.2</v>
      </c>
      <c r="G44" s="13" t="s">
        <v>98</v>
      </c>
      <c r="H44" s="13" t="s">
        <v>97</v>
      </c>
      <c r="I44" s="15">
        <v>0.2</v>
      </c>
      <c r="J44" s="13" t="s">
        <v>99</v>
      </c>
      <c r="K44" s="13"/>
      <c r="L44" s="13"/>
    </row>
    <row r="45" spans="1:12" ht="33" x14ac:dyDescent="0.25">
      <c r="A45" s="16">
        <v>5</v>
      </c>
      <c r="B45" s="16">
        <v>4</v>
      </c>
      <c r="C45" s="17" t="s">
        <v>1142</v>
      </c>
      <c r="D45" s="16" t="s">
        <v>94</v>
      </c>
      <c r="E45" s="16" t="s">
        <v>97</v>
      </c>
      <c r="F45" s="18">
        <v>0.2</v>
      </c>
      <c r="G45" s="16" t="s">
        <v>98</v>
      </c>
      <c r="H45" s="16" t="s">
        <v>97</v>
      </c>
      <c r="I45" s="18">
        <v>0.2</v>
      </c>
      <c r="J45" s="16" t="s">
        <v>99</v>
      </c>
      <c r="K45" s="16"/>
      <c r="L45" s="16"/>
    </row>
    <row r="46" spans="1:12" ht="33" x14ac:dyDescent="0.25">
      <c r="A46" s="13">
        <v>5</v>
      </c>
      <c r="B46" s="13">
        <v>5</v>
      </c>
      <c r="C46" s="14" t="s">
        <v>1143</v>
      </c>
      <c r="D46" s="13" t="s">
        <v>94</v>
      </c>
      <c r="E46" s="13" t="s">
        <v>100</v>
      </c>
      <c r="F46" s="15">
        <v>0.2</v>
      </c>
      <c r="G46" s="13" t="s">
        <v>101</v>
      </c>
      <c r="H46" s="13" t="s">
        <v>100</v>
      </c>
      <c r="I46" s="15">
        <v>0.2</v>
      </c>
      <c r="J46" s="13" t="s">
        <v>102</v>
      </c>
      <c r="K46" s="13"/>
      <c r="L46" s="13"/>
    </row>
    <row r="47" spans="1:12" ht="33" x14ac:dyDescent="0.25">
      <c r="A47" s="16">
        <v>5</v>
      </c>
      <c r="B47" s="16">
        <v>6</v>
      </c>
      <c r="C47" s="17" t="s">
        <v>1132</v>
      </c>
      <c r="D47" s="16" t="s">
        <v>94</v>
      </c>
      <c r="E47" s="16" t="s">
        <v>100</v>
      </c>
      <c r="F47" s="18">
        <v>0.2</v>
      </c>
      <c r="G47" s="16" t="s">
        <v>101</v>
      </c>
      <c r="H47" s="16" t="s">
        <v>100</v>
      </c>
      <c r="I47" s="18">
        <v>0.2</v>
      </c>
      <c r="J47" s="16" t="s">
        <v>102</v>
      </c>
      <c r="K47" s="16"/>
      <c r="L47" s="16"/>
    </row>
    <row r="48" spans="1:12" ht="33" x14ac:dyDescent="0.25">
      <c r="A48" s="13">
        <v>5</v>
      </c>
      <c r="B48" s="13">
        <v>7</v>
      </c>
      <c r="C48" s="14" t="s">
        <v>1138</v>
      </c>
      <c r="D48" s="13" t="s">
        <v>94</v>
      </c>
      <c r="E48" s="13" t="s">
        <v>100</v>
      </c>
      <c r="F48" s="15">
        <v>0.2</v>
      </c>
      <c r="G48" s="13" t="s">
        <v>101</v>
      </c>
      <c r="H48" s="13" t="s">
        <v>100</v>
      </c>
      <c r="I48" s="15">
        <v>0.2</v>
      </c>
      <c r="J48" s="13" t="s">
        <v>102</v>
      </c>
      <c r="K48" s="13"/>
      <c r="L48" s="13"/>
    </row>
    <row r="49" spans="1:12" ht="33" x14ac:dyDescent="0.25">
      <c r="A49" s="16">
        <v>5</v>
      </c>
      <c r="B49" s="16">
        <v>8</v>
      </c>
      <c r="C49" s="17" t="s">
        <v>1135</v>
      </c>
      <c r="D49" s="16" t="s">
        <v>94</v>
      </c>
      <c r="E49" s="16" t="s">
        <v>103</v>
      </c>
      <c r="F49" s="18">
        <v>0.2</v>
      </c>
      <c r="G49" s="16" t="s">
        <v>94</v>
      </c>
      <c r="H49" s="16" t="s">
        <v>103</v>
      </c>
      <c r="I49" s="18">
        <v>0.2</v>
      </c>
      <c r="J49" s="16" t="s">
        <v>104</v>
      </c>
      <c r="K49" s="16"/>
      <c r="L49" s="16"/>
    </row>
    <row r="50" spans="1:12" ht="33" x14ac:dyDescent="0.25">
      <c r="A50" s="13">
        <v>5</v>
      </c>
      <c r="B50" s="13">
        <v>9</v>
      </c>
      <c r="C50" s="14" t="s">
        <v>1139</v>
      </c>
      <c r="D50" s="13" t="s">
        <v>94</v>
      </c>
      <c r="E50" s="13" t="s">
        <v>103</v>
      </c>
      <c r="F50" s="15">
        <v>0.2</v>
      </c>
      <c r="G50" s="13" t="s">
        <v>94</v>
      </c>
      <c r="H50" s="13" t="s">
        <v>103</v>
      </c>
      <c r="I50" s="15">
        <v>0.2</v>
      </c>
      <c r="J50" s="13" t="s">
        <v>104</v>
      </c>
      <c r="K50" s="13"/>
      <c r="L50" s="13"/>
    </row>
    <row r="51" spans="1:12" ht="49.5" x14ac:dyDescent="0.25">
      <c r="A51" s="16">
        <v>5</v>
      </c>
      <c r="B51" s="16">
        <v>10</v>
      </c>
      <c r="C51" s="17" t="s">
        <v>1137</v>
      </c>
      <c r="D51" s="16" t="s">
        <v>94</v>
      </c>
      <c r="E51" s="16" t="s">
        <v>105</v>
      </c>
      <c r="F51" s="18">
        <v>0</v>
      </c>
      <c r="G51" s="16" t="s">
        <v>105</v>
      </c>
      <c r="H51" s="16" t="s">
        <v>105</v>
      </c>
      <c r="I51" s="18">
        <v>0</v>
      </c>
      <c r="J51" s="16" t="s">
        <v>106</v>
      </c>
      <c r="K51" s="16"/>
      <c r="L51" s="16"/>
    </row>
    <row r="52" spans="1:12" ht="33" x14ac:dyDescent="0.25">
      <c r="A52" s="13">
        <v>5</v>
      </c>
      <c r="B52" s="13">
        <v>11</v>
      </c>
      <c r="C52" s="14" t="s">
        <v>1128</v>
      </c>
      <c r="D52" s="13" t="s">
        <v>94</v>
      </c>
      <c r="E52" s="13" t="s">
        <v>94</v>
      </c>
      <c r="F52" s="15">
        <v>0.2</v>
      </c>
      <c r="G52" s="13" t="s">
        <v>107</v>
      </c>
      <c r="H52" s="13" t="s">
        <v>94</v>
      </c>
      <c r="I52" s="15">
        <v>0.2</v>
      </c>
      <c r="J52" s="13" t="s">
        <v>108</v>
      </c>
      <c r="K52" s="13" t="s">
        <v>18</v>
      </c>
      <c r="L52" s="13"/>
    </row>
    <row r="53" spans="1:12" ht="49.5" x14ac:dyDescent="0.25">
      <c r="A53" s="16">
        <v>5</v>
      </c>
      <c r="B53" s="16">
        <v>12</v>
      </c>
      <c r="C53" s="17" t="s">
        <v>1129</v>
      </c>
      <c r="D53" s="16" t="s">
        <v>94</v>
      </c>
      <c r="E53" s="16" t="s">
        <v>26</v>
      </c>
      <c r="F53" s="18">
        <v>0</v>
      </c>
      <c r="G53" s="16" t="s">
        <v>26</v>
      </c>
      <c r="H53" s="16" t="s">
        <v>26</v>
      </c>
      <c r="I53" s="18">
        <v>0</v>
      </c>
      <c r="J53" s="16" t="s">
        <v>27</v>
      </c>
      <c r="K53" s="16" t="s">
        <v>18</v>
      </c>
      <c r="L53" s="16"/>
    </row>
    <row r="54" spans="1:12" ht="33" x14ac:dyDescent="0.25">
      <c r="A54" s="13">
        <v>5</v>
      </c>
      <c r="B54" s="13">
        <v>13</v>
      </c>
      <c r="C54" s="14" t="s">
        <v>1130</v>
      </c>
      <c r="D54" s="13" t="s">
        <v>94</v>
      </c>
      <c r="E54" s="13" t="s">
        <v>109</v>
      </c>
      <c r="F54" s="15">
        <v>0.2</v>
      </c>
      <c r="G54" s="13" t="s">
        <v>110</v>
      </c>
      <c r="H54" s="13" t="s">
        <v>109</v>
      </c>
      <c r="I54" s="15">
        <v>0.2</v>
      </c>
      <c r="J54" s="13" t="s">
        <v>111</v>
      </c>
      <c r="K54" s="13" t="s">
        <v>18</v>
      </c>
      <c r="L54" s="13"/>
    </row>
    <row r="55" spans="1:12" ht="33" x14ac:dyDescent="0.25">
      <c r="A55" s="16">
        <v>6</v>
      </c>
      <c r="B55" s="16">
        <v>1</v>
      </c>
      <c r="C55" s="17" t="s">
        <v>1136</v>
      </c>
      <c r="D55" s="16" t="s">
        <v>13</v>
      </c>
      <c r="E55" s="16" t="s">
        <v>112</v>
      </c>
      <c r="F55" s="18">
        <v>0.2</v>
      </c>
      <c r="G55" s="16" t="s">
        <v>113</v>
      </c>
      <c r="H55" s="16" t="s">
        <v>114</v>
      </c>
      <c r="I55" s="18">
        <v>0.2</v>
      </c>
      <c r="J55" s="16" t="s">
        <v>115</v>
      </c>
      <c r="K55" s="16"/>
      <c r="L55" s="16"/>
    </row>
    <row r="56" spans="1:12" ht="33" x14ac:dyDescent="0.25">
      <c r="A56" s="13">
        <v>6</v>
      </c>
      <c r="B56" s="13">
        <v>2</v>
      </c>
      <c r="C56" s="14" t="s">
        <v>1143</v>
      </c>
      <c r="D56" s="13" t="s">
        <v>13</v>
      </c>
      <c r="E56" s="13" t="s">
        <v>116</v>
      </c>
      <c r="F56" s="15">
        <v>0.2</v>
      </c>
      <c r="G56" s="13" t="s">
        <v>117</v>
      </c>
      <c r="H56" s="13" t="s">
        <v>118</v>
      </c>
      <c r="I56" s="15">
        <v>0.2</v>
      </c>
      <c r="J56" s="13" t="s">
        <v>119</v>
      </c>
      <c r="K56" s="13"/>
      <c r="L56" s="13"/>
    </row>
    <row r="57" spans="1:12" ht="33" x14ac:dyDescent="0.25">
      <c r="A57" s="16">
        <v>6</v>
      </c>
      <c r="B57" s="16">
        <v>3</v>
      </c>
      <c r="C57" s="17" t="s">
        <v>1141</v>
      </c>
      <c r="D57" s="16" t="s">
        <v>13</v>
      </c>
      <c r="E57" s="16" t="s">
        <v>120</v>
      </c>
      <c r="F57" s="18">
        <v>0.2</v>
      </c>
      <c r="G57" s="16" t="s">
        <v>121</v>
      </c>
      <c r="H57" s="16" t="s">
        <v>120</v>
      </c>
      <c r="I57" s="18">
        <v>0.2</v>
      </c>
      <c r="J57" s="16" t="s">
        <v>122</v>
      </c>
      <c r="K57" s="16"/>
      <c r="L57" s="16"/>
    </row>
    <row r="58" spans="1:12" ht="33" x14ac:dyDescent="0.25">
      <c r="A58" s="13">
        <v>6</v>
      </c>
      <c r="B58" s="13">
        <v>4</v>
      </c>
      <c r="C58" s="14" t="s">
        <v>1142</v>
      </c>
      <c r="D58" s="13" t="s">
        <v>13</v>
      </c>
      <c r="E58" s="13" t="s">
        <v>123</v>
      </c>
      <c r="F58" s="15">
        <v>0.2</v>
      </c>
      <c r="G58" s="13" t="s">
        <v>124</v>
      </c>
      <c r="H58" s="13" t="s">
        <v>123</v>
      </c>
      <c r="I58" s="15">
        <v>0.2</v>
      </c>
      <c r="J58" s="13" t="s">
        <v>125</v>
      </c>
      <c r="K58" s="13"/>
      <c r="L58" s="13"/>
    </row>
    <row r="59" spans="1:12" ht="33" x14ac:dyDescent="0.25">
      <c r="A59" s="16">
        <v>6</v>
      </c>
      <c r="B59" s="16">
        <v>5</v>
      </c>
      <c r="C59" s="17" t="s">
        <v>1131</v>
      </c>
      <c r="D59" s="16" t="s">
        <v>13</v>
      </c>
      <c r="E59" s="16" t="s">
        <v>126</v>
      </c>
      <c r="F59" s="18">
        <v>0.2</v>
      </c>
      <c r="G59" s="16" t="s">
        <v>127</v>
      </c>
      <c r="H59" s="16" t="s">
        <v>126</v>
      </c>
      <c r="I59" s="18">
        <v>0.2</v>
      </c>
      <c r="J59" s="16" t="s">
        <v>128</v>
      </c>
      <c r="K59" s="16"/>
      <c r="L59" s="16"/>
    </row>
    <row r="60" spans="1:12" ht="33" x14ac:dyDescent="0.25">
      <c r="A60" s="13">
        <v>6</v>
      </c>
      <c r="B60" s="13">
        <v>6</v>
      </c>
      <c r="C60" s="14" t="s">
        <v>1138</v>
      </c>
      <c r="D60" s="13" t="s">
        <v>13</v>
      </c>
      <c r="E60" s="13" t="s">
        <v>116</v>
      </c>
      <c r="F60" s="15">
        <v>0.2</v>
      </c>
      <c r="G60" s="13" t="s">
        <v>117</v>
      </c>
      <c r="H60" s="13" t="s">
        <v>116</v>
      </c>
      <c r="I60" s="15">
        <v>0.2</v>
      </c>
      <c r="J60" s="13" t="s">
        <v>129</v>
      </c>
      <c r="K60" s="13"/>
      <c r="L60" s="13"/>
    </row>
    <row r="61" spans="1:12" ht="33" x14ac:dyDescent="0.25">
      <c r="A61" s="16">
        <v>6</v>
      </c>
      <c r="B61" s="16">
        <v>7</v>
      </c>
      <c r="C61" s="17" t="s">
        <v>1135</v>
      </c>
      <c r="D61" s="16" t="s">
        <v>13</v>
      </c>
      <c r="E61" s="16" t="s">
        <v>130</v>
      </c>
      <c r="F61" s="18">
        <v>0.2</v>
      </c>
      <c r="G61" s="16" t="s">
        <v>13</v>
      </c>
      <c r="H61" s="16" t="s">
        <v>130</v>
      </c>
      <c r="I61" s="18">
        <v>0.2</v>
      </c>
      <c r="J61" s="16" t="s">
        <v>131</v>
      </c>
      <c r="K61" s="16"/>
      <c r="L61" s="16"/>
    </row>
    <row r="62" spans="1:12" ht="33" x14ac:dyDescent="0.25">
      <c r="A62" s="13">
        <v>6</v>
      </c>
      <c r="B62" s="13">
        <v>8</v>
      </c>
      <c r="C62" s="14" t="s">
        <v>1139</v>
      </c>
      <c r="D62" s="13" t="s">
        <v>13</v>
      </c>
      <c r="E62" s="13" t="s">
        <v>130</v>
      </c>
      <c r="F62" s="15">
        <v>0.2</v>
      </c>
      <c r="G62" s="13" t="s">
        <v>13</v>
      </c>
      <c r="H62" s="13" t="s">
        <v>130</v>
      </c>
      <c r="I62" s="15">
        <v>0.2</v>
      </c>
      <c r="J62" s="13" t="s">
        <v>131</v>
      </c>
      <c r="K62" s="13"/>
      <c r="L62" s="13"/>
    </row>
    <row r="63" spans="1:12" ht="49.5" x14ac:dyDescent="0.25">
      <c r="A63" s="16">
        <v>6</v>
      </c>
      <c r="B63" s="16">
        <v>9</v>
      </c>
      <c r="C63" s="17" t="s">
        <v>1137</v>
      </c>
      <c r="D63" s="16" t="s">
        <v>13</v>
      </c>
      <c r="E63" s="16" t="s">
        <v>132</v>
      </c>
      <c r="F63" s="18">
        <v>0</v>
      </c>
      <c r="G63" s="16" t="s">
        <v>132</v>
      </c>
      <c r="H63" s="16" t="s">
        <v>132</v>
      </c>
      <c r="I63" s="18">
        <v>0</v>
      </c>
      <c r="J63" s="16" t="s">
        <v>133</v>
      </c>
      <c r="K63" s="16"/>
      <c r="L63" s="16"/>
    </row>
    <row r="64" spans="1:12" ht="33" x14ac:dyDescent="0.25">
      <c r="A64" s="13">
        <v>6</v>
      </c>
      <c r="B64" s="13">
        <v>10</v>
      </c>
      <c r="C64" s="14" t="s">
        <v>1128</v>
      </c>
      <c r="D64" s="13" t="s">
        <v>13</v>
      </c>
      <c r="E64" s="13" t="s">
        <v>13</v>
      </c>
      <c r="F64" s="15">
        <v>0.2</v>
      </c>
      <c r="G64" s="13" t="s">
        <v>12</v>
      </c>
      <c r="H64" s="13" t="s">
        <v>13</v>
      </c>
      <c r="I64" s="15">
        <v>0.2</v>
      </c>
      <c r="J64" s="13" t="s">
        <v>14</v>
      </c>
      <c r="K64" s="13" t="s">
        <v>18</v>
      </c>
      <c r="L64" s="13"/>
    </row>
    <row r="65" spans="1:12" ht="49.5" x14ac:dyDescent="0.25">
      <c r="A65" s="16">
        <v>6</v>
      </c>
      <c r="B65" s="16">
        <v>11</v>
      </c>
      <c r="C65" s="17" t="s">
        <v>1129</v>
      </c>
      <c r="D65" s="16" t="s">
        <v>13</v>
      </c>
      <c r="E65" s="16" t="s">
        <v>26</v>
      </c>
      <c r="F65" s="18">
        <v>0</v>
      </c>
      <c r="G65" s="16" t="s">
        <v>26</v>
      </c>
      <c r="H65" s="16" t="s">
        <v>26</v>
      </c>
      <c r="I65" s="18">
        <v>0</v>
      </c>
      <c r="J65" s="16" t="s">
        <v>27</v>
      </c>
      <c r="K65" s="16" t="s">
        <v>18</v>
      </c>
      <c r="L65" s="16"/>
    </row>
    <row r="66" spans="1:12" ht="33" x14ac:dyDescent="0.25">
      <c r="A66" s="13">
        <v>6</v>
      </c>
      <c r="B66" s="13">
        <v>12</v>
      </c>
      <c r="C66" s="14" t="s">
        <v>1130</v>
      </c>
      <c r="D66" s="13" t="s">
        <v>13</v>
      </c>
      <c r="E66" s="13" t="s">
        <v>134</v>
      </c>
      <c r="F66" s="15">
        <v>0.2</v>
      </c>
      <c r="G66" s="13" t="s">
        <v>135</v>
      </c>
      <c r="H66" s="13" t="s">
        <v>134</v>
      </c>
      <c r="I66" s="15">
        <v>0.2</v>
      </c>
      <c r="J66" s="13" t="s">
        <v>136</v>
      </c>
      <c r="K66" s="13" t="s">
        <v>18</v>
      </c>
      <c r="L66" s="13"/>
    </row>
    <row r="67" spans="1:12" ht="33" x14ac:dyDescent="0.25">
      <c r="A67" s="16">
        <v>7</v>
      </c>
      <c r="B67" s="16">
        <v>1</v>
      </c>
      <c r="C67" s="17" t="s">
        <v>1136</v>
      </c>
      <c r="D67" s="16" t="s">
        <v>137</v>
      </c>
      <c r="E67" s="16" t="s">
        <v>138</v>
      </c>
      <c r="F67" s="18">
        <v>0.2</v>
      </c>
      <c r="G67" s="16" t="s">
        <v>139</v>
      </c>
      <c r="H67" s="16" t="s">
        <v>140</v>
      </c>
      <c r="I67" s="18">
        <v>0.2</v>
      </c>
      <c r="J67" s="16" t="s">
        <v>141</v>
      </c>
      <c r="K67" s="16"/>
      <c r="L67" s="16"/>
    </row>
    <row r="68" spans="1:12" ht="33" x14ac:dyDescent="0.25">
      <c r="A68" s="13">
        <v>7</v>
      </c>
      <c r="B68" s="13">
        <v>2</v>
      </c>
      <c r="C68" s="14" t="s">
        <v>1142</v>
      </c>
      <c r="D68" s="13" t="s">
        <v>137</v>
      </c>
      <c r="E68" s="13" t="s">
        <v>142</v>
      </c>
      <c r="F68" s="15">
        <v>0.2</v>
      </c>
      <c r="G68" s="13" t="s">
        <v>143</v>
      </c>
      <c r="H68" s="13" t="s">
        <v>144</v>
      </c>
      <c r="I68" s="15">
        <v>0.2</v>
      </c>
      <c r="J68" s="13" t="s">
        <v>145</v>
      </c>
      <c r="K68" s="13"/>
      <c r="L68" s="13"/>
    </row>
    <row r="69" spans="1:12" ht="33" x14ac:dyDescent="0.25">
      <c r="A69" s="16">
        <v>7</v>
      </c>
      <c r="B69" s="16">
        <v>3</v>
      </c>
      <c r="C69" s="17" t="s">
        <v>1141</v>
      </c>
      <c r="D69" s="16" t="s">
        <v>137</v>
      </c>
      <c r="E69" s="16" t="s">
        <v>146</v>
      </c>
      <c r="F69" s="18">
        <v>0.2</v>
      </c>
      <c r="G69" s="16" t="s">
        <v>147</v>
      </c>
      <c r="H69" s="16" t="s">
        <v>146</v>
      </c>
      <c r="I69" s="18">
        <v>0.2</v>
      </c>
      <c r="J69" s="16" t="s">
        <v>148</v>
      </c>
      <c r="K69" s="16"/>
      <c r="L69" s="16"/>
    </row>
    <row r="70" spans="1:12" ht="33" x14ac:dyDescent="0.25">
      <c r="A70" s="13">
        <v>7</v>
      </c>
      <c r="B70" s="13">
        <v>4</v>
      </c>
      <c r="C70" s="14" t="s">
        <v>1131</v>
      </c>
      <c r="D70" s="13" t="s">
        <v>137</v>
      </c>
      <c r="E70" s="13" t="s">
        <v>149</v>
      </c>
      <c r="F70" s="15">
        <v>0.2</v>
      </c>
      <c r="G70" s="13" t="s">
        <v>150</v>
      </c>
      <c r="H70" s="13" t="s">
        <v>149</v>
      </c>
      <c r="I70" s="15">
        <v>0.2</v>
      </c>
      <c r="J70" s="13" t="s">
        <v>151</v>
      </c>
      <c r="K70" s="13"/>
      <c r="L70" s="13"/>
    </row>
    <row r="71" spans="1:12" ht="33" x14ac:dyDescent="0.25">
      <c r="A71" s="16">
        <v>7</v>
      </c>
      <c r="B71" s="16">
        <v>5</v>
      </c>
      <c r="C71" s="17" t="s">
        <v>1143</v>
      </c>
      <c r="D71" s="16" t="s">
        <v>137</v>
      </c>
      <c r="E71" s="16" t="s">
        <v>152</v>
      </c>
      <c r="F71" s="18">
        <v>0.2</v>
      </c>
      <c r="G71" s="16" t="s">
        <v>153</v>
      </c>
      <c r="H71" s="16" t="s">
        <v>152</v>
      </c>
      <c r="I71" s="18">
        <v>0.2</v>
      </c>
      <c r="J71" s="16" t="s">
        <v>154</v>
      </c>
      <c r="K71" s="16"/>
      <c r="L71" s="16"/>
    </row>
    <row r="72" spans="1:12" ht="33" x14ac:dyDescent="0.25">
      <c r="A72" s="13">
        <v>7</v>
      </c>
      <c r="B72" s="13">
        <v>6</v>
      </c>
      <c r="C72" s="14" t="s">
        <v>1138</v>
      </c>
      <c r="D72" s="13" t="s">
        <v>137</v>
      </c>
      <c r="E72" s="13" t="s">
        <v>152</v>
      </c>
      <c r="F72" s="15">
        <v>0.2</v>
      </c>
      <c r="G72" s="13" t="s">
        <v>153</v>
      </c>
      <c r="H72" s="13" t="s">
        <v>152</v>
      </c>
      <c r="I72" s="15">
        <v>0.2</v>
      </c>
      <c r="J72" s="13" t="s">
        <v>154</v>
      </c>
      <c r="K72" s="13"/>
      <c r="L72" s="13"/>
    </row>
    <row r="73" spans="1:12" ht="33" x14ac:dyDescent="0.25">
      <c r="A73" s="16">
        <v>7</v>
      </c>
      <c r="B73" s="16">
        <v>7</v>
      </c>
      <c r="C73" s="17" t="s">
        <v>1135</v>
      </c>
      <c r="D73" s="16" t="s">
        <v>137</v>
      </c>
      <c r="E73" s="16" t="s">
        <v>155</v>
      </c>
      <c r="F73" s="18">
        <v>0.2</v>
      </c>
      <c r="G73" s="16" t="s">
        <v>137</v>
      </c>
      <c r="H73" s="16" t="s">
        <v>155</v>
      </c>
      <c r="I73" s="18">
        <v>0.2</v>
      </c>
      <c r="J73" s="16" t="s">
        <v>156</v>
      </c>
      <c r="K73" s="16"/>
      <c r="L73" s="16"/>
    </row>
    <row r="74" spans="1:12" ht="33" x14ac:dyDescent="0.25">
      <c r="A74" s="13">
        <v>7</v>
      </c>
      <c r="B74" s="13">
        <v>8</v>
      </c>
      <c r="C74" s="14" t="s">
        <v>1139</v>
      </c>
      <c r="D74" s="13" t="s">
        <v>137</v>
      </c>
      <c r="E74" s="13" t="s">
        <v>155</v>
      </c>
      <c r="F74" s="15">
        <v>0.2</v>
      </c>
      <c r="G74" s="13" t="s">
        <v>137</v>
      </c>
      <c r="H74" s="13" t="s">
        <v>155</v>
      </c>
      <c r="I74" s="15">
        <v>0.2</v>
      </c>
      <c r="J74" s="13" t="s">
        <v>156</v>
      </c>
      <c r="K74" s="13"/>
      <c r="L74" s="13"/>
    </row>
    <row r="75" spans="1:12" ht="49.5" x14ac:dyDescent="0.25">
      <c r="A75" s="16">
        <v>7</v>
      </c>
      <c r="B75" s="16">
        <v>9</v>
      </c>
      <c r="C75" s="17" t="s">
        <v>1137</v>
      </c>
      <c r="D75" s="16" t="s">
        <v>137</v>
      </c>
      <c r="E75" s="16" t="s">
        <v>150</v>
      </c>
      <c r="F75" s="18">
        <v>0</v>
      </c>
      <c r="G75" s="16" t="s">
        <v>150</v>
      </c>
      <c r="H75" s="16" t="s">
        <v>150</v>
      </c>
      <c r="I75" s="18">
        <v>0</v>
      </c>
      <c r="J75" s="16" t="s">
        <v>151</v>
      </c>
      <c r="K75" s="16"/>
      <c r="L75" s="16"/>
    </row>
    <row r="76" spans="1:12" ht="33" x14ac:dyDescent="0.25">
      <c r="A76" s="13">
        <v>7</v>
      </c>
      <c r="B76" s="13">
        <v>10</v>
      </c>
      <c r="C76" s="14" t="s">
        <v>1128</v>
      </c>
      <c r="D76" s="13" t="s">
        <v>137</v>
      </c>
      <c r="E76" s="13" t="s">
        <v>137</v>
      </c>
      <c r="F76" s="15">
        <v>0.2</v>
      </c>
      <c r="G76" s="13" t="s">
        <v>157</v>
      </c>
      <c r="H76" s="13" t="s">
        <v>137</v>
      </c>
      <c r="I76" s="15">
        <v>0.2</v>
      </c>
      <c r="J76" s="13" t="s">
        <v>158</v>
      </c>
      <c r="K76" s="13" t="s">
        <v>18</v>
      </c>
      <c r="L76" s="13"/>
    </row>
    <row r="77" spans="1:12" ht="49.5" x14ac:dyDescent="0.25">
      <c r="A77" s="16">
        <v>7</v>
      </c>
      <c r="B77" s="16">
        <v>11</v>
      </c>
      <c r="C77" s="17" t="s">
        <v>1129</v>
      </c>
      <c r="D77" s="16" t="s">
        <v>137</v>
      </c>
      <c r="E77" s="16" t="s">
        <v>26</v>
      </c>
      <c r="F77" s="18">
        <v>0</v>
      </c>
      <c r="G77" s="16" t="s">
        <v>26</v>
      </c>
      <c r="H77" s="16" t="s">
        <v>26</v>
      </c>
      <c r="I77" s="18">
        <v>0</v>
      </c>
      <c r="J77" s="16" t="s">
        <v>27</v>
      </c>
      <c r="K77" s="16" t="s">
        <v>18</v>
      </c>
      <c r="L77" s="16"/>
    </row>
    <row r="78" spans="1:12" ht="33" x14ac:dyDescent="0.25">
      <c r="A78" s="13">
        <v>7</v>
      </c>
      <c r="B78" s="13">
        <v>12</v>
      </c>
      <c r="C78" s="14" t="s">
        <v>1130</v>
      </c>
      <c r="D78" s="13" t="s">
        <v>137</v>
      </c>
      <c r="E78" s="13" t="s">
        <v>109</v>
      </c>
      <c r="F78" s="15">
        <v>0.2</v>
      </c>
      <c r="G78" s="13" t="s">
        <v>110</v>
      </c>
      <c r="H78" s="13" t="s">
        <v>109</v>
      </c>
      <c r="I78" s="15">
        <v>0.2</v>
      </c>
      <c r="J78" s="13" t="s">
        <v>111</v>
      </c>
      <c r="K78" s="13" t="s">
        <v>18</v>
      </c>
      <c r="L78" s="13"/>
    </row>
    <row r="79" spans="1:12" ht="33" x14ac:dyDescent="0.25">
      <c r="A79" s="16">
        <v>8</v>
      </c>
      <c r="B79" s="16">
        <v>1</v>
      </c>
      <c r="C79" s="17" t="s">
        <v>1141</v>
      </c>
      <c r="D79" s="16" t="s">
        <v>43</v>
      </c>
      <c r="E79" s="16" t="s">
        <v>159</v>
      </c>
      <c r="F79" s="18">
        <v>0.2</v>
      </c>
      <c r="G79" s="16" t="s">
        <v>160</v>
      </c>
      <c r="H79" s="16" t="s">
        <v>159</v>
      </c>
      <c r="I79" s="18">
        <v>0.2</v>
      </c>
      <c r="J79" s="16" t="s">
        <v>161</v>
      </c>
      <c r="K79" s="16"/>
      <c r="L79" s="16"/>
    </row>
    <row r="80" spans="1:12" ht="33" x14ac:dyDescent="0.25">
      <c r="A80" s="13">
        <v>8</v>
      </c>
      <c r="B80" s="13">
        <v>2</v>
      </c>
      <c r="C80" s="14" t="s">
        <v>1136</v>
      </c>
      <c r="D80" s="13" t="s">
        <v>43</v>
      </c>
      <c r="E80" s="13" t="s">
        <v>162</v>
      </c>
      <c r="F80" s="15">
        <v>0.2</v>
      </c>
      <c r="G80" s="13" t="s">
        <v>163</v>
      </c>
      <c r="H80" s="13" t="s">
        <v>162</v>
      </c>
      <c r="I80" s="15">
        <v>0.2</v>
      </c>
      <c r="J80" s="13" t="s">
        <v>164</v>
      </c>
      <c r="K80" s="13"/>
      <c r="L80" s="13"/>
    </row>
    <row r="81" spans="1:12" ht="33" x14ac:dyDescent="0.25">
      <c r="A81" s="16">
        <v>8</v>
      </c>
      <c r="B81" s="16">
        <v>3</v>
      </c>
      <c r="C81" s="17" t="s">
        <v>1143</v>
      </c>
      <c r="D81" s="16" t="s">
        <v>43</v>
      </c>
      <c r="E81" s="16" t="s">
        <v>165</v>
      </c>
      <c r="F81" s="18">
        <v>0.2</v>
      </c>
      <c r="G81" s="16" t="s">
        <v>43</v>
      </c>
      <c r="H81" s="16" t="s">
        <v>165</v>
      </c>
      <c r="I81" s="18">
        <v>0.2</v>
      </c>
      <c r="J81" s="16" t="s">
        <v>166</v>
      </c>
      <c r="K81" s="16"/>
      <c r="L81" s="16"/>
    </row>
    <row r="82" spans="1:12" ht="33" x14ac:dyDescent="0.25">
      <c r="A82" s="13">
        <v>8</v>
      </c>
      <c r="B82" s="13">
        <v>4</v>
      </c>
      <c r="C82" s="14" t="s">
        <v>1138</v>
      </c>
      <c r="D82" s="13" t="s">
        <v>43</v>
      </c>
      <c r="E82" s="13" t="s">
        <v>165</v>
      </c>
      <c r="F82" s="15">
        <v>0.2</v>
      </c>
      <c r="G82" s="13" t="s">
        <v>43</v>
      </c>
      <c r="H82" s="13" t="s">
        <v>165</v>
      </c>
      <c r="I82" s="15">
        <v>0.2</v>
      </c>
      <c r="J82" s="13" t="s">
        <v>166</v>
      </c>
      <c r="K82" s="13"/>
      <c r="L82" s="13"/>
    </row>
    <row r="83" spans="1:12" ht="33" x14ac:dyDescent="0.25">
      <c r="A83" s="16">
        <v>8</v>
      </c>
      <c r="B83" s="16">
        <v>5</v>
      </c>
      <c r="C83" s="17" t="s">
        <v>1135</v>
      </c>
      <c r="D83" s="16" t="s">
        <v>43</v>
      </c>
      <c r="E83" s="16" t="s">
        <v>165</v>
      </c>
      <c r="F83" s="18">
        <v>0.2</v>
      </c>
      <c r="G83" s="16" t="s">
        <v>43</v>
      </c>
      <c r="H83" s="16" t="s">
        <v>165</v>
      </c>
      <c r="I83" s="18">
        <v>0.2</v>
      </c>
      <c r="J83" s="16" t="s">
        <v>166</v>
      </c>
      <c r="K83" s="16"/>
      <c r="L83" s="16"/>
    </row>
    <row r="84" spans="1:12" ht="49.5" x14ac:dyDescent="0.25">
      <c r="A84" s="13">
        <v>8</v>
      </c>
      <c r="B84" s="13">
        <v>6</v>
      </c>
      <c r="C84" s="14" t="s">
        <v>1137</v>
      </c>
      <c r="D84" s="13" t="s">
        <v>43</v>
      </c>
      <c r="E84" s="13" t="s">
        <v>167</v>
      </c>
      <c r="F84" s="15">
        <v>0</v>
      </c>
      <c r="G84" s="13" t="s">
        <v>167</v>
      </c>
      <c r="H84" s="13" t="s">
        <v>167</v>
      </c>
      <c r="I84" s="15">
        <v>0</v>
      </c>
      <c r="J84" s="13" t="s">
        <v>168</v>
      </c>
      <c r="K84" s="13"/>
      <c r="L84" s="13"/>
    </row>
    <row r="85" spans="1:12" ht="33" x14ac:dyDescent="0.25">
      <c r="A85" s="16">
        <v>8</v>
      </c>
      <c r="B85" s="16">
        <v>7</v>
      </c>
      <c r="C85" s="17" t="s">
        <v>1128</v>
      </c>
      <c r="D85" s="16" t="s">
        <v>43</v>
      </c>
      <c r="E85" s="16" t="s">
        <v>43</v>
      </c>
      <c r="F85" s="18">
        <v>0.2</v>
      </c>
      <c r="G85" s="16" t="s">
        <v>169</v>
      </c>
      <c r="H85" s="16" t="s">
        <v>43</v>
      </c>
      <c r="I85" s="18">
        <v>0.2</v>
      </c>
      <c r="J85" s="16" t="s">
        <v>44</v>
      </c>
      <c r="K85" s="16" t="s">
        <v>18</v>
      </c>
      <c r="L85" s="16"/>
    </row>
    <row r="86" spans="1:12" ht="49.5" x14ac:dyDescent="0.25">
      <c r="A86" s="13">
        <v>8</v>
      </c>
      <c r="B86" s="13">
        <v>8</v>
      </c>
      <c r="C86" s="14" t="s">
        <v>1129</v>
      </c>
      <c r="D86" s="13" t="s">
        <v>43</v>
      </c>
      <c r="E86" s="13" t="s">
        <v>26</v>
      </c>
      <c r="F86" s="15">
        <v>0</v>
      </c>
      <c r="G86" s="13" t="s">
        <v>26</v>
      </c>
      <c r="H86" s="13" t="s">
        <v>26</v>
      </c>
      <c r="I86" s="15">
        <v>0</v>
      </c>
      <c r="J86" s="13" t="s">
        <v>27</v>
      </c>
      <c r="K86" s="13" t="s">
        <v>18</v>
      </c>
      <c r="L86" s="13"/>
    </row>
    <row r="87" spans="1:12" ht="33" x14ac:dyDescent="0.25">
      <c r="A87" s="16">
        <v>8</v>
      </c>
      <c r="B87" s="16">
        <v>9</v>
      </c>
      <c r="C87" s="17" t="s">
        <v>1130</v>
      </c>
      <c r="D87" s="16" t="s">
        <v>43</v>
      </c>
      <c r="E87" s="16" t="s">
        <v>28</v>
      </c>
      <c r="F87" s="18">
        <v>0.2</v>
      </c>
      <c r="G87" s="16" t="s">
        <v>29</v>
      </c>
      <c r="H87" s="16" t="s">
        <v>28</v>
      </c>
      <c r="I87" s="18">
        <v>0.2</v>
      </c>
      <c r="J87" s="16" t="s">
        <v>30</v>
      </c>
      <c r="K87" s="16" t="s">
        <v>18</v>
      </c>
      <c r="L87" s="16"/>
    </row>
    <row r="88" spans="1:12" ht="33" x14ac:dyDescent="0.25">
      <c r="A88" s="13">
        <v>9</v>
      </c>
      <c r="B88" s="13">
        <v>1</v>
      </c>
      <c r="C88" s="14" t="s">
        <v>1131</v>
      </c>
      <c r="D88" s="13" t="s">
        <v>170</v>
      </c>
      <c r="E88" s="13" t="s">
        <v>171</v>
      </c>
      <c r="F88" s="15">
        <v>0.2</v>
      </c>
      <c r="G88" s="13" t="s">
        <v>172</v>
      </c>
      <c r="H88" s="13" t="s">
        <v>173</v>
      </c>
      <c r="I88" s="15">
        <v>0.2</v>
      </c>
      <c r="J88" s="13" t="s">
        <v>174</v>
      </c>
      <c r="K88" s="13"/>
      <c r="L88" s="13"/>
    </row>
    <row r="89" spans="1:12" ht="33" x14ac:dyDescent="0.25">
      <c r="A89" s="16">
        <v>9</v>
      </c>
      <c r="B89" s="16">
        <v>2</v>
      </c>
      <c r="C89" s="17" t="s">
        <v>1136</v>
      </c>
      <c r="D89" s="16" t="s">
        <v>170</v>
      </c>
      <c r="E89" s="16" t="s">
        <v>175</v>
      </c>
      <c r="F89" s="18">
        <v>0.2</v>
      </c>
      <c r="G89" s="16" t="s">
        <v>176</v>
      </c>
      <c r="H89" s="16" t="s">
        <v>177</v>
      </c>
      <c r="I89" s="18">
        <v>0.2</v>
      </c>
      <c r="J89" s="16" t="s">
        <v>178</v>
      </c>
      <c r="K89" s="16"/>
      <c r="L89" s="16"/>
    </row>
    <row r="90" spans="1:12" ht="33" x14ac:dyDescent="0.25">
      <c r="A90" s="13">
        <v>9</v>
      </c>
      <c r="B90" s="13">
        <v>3</v>
      </c>
      <c r="C90" s="14" t="s">
        <v>1135</v>
      </c>
      <c r="D90" s="13" t="s">
        <v>170</v>
      </c>
      <c r="E90" s="13" t="s">
        <v>179</v>
      </c>
      <c r="F90" s="15">
        <v>0.2</v>
      </c>
      <c r="G90" s="13" t="s">
        <v>170</v>
      </c>
      <c r="H90" s="13" t="s">
        <v>180</v>
      </c>
      <c r="I90" s="15">
        <v>0.2</v>
      </c>
      <c r="J90" s="13" t="s">
        <v>181</v>
      </c>
      <c r="K90" s="13"/>
      <c r="L90" s="13"/>
    </row>
    <row r="91" spans="1:12" ht="33" x14ac:dyDescent="0.25">
      <c r="A91" s="16">
        <v>9</v>
      </c>
      <c r="B91" s="16">
        <v>4</v>
      </c>
      <c r="C91" s="17" t="s">
        <v>1132</v>
      </c>
      <c r="D91" s="16" t="s">
        <v>170</v>
      </c>
      <c r="E91" s="16" t="s">
        <v>182</v>
      </c>
      <c r="F91" s="18">
        <v>0.2</v>
      </c>
      <c r="G91" s="16" t="s">
        <v>183</v>
      </c>
      <c r="H91" s="16" t="s">
        <v>159</v>
      </c>
      <c r="I91" s="18">
        <v>0.2</v>
      </c>
      <c r="J91" s="16" t="s">
        <v>161</v>
      </c>
      <c r="K91" s="16"/>
      <c r="L91" s="16"/>
    </row>
    <row r="92" spans="1:12" ht="33" x14ac:dyDescent="0.25">
      <c r="A92" s="13">
        <v>9</v>
      </c>
      <c r="B92" s="13">
        <v>5</v>
      </c>
      <c r="C92" s="14" t="s">
        <v>1133</v>
      </c>
      <c r="D92" s="13" t="s">
        <v>170</v>
      </c>
      <c r="E92" s="13" t="s">
        <v>179</v>
      </c>
      <c r="F92" s="15">
        <v>0.2</v>
      </c>
      <c r="G92" s="13" t="s">
        <v>170</v>
      </c>
      <c r="H92" s="13" t="s">
        <v>184</v>
      </c>
      <c r="I92" s="15">
        <v>0.2</v>
      </c>
      <c r="J92" s="13" t="s">
        <v>185</v>
      </c>
      <c r="K92" s="13"/>
      <c r="L92" s="13"/>
    </row>
    <row r="93" spans="1:12" ht="33" x14ac:dyDescent="0.25">
      <c r="A93" s="16">
        <v>9</v>
      </c>
      <c r="B93" s="16">
        <v>6</v>
      </c>
      <c r="C93" s="17" t="s">
        <v>1138</v>
      </c>
      <c r="D93" s="16" t="s">
        <v>170</v>
      </c>
      <c r="E93" s="16" t="s">
        <v>182</v>
      </c>
      <c r="F93" s="18">
        <v>0.2</v>
      </c>
      <c r="G93" s="16" t="s">
        <v>183</v>
      </c>
      <c r="H93" s="16" t="s">
        <v>186</v>
      </c>
      <c r="I93" s="18">
        <v>0.2</v>
      </c>
      <c r="J93" s="16" t="s">
        <v>168</v>
      </c>
      <c r="K93" s="16"/>
      <c r="L93" s="16"/>
    </row>
    <row r="94" spans="1:12" ht="33" x14ac:dyDescent="0.25">
      <c r="A94" s="13">
        <v>9</v>
      </c>
      <c r="B94" s="13">
        <v>7</v>
      </c>
      <c r="C94" s="14" t="s">
        <v>1139</v>
      </c>
      <c r="D94" s="13" t="s">
        <v>170</v>
      </c>
      <c r="E94" s="13" t="s">
        <v>179</v>
      </c>
      <c r="F94" s="15">
        <v>0.2</v>
      </c>
      <c r="G94" s="13" t="s">
        <v>170</v>
      </c>
      <c r="H94" s="13" t="s">
        <v>179</v>
      </c>
      <c r="I94" s="15">
        <v>0.2</v>
      </c>
      <c r="J94" s="13" t="s">
        <v>187</v>
      </c>
      <c r="K94" s="13"/>
      <c r="L94" s="13"/>
    </row>
    <row r="95" spans="1:12" ht="33" x14ac:dyDescent="0.25">
      <c r="A95" s="16">
        <v>9</v>
      </c>
      <c r="B95" s="16">
        <v>8</v>
      </c>
      <c r="C95" s="17" t="s">
        <v>1144</v>
      </c>
      <c r="D95" s="16" t="s">
        <v>170</v>
      </c>
      <c r="E95" s="16" t="s">
        <v>188</v>
      </c>
      <c r="F95" s="18">
        <v>0.2</v>
      </c>
      <c r="G95" s="16" t="s">
        <v>189</v>
      </c>
      <c r="H95" s="16" t="s">
        <v>188</v>
      </c>
      <c r="I95" s="18">
        <v>0.2</v>
      </c>
      <c r="J95" s="16" t="s">
        <v>190</v>
      </c>
      <c r="K95" s="16" t="s">
        <v>18</v>
      </c>
      <c r="L95" s="16"/>
    </row>
    <row r="96" spans="1:12" ht="49.5" x14ac:dyDescent="0.25">
      <c r="A96" s="13">
        <v>9</v>
      </c>
      <c r="B96" s="13">
        <v>9</v>
      </c>
      <c r="C96" s="14" t="s">
        <v>1137</v>
      </c>
      <c r="D96" s="13" t="s">
        <v>170</v>
      </c>
      <c r="E96" s="13" t="s">
        <v>191</v>
      </c>
      <c r="F96" s="15">
        <v>0</v>
      </c>
      <c r="G96" s="13" t="s">
        <v>191</v>
      </c>
      <c r="H96" s="13" t="s">
        <v>191</v>
      </c>
      <c r="I96" s="15">
        <v>0</v>
      </c>
      <c r="J96" s="13" t="s">
        <v>192</v>
      </c>
      <c r="K96" s="13"/>
      <c r="L96" s="13"/>
    </row>
    <row r="97" spans="1:12" ht="33" x14ac:dyDescent="0.25">
      <c r="A97" s="16">
        <v>9</v>
      </c>
      <c r="B97" s="16">
        <v>10</v>
      </c>
      <c r="C97" s="17" t="s">
        <v>1128</v>
      </c>
      <c r="D97" s="16" t="s">
        <v>170</v>
      </c>
      <c r="E97" s="16" t="s">
        <v>170</v>
      </c>
      <c r="F97" s="18">
        <v>0.2</v>
      </c>
      <c r="G97" s="16" t="s">
        <v>193</v>
      </c>
      <c r="H97" s="16" t="s">
        <v>170</v>
      </c>
      <c r="I97" s="18">
        <v>0.2</v>
      </c>
      <c r="J97" s="16" t="s">
        <v>194</v>
      </c>
      <c r="K97" s="16" t="s">
        <v>18</v>
      </c>
      <c r="L97" s="16"/>
    </row>
    <row r="98" spans="1:12" ht="49.5" x14ac:dyDescent="0.25">
      <c r="A98" s="13">
        <v>9</v>
      </c>
      <c r="B98" s="13">
        <v>11</v>
      </c>
      <c r="C98" s="14" t="s">
        <v>1129</v>
      </c>
      <c r="D98" s="13" t="s">
        <v>170</v>
      </c>
      <c r="E98" s="13" t="s">
        <v>26</v>
      </c>
      <c r="F98" s="15">
        <v>0</v>
      </c>
      <c r="G98" s="13" t="s">
        <v>26</v>
      </c>
      <c r="H98" s="13" t="s">
        <v>26</v>
      </c>
      <c r="I98" s="15">
        <v>0</v>
      </c>
      <c r="J98" s="13" t="s">
        <v>27</v>
      </c>
      <c r="K98" s="13" t="s">
        <v>18</v>
      </c>
      <c r="L98" s="13"/>
    </row>
    <row r="99" spans="1:12" ht="33" x14ac:dyDescent="0.25">
      <c r="A99" s="16">
        <v>9</v>
      </c>
      <c r="B99" s="16">
        <v>12</v>
      </c>
      <c r="C99" s="17" t="s">
        <v>1130</v>
      </c>
      <c r="D99" s="16" t="s">
        <v>170</v>
      </c>
      <c r="E99" s="16" t="s">
        <v>109</v>
      </c>
      <c r="F99" s="18">
        <v>0.2</v>
      </c>
      <c r="G99" s="16" t="s">
        <v>110</v>
      </c>
      <c r="H99" s="16" t="s">
        <v>109</v>
      </c>
      <c r="I99" s="18">
        <v>0.2</v>
      </c>
      <c r="J99" s="16" t="s">
        <v>111</v>
      </c>
      <c r="K99" s="16" t="s">
        <v>18</v>
      </c>
      <c r="L99" s="16"/>
    </row>
    <row r="100" spans="1:12" ht="33" x14ac:dyDescent="0.25">
      <c r="A100" s="13">
        <v>10</v>
      </c>
      <c r="B100" s="13">
        <v>1</v>
      </c>
      <c r="C100" s="14" t="s">
        <v>1135</v>
      </c>
      <c r="D100" s="13" t="s">
        <v>195</v>
      </c>
      <c r="E100" s="13" t="s">
        <v>196</v>
      </c>
      <c r="F100" s="15">
        <v>0.2</v>
      </c>
      <c r="G100" s="13" t="s">
        <v>195</v>
      </c>
      <c r="H100" s="13" t="s">
        <v>197</v>
      </c>
      <c r="I100" s="15">
        <v>0.2</v>
      </c>
      <c r="J100" s="13" t="s">
        <v>198</v>
      </c>
      <c r="K100" s="13"/>
      <c r="L100" s="13"/>
    </row>
    <row r="101" spans="1:12" ht="33" x14ac:dyDescent="0.25">
      <c r="A101" s="16">
        <v>10</v>
      </c>
      <c r="B101" s="16">
        <v>2</v>
      </c>
      <c r="C101" s="17" t="s">
        <v>1131</v>
      </c>
      <c r="D101" s="16" t="s">
        <v>195</v>
      </c>
      <c r="E101" s="16" t="s">
        <v>199</v>
      </c>
      <c r="F101" s="18">
        <v>0.2</v>
      </c>
      <c r="G101" s="16" t="s">
        <v>200</v>
      </c>
      <c r="H101" s="16" t="s">
        <v>201</v>
      </c>
      <c r="I101" s="18">
        <v>0.2</v>
      </c>
      <c r="J101" s="16" t="s">
        <v>202</v>
      </c>
      <c r="K101" s="16"/>
      <c r="L101" s="16"/>
    </row>
    <row r="102" spans="1:12" ht="33" x14ac:dyDescent="0.25">
      <c r="A102" s="13">
        <v>10</v>
      </c>
      <c r="B102" s="13">
        <v>3</v>
      </c>
      <c r="C102" s="14" t="s">
        <v>1133</v>
      </c>
      <c r="D102" s="13" t="s">
        <v>195</v>
      </c>
      <c r="E102" s="13" t="s">
        <v>196</v>
      </c>
      <c r="F102" s="15">
        <v>0.2</v>
      </c>
      <c r="G102" s="13" t="s">
        <v>195</v>
      </c>
      <c r="H102" s="13" t="s">
        <v>203</v>
      </c>
      <c r="I102" s="15">
        <v>0.2</v>
      </c>
      <c r="J102" s="13" t="s">
        <v>204</v>
      </c>
      <c r="K102" s="13"/>
      <c r="L102" s="13"/>
    </row>
    <row r="103" spans="1:12" ht="33" x14ac:dyDescent="0.25">
      <c r="A103" s="16">
        <v>10</v>
      </c>
      <c r="B103" s="16">
        <v>4</v>
      </c>
      <c r="C103" s="17" t="s">
        <v>1132</v>
      </c>
      <c r="D103" s="16" t="s">
        <v>195</v>
      </c>
      <c r="E103" s="16" t="s">
        <v>205</v>
      </c>
      <c r="F103" s="18">
        <v>0.2</v>
      </c>
      <c r="G103" s="16" t="s">
        <v>206</v>
      </c>
      <c r="H103" s="16" t="s">
        <v>207</v>
      </c>
      <c r="I103" s="18">
        <v>0.2</v>
      </c>
      <c r="J103" s="16" t="s">
        <v>208</v>
      </c>
      <c r="K103" s="16"/>
      <c r="L103" s="16"/>
    </row>
    <row r="104" spans="1:12" ht="33" x14ac:dyDescent="0.25">
      <c r="A104" s="13">
        <v>10</v>
      </c>
      <c r="B104" s="13">
        <v>5</v>
      </c>
      <c r="C104" s="14" t="s">
        <v>1139</v>
      </c>
      <c r="D104" s="13" t="s">
        <v>195</v>
      </c>
      <c r="E104" s="13" t="s">
        <v>196</v>
      </c>
      <c r="F104" s="15">
        <v>0.2</v>
      </c>
      <c r="G104" s="13" t="s">
        <v>195</v>
      </c>
      <c r="H104" s="13" t="s">
        <v>196</v>
      </c>
      <c r="I104" s="15">
        <v>0.2</v>
      </c>
      <c r="J104" s="13" t="s">
        <v>209</v>
      </c>
      <c r="K104" s="13"/>
      <c r="L104" s="13"/>
    </row>
    <row r="105" spans="1:12" ht="49.5" x14ac:dyDescent="0.25">
      <c r="A105" s="16">
        <v>10</v>
      </c>
      <c r="B105" s="16">
        <v>6</v>
      </c>
      <c r="C105" s="17" t="s">
        <v>1137</v>
      </c>
      <c r="D105" s="16" t="s">
        <v>195</v>
      </c>
      <c r="E105" s="16" t="s">
        <v>210</v>
      </c>
      <c r="F105" s="18">
        <v>0</v>
      </c>
      <c r="G105" s="16" t="s">
        <v>210</v>
      </c>
      <c r="H105" s="16" t="s">
        <v>210</v>
      </c>
      <c r="I105" s="18">
        <v>0</v>
      </c>
      <c r="J105" s="16" t="s">
        <v>211</v>
      </c>
      <c r="K105" s="16"/>
      <c r="L105" s="16"/>
    </row>
    <row r="106" spans="1:12" ht="33" x14ac:dyDescent="0.25">
      <c r="A106" s="13">
        <v>10</v>
      </c>
      <c r="B106" s="13">
        <v>7</v>
      </c>
      <c r="C106" s="14" t="s">
        <v>1128</v>
      </c>
      <c r="D106" s="13" t="s">
        <v>195</v>
      </c>
      <c r="E106" s="13" t="s">
        <v>195</v>
      </c>
      <c r="F106" s="15">
        <v>0.2</v>
      </c>
      <c r="G106" s="13" t="s">
        <v>212</v>
      </c>
      <c r="H106" s="13" t="s">
        <v>195</v>
      </c>
      <c r="I106" s="15">
        <v>0.2</v>
      </c>
      <c r="J106" s="13" t="s">
        <v>213</v>
      </c>
      <c r="K106" s="13" t="s">
        <v>18</v>
      </c>
      <c r="L106" s="13"/>
    </row>
    <row r="107" spans="1:12" ht="49.5" x14ac:dyDescent="0.25">
      <c r="A107" s="16">
        <v>10</v>
      </c>
      <c r="B107" s="16">
        <v>8</v>
      </c>
      <c r="C107" s="17" t="s">
        <v>1129</v>
      </c>
      <c r="D107" s="16" t="s">
        <v>195</v>
      </c>
      <c r="E107" s="16" t="s">
        <v>26</v>
      </c>
      <c r="F107" s="18">
        <v>0</v>
      </c>
      <c r="G107" s="16" t="s">
        <v>26</v>
      </c>
      <c r="H107" s="16" t="s">
        <v>26</v>
      </c>
      <c r="I107" s="18">
        <v>0</v>
      </c>
      <c r="J107" s="16" t="s">
        <v>27</v>
      </c>
      <c r="K107" s="16" t="s">
        <v>18</v>
      </c>
      <c r="L107" s="16"/>
    </row>
    <row r="108" spans="1:12" ht="33" x14ac:dyDescent="0.25">
      <c r="A108" s="13">
        <v>10</v>
      </c>
      <c r="B108" s="13">
        <v>9</v>
      </c>
      <c r="C108" s="14" t="s">
        <v>1130</v>
      </c>
      <c r="D108" s="13" t="s">
        <v>195</v>
      </c>
      <c r="E108" s="13" t="s">
        <v>214</v>
      </c>
      <c r="F108" s="15">
        <v>0.2</v>
      </c>
      <c r="G108" s="13" t="s">
        <v>215</v>
      </c>
      <c r="H108" s="13" t="s">
        <v>214</v>
      </c>
      <c r="I108" s="15">
        <v>0.2</v>
      </c>
      <c r="J108" s="13" t="s">
        <v>216</v>
      </c>
      <c r="K108" s="13" t="s">
        <v>18</v>
      </c>
      <c r="L108" s="13"/>
    </row>
    <row r="109" spans="1:12" ht="33" x14ac:dyDescent="0.25">
      <c r="A109" s="16">
        <v>11</v>
      </c>
      <c r="B109" s="16">
        <v>1</v>
      </c>
      <c r="C109" s="17" t="s">
        <v>1131</v>
      </c>
      <c r="D109" s="16" t="s">
        <v>195</v>
      </c>
      <c r="E109" s="16" t="s">
        <v>217</v>
      </c>
      <c r="F109" s="18">
        <v>0.2</v>
      </c>
      <c r="G109" s="16" t="s">
        <v>218</v>
      </c>
      <c r="H109" s="16" t="s">
        <v>219</v>
      </c>
      <c r="I109" s="18">
        <v>0.2</v>
      </c>
      <c r="J109" s="16" t="s">
        <v>220</v>
      </c>
      <c r="K109" s="16"/>
      <c r="L109" s="16"/>
    </row>
    <row r="110" spans="1:12" ht="33" x14ac:dyDescent="0.25">
      <c r="A110" s="13">
        <v>11</v>
      </c>
      <c r="B110" s="13">
        <v>2</v>
      </c>
      <c r="C110" s="14" t="s">
        <v>1135</v>
      </c>
      <c r="D110" s="13" t="s">
        <v>195</v>
      </c>
      <c r="E110" s="13" t="s">
        <v>196</v>
      </c>
      <c r="F110" s="15">
        <v>0.2</v>
      </c>
      <c r="G110" s="13" t="s">
        <v>195</v>
      </c>
      <c r="H110" s="13" t="s">
        <v>221</v>
      </c>
      <c r="I110" s="15">
        <v>0.2</v>
      </c>
      <c r="J110" s="13" t="s">
        <v>222</v>
      </c>
      <c r="K110" s="13"/>
      <c r="L110" s="13"/>
    </row>
    <row r="111" spans="1:12" ht="33" x14ac:dyDescent="0.25">
      <c r="A111" s="16">
        <v>11</v>
      </c>
      <c r="B111" s="16">
        <v>3</v>
      </c>
      <c r="C111" s="17" t="s">
        <v>1138</v>
      </c>
      <c r="D111" s="16" t="s">
        <v>195</v>
      </c>
      <c r="E111" s="16" t="s">
        <v>205</v>
      </c>
      <c r="F111" s="18">
        <v>0.2</v>
      </c>
      <c r="G111" s="16" t="s">
        <v>206</v>
      </c>
      <c r="H111" s="16" t="s">
        <v>159</v>
      </c>
      <c r="I111" s="18">
        <v>0.2</v>
      </c>
      <c r="J111" s="16" t="s">
        <v>161</v>
      </c>
      <c r="K111" s="16"/>
      <c r="L111" s="16"/>
    </row>
    <row r="112" spans="1:12" ht="49.5" x14ac:dyDescent="0.25">
      <c r="A112" s="13">
        <v>11</v>
      </c>
      <c r="B112" s="13">
        <v>4</v>
      </c>
      <c r="C112" s="14" t="s">
        <v>1137</v>
      </c>
      <c r="D112" s="13" t="s">
        <v>195</v>
      </c>
      <c r="E112" s="13" t="s">
        <v>218</v>
      </c>
      <c r="F112" s="15">
        <v>0</v>
      </c>
      <c r="G112" s="13" t="s">
        <v>218</v>
      </c>
      <c r="H112" s="13" t="s">
        <v>223</v>
      </c>
      <c r="I112" s="15">
        <v>0</v>
      </c>
      <c r="J112" s="13" t="s">
        <v>224</v>
      </c>
      <c r="K112" s="13"/>
      <c r="L112" s="13"/>
    </row>
    <row r="113" spans="1:12" ht="33" x14ac:dyDescent="0.25">
      <c r="A113" s="16">
        <v>11</v>
      </c>
      <c r="B113" s="16">
        <v>5</v>
      </c>
      <c r="C113" s="17" t="s">
        <v>1139</v>
      </c>
      <c r="D113" s="16" t="s">
        <v>195</v>
      </c>
      <c r="E113" s="16" t="s">
        <v>196</v>
      </c>
      <c r="F113" s="18">
        <v>0.2</v>
      </c>
      <c r="G113" s="16" t="s">
        <v>195</v>
      </c>
      <c r="H113" s="16" t="s">
        <v>196</v>
      </c>
      <c r="I113" s="18">
        <v>0.2</v>
      </c>
      <c r="J113" s="16" t="s">
        <v>209</v>
      </c>
      <c r="K113" s="16"/>
      <c r="L113" s="16"/>
    </row>
    <row r="114" spans="1:12" ht="33" x14ac:dyDescent="0.25">
      <c r="A114" s="13">
        <v>11</v>
      </c>
      <c r="B114" s="13">
        <v>6</v>
      </c>
      <c r="C114" s="14" t="s">
        <v>1128</v>
      </c>
      <c r="D114" s="13" t="s">
        <v>195</v>
      </c>
      <c r="E114" s="13" t="s">
        <v>195</v>
      </c>
      <c r="F114" s="15">
        <v>0.2</v>
      </c>
      <c r="G114" s="13" t="s">
        <v>212</v>
      </c>
      <c r="H114" s="13" t="s">
        <v>195</v>
      </c>
      <c r="I114" s="15">
        <v>0.2</v>
      </c>
      <c r="J114" s="13" t="s">
        <v>213</v>
      </c>
      <c r="K114" s="13" t="s">
        <v>18</v>
      </c>
      <c r="L114" s="13"/>
    </row>
    <row r="115" spans="1:12" ht="49.5" x14ac:dyDescent="0.25">
      <c r="A115" s="16">
        <v>11</v>
      </c>
      <c r="B115" s="16">
        <v>7</v>
      </c>
      <c r="C115" s="17" t="s">
        <v>1129</v>
      </c>
      <c r="D115" s="16" t="s">
        <v>195</v>
      </c>
      <c r="E115" s="16" t="s">
        <v>26</v>
      </c>
      <c r="F115" s="18">
        <v>0</v>
      </c>
      <c r="G115" s="16" t="s">
        <v>26</v>
      </c>
      <c r="H115" s="16" t="s">
        <v>26</v>
      </c>
      <c r="I115" s="18">
        <v>0</v>
      </c>
      <c r="J115" s="16" t="s">
        <v>27</v>
      </c>
      <c r="K115" s="16" t="s">
        <v>18</v>
      </c>
      <c r="L115" s="16"/>
    </row>
    <row r="116" spans="1:12" ht="33" x14ac:dyDescent="0.25">
      <c r="A116" s="13">
        <v>11</v>
      </c>
      <c r="B116" s="13">
        <v>8</v>
      </c>
      <c r="C116" s="14" t="s">
        <v>1130</v>
      </c>
      <c r="D116" s="13" t="s">
        <v>195</v>
      </c>
      <c r="E116" s="13" t="s">
        <v>28</v>
      </c>
      <c r="F116" s="15">
        <v>0.2</v>
      </c>
      <c r="G116" s="13" t="s">
        <v>29</v>
      </c>
      <c r="H116" s="13" t="s">
        <v>28</v>
      </c>
      <c r="I116" s="15">
        <v>0.2</v>
      </c>
      <c r="J116" s="13" t="s">
        <v>30</v>
      </c>
      <c r="K116" s="13" t="s">
        <v>18</v>
      </c>
      <c r="L116" s="13"/>
    </row>
    <row r="117" spans="1:12" ht="49.5" x14ac:dyDescent="0.25">
      <c r="A117" s="16">
        <v>12</v>
      </c>
      <c r="B117" s="16">
        <v>1</v>
      </c>
      <c r="C117" s="17" t="s">
        <v>1137</v>
      </c>
      <c r="D117" s="16" t="s">
        <v>225</v>
      </c>
      <c r="E117" s="16" t="s">
        <v>226</v>
      </c>
      <c r="F117" s="18">
        <v>0</v>
      </c>
      <c r="G117" s="16" t="s">
        <v>226</v>
      </c>
      <c r="H117" s="16" t="s">
        <v>226</v>
      </c>
      <c r="I117" s="18">
        <v>0</v>
      </c>
      <c r="J117" s="16" t="s">
        <v>227</v>
      </c>
      <c r="K117" s="16"/>
      <c r="L117" s="16"/>
    </row>
    <row r="118" spans="1:12" ht="33" x14ac:dyDescent="0.25">
      <c r="A118" s="13">
        <v>12</v>
      </c>
      <c r="B118" s="13">
        <v>2</v>
      </c>
      <c r="C118" s="14" t="s">
        <v>1128</v>
      </c>
      <c r="D118" s="13" t="s">
        <v>225</v>
      </c>
      <c r="E118" s="13" t="s">
        <v>225</v>
      </c>
      <c r="F118" s="15">
        <v>0.2</v>
      </c>
      <c r="G118" s="13" t="s">
        <v>228</v>
      </c>
      <c r="H118" s="13" t="s">
        <v>225</v>
      </c>
      <c r="I118" s="15">
        <v>0.2</v>
      </c>
      <c r="J118" s="13" t="s">
        <v>229</v>
      </c>
      <c r="K118" s="13" t="s">
        <v>18</v>
      </c>
      <c r="L118" s="13"/>
    </row>
    <row r="119" spans="1:12" ht="49.5" x14ac:dyDescent="0.25">
      <c r="A119" s="16">
        <v>12</v>
      </c>
      <c r="B119" s="16">
        <v>3</v>
      </c>
      <c r="C119" s="17" t="s">
        <v>1129</v>
      </c>
      <c r="D119" s="16" t="s">
        <v>225</v>
      </c>
      <c r="E119" s="16" t="s">
        <v>26</v>
      </c>
      <c r="F119" s="18">
        <v>0</v>
      </c>
      <c r="G119" s="16" t="s">
        <v>26</v>
      </c>
      <c r="H119" s="16" t="s">
        <v>26</v>
      </c>
      <c r="I119" s="18">
        <v>0</v>
      </c>
      <c r="J119" s="16" t="s">
        <v>27</v>
      </c>
      <c r="K119" s="16" t="s">
        <v>18</v>
      </c>
      <c r="L119" s="16"/>
    </row>
    <row r="120" spans="1:12" ht="33" x14ac:dyDescent="0.25">
      <c r="A120" s="13">
        <v>12</v>
      </c>
      <c r="B120" s="13">
        <v>4</v>
      </c>
      <c r="C120" s="14" t="s">
        <v>1131</v>
      </c>
      <c r="D120" s="13" t="s">
        <v>225</v>
      </c>
      <c r="E120" s="13" t="s">
        <v>199</v>
      </c>
      <c r="F120" s="15">
        <v>0.2</v>
      </c>
      <c r="G120" s="13" t="s">
        <v>200</v>
      </c>
      <c r="H120" s="13" t="s">
        <v>199</v>
      </c>
      <c r="I120" s="15">
        <v>0.2</v>
      </c>
      <c r="J120" s="13" t="s">
        <v>230</v>
      </c>
      <c r="K120" s="13" t="s">
        <v>18</v>
      </c>
      <c r="L120" s="13"/>
    </row>
    <row r="121" spans="1:12" ht="33" x14ac:dyDescent="0.25">
      <c r="A121" s="16">
        <v>12</v>
      </c>
      <c r="B121" s="16">
        <v>5</v>
      </c>
      <c r="C121" s="17" t="s">
        <v>1130</v>
      </c>
      <c r="D121" s="16" t="s">
        <v>225</v>
      </c>
      <c r="E121" s="16" t="s">
        <v>231</v>
      </c>
      <c r="F121" s="18">
        <v>0.2</v>
      </c>
      <c r="G121" s="16" t="s">
        <v>232</v>
      </c>
      <c r="H121" s="16" t="s">
        <v>231</v>
      </c>
      <c r="I121" s="18">
        <v>0.2</v>
      </c>
      <c r="J121" s="16" t="s">
        <v>233</v>
      </c>
      <c r="K121" s="16" t="s">
        <v>18</v>
      </c>
      <c r="L121" s="16"/>
    </row>
    <row r="122" spans="1:12" ht="49.5" x14ac:dyDescent="0.25">
      <c r="A122" s="13">
        <v>13</v>
      </c>
      <c r="B122" s="13">
        <v>1</v>
      </c>
      <c r="C122" s="14" t="s">
        <v>1137</v>
      </c>
      <c r="D122" s="13" t="s">
        <v>234</v>
      </c>
      <c r="E122" s="13" t="s">
        <v>235</v>
      </c>
      <c r="F122" s="15">
        <v>0</v>
      </c>
      <c r="G122" s="13" t="s">
        <v>235</v>
      </c>
      <c r="H122" s="13" t="s">
        <v>24</v>
      </c>
      <c r="I122" s="15">
        <v>0</v>
      </c>
      <c r="J122" s="13" t="s">
        <v>25</v>
      </c>
      <c r="K122" s="13"/>
      <c r="L122" s="13"/>
    </row>
    <row r="123" spans="1:12" ht="33" x14ac:dyDescent="0.25">
      <c r="A123" s="16">
        <v>13</v>
      </c>
      <c r="B123" s="16">
        <v>2</v>
      </c>
      <c r="C123" s="17" t="s">
        <v>1143</v>
      </c>
      <c r="D123" s="16" t="s">
        <v>234</v>
      </c>
      <c r="E123" s="16" t="s">
        <v>236</v>
      </c>
      <c r="F123" s="18">
        <v>0.2</v>
      </c>
      <c r="G123" s="16" t="s">
        <v>237</v>
      </c>
      <c r="H123" s="16" t="s">
        <v>15</v>
      </c>
      <c r="I123" s="18">
        <v>0.2</v>
      </c>
      <c r="J123" s="16" t="s">
        <v>17</v>
      </c>
      <c r="K123" s="16"/>
      <c r="L123" s="16"/>
    </row>
    <row r="124" spans="1:12" ht="33" x14ac:dyDescent="0.25">
      <c r="A124" s="13">
        <v>13</v>
      </c>
      <c r="B124" s="13">
        <v>3</v>
      </c>
      <c r="C124" s="14" t="s">
        <v>1145</v>
      </c>
      <c r="D124" s="13" t="s">
        <v>234</v>
      </c>
      <c r="E124" s="13" t="s">
        <v>238</v>
      </c>
      <c r="F124" s="15">
        <v>0.2</v>
      </c>
      <c r="G124" s="13" t="s">
        <v>239</v>
      </c>
      <c r="H124" s="13" t="s">
        <v>240</v>
      </c>
      <c r="I124" s="15">
        <v>0.2</v>
      </c>
      <c r="J124" s="13" t="s">
        <v>241</v>
      </c>
      <c r="K124" s="13"/>
      <c r="L124" s="13"/>
    </row>
    <row r="125" spans="1:12" ht="33" x14ac:dyDescent="0.25">
      <c r="A125" s="16">
        <v>13</v>
      </c>
      <c r="B125" s="16">
        <v>4</v>
      </c>
      <c r="C125" s="17" t="s">
        <v>1142</v>
      </c>
      <c r="D125" s="16" t="s">
        <v>234</v>
      </c>
      <c r="E125" s="16" t="s">
        <v>242</v>
      </c>
      <c r="F125" s="18">
        <v>0.2</v>
      </c>
      <c r="G125" s="16" t="s">
        <v>243</v>
      </c>
      <c r="H125" s="16" t="s">
        <v>242</v>
      </c>
      <c r="I125" s="18">
        <v>0.2</v>
      </c>
      <c r="J125" s="16" t="s">
        <v>244</v>
      </c>
      <c r="K125" s="16"/>
      <c r="L125" s="16"/>
    </row>
    <row r="126" spans="1:12" ht="33" x14ac:dyDescent="0.25">
      <c r="A126" s="13">
        <v>13</v>
      </c>
      <c r="B126" s="13">
        <v>5</v>
      </c>
      <c r="C126" s="14" t="s">
        <v>1146</v>
      </c>
      <c r="D126" s="13" t="s">
        <v>234</v>
      </c>
      <c r="E126" s="13" t="s">
        <v>16</v>
      </c>
      <c r="F126" s="15">
        <v>0.2</v>
      </c>
      <c r="G126" s="13" t="s">
        <v>245</v>
      </c>
      <c r="H126" s="13" t="s">
        <v>16</v>
      </c>
      <c r="I126" s="15">
        <v>0.2</v>
      </c>
      <c r="J126" s="13" t="s">
        <v>246</v>
      </c>
      <c r="K126" s="13" t="s">
        <v>18</v>
      </c>
      <c r="L126" s="13"/>
    </row>
    <row r="127" spans="1:12" ht="33" x14ac:dyDescent="0.25">
      <c r="A127" s="16">
        <v>13</v>
      </c>
      <c r="B127" s="16">
        <v>6</v>
      </c>
      <c r="C127" s="17" t="s">
        <v>1128</v>
      </c>
      <c r="D127" s="16" t="s">
        <v>234</v>
      </c>
      <c r="E127" s="16" t="s">
        <v>234</v>
      </c>
      <c r="F127" s="18">
        <v>0.2</v>
      </c>
      <c r="G127" s="16" t="s">
        <v>247</v>
      </c>
      <c r="H127" s="16" t="s">
        <v>234</v>
      </c>
      <c r="I127" s="18">
        <v>0.2</v>
      </c>
      <c r="J127" s="16" t="s">
        <v>248</v>
      </c>
      <c r="K127" s="16" t="s">
        <v>18</v>
      </c>
      <c r="L127" s="16"/>
    </row>
    <row r="128" spans="1:12" ht="49.5" x14ac:dyDescent="0.25">
      <c r="A128" s="13">
        <v>13</v>
      </c>
      <c r="B128" s="13">
        <v>7</v>
      </c>
      <c r="C128" s="14" t="s">
        <v>1147</v>
      </c>
      <c r="D128" s="13" t="s">
        <v>234</v>
      </c>
      <c r="E128" s="13" t="s">
        <v>234</v>
      </c>
      <c r="F128" s="15">
        <v>0</v>
      </c>
      <c r="G128" s="13" t="s">
        <v>234</v>
      </c>
      <c r="H128" s="13" t="s">
        <v>234</v>
      </c>
      <c r="I128" s="15">
        <v>0</v>
      </c>
      <c r="J128" s="13" t="s">
        <v>249</v>
      </c>
      <c r="K128" s="13"/>
      <c r="L128" s="13"/>
    </row>
    <row r="129" spans="1:12" ht="49.5" x14ac:dyDescent="0.25">
      <c r="A129" s="16">
        <v>13</v>
      </c>
      <c r="B129" s="16">
        <v>8</v>
      </c>
      <c r="C129" s="17" t="s">
        <v>1129</v>
      </c>
      <c r="D129" s="16" t="s">
        <v>234</v>
      </c>
      <c r="E129" s="16" t="s">
        <v>26</v>
      </c>
      <c r="F129" s="18">
        <v>0</v>
      </c>
      <c r="G129" s="16" t="s">
        <v>26</v>
      </c>
      <c r="H129" s="16" t="s">
        <v>26</v>
      </c>
      <c r="I129" s="18">
        <v>0</v>
      </c>
      <c r="J129" s="16" t="s">
        <v>27</v>
      </c>
      <c r="K129" s="16" t="s">
        <v>18</v>
      </c>
      <c r="L129" s="16"/>
    </row>
    <row r="130" spans="1:12" ht="33" x14ac:dyDescent="0.25">
      <c r="A130" s="13">
        <v>13</v>
      </c>
      <c r="B130" s="13">
        <v>9</v>
      </c>
      <c r="C130" s="14" t="s">
        <v>1130</v>
      </c>
      <c r="D130" s="13" t="s">
        <v>234</v>
      </c>
      <c r="E130" s="13" t="s">
        <v>250</v>
      </c>
      <c r="F130" s="15">
        <v>0.2</v>
      </c>
      <c r="G130" s="13" t="s">
        <v>251</v>
      </c>
      <c r="H130" s="13" t="s">
        <v>250</v>
      </c>
      <c r="I130" s="15">
        <v>0.2</v>
      </c>
      <c r="J130" s="13" t="s">
        <v>252</v>
      </c>
      <c r="K130" s="13" t="s">
        <v>18</v>
      </c>
      <c r="L130" s="13"/>
    </row>
    <row r="131" spans="1:12" ht="49.5" x14ac:dyDescent="0.25">
      <c r="A131" s="16">
        <v>13</v>
      </c>
      <c r="B131" s="16">
        <v>10</v>
      </c>
      <c r="C131" s="17" t="s">
        <v>1148</v>
      </c>
      <c r="D131" s="16" t="s">
        <v>234</v>
      </c>
      <c r="E131" s="16" t="s">
        <v>253</v>
      </c>
      <c r="F131" s="18">
        <v>0.2</v>
      </c>
      <c r="G131" s="16" t="s">
        <v>254</v>
      </c>
      <c r="H131" s="16" t="s">
        <v>253</v>
      </c>
      <c r="I131" s="18">
        <v>0.2</v>
      </c>
      <c r="J131" s="16" t="s">
        <v>255</v>
      </c>
      <c r="K131" s="16" t="s">
        <v>18</v>
      </c>
      <c r="L131" s="16"/>
    </row>
    <row r="132" spans="1:12" ht="33" x14ac:dyDescent="0.25">
      <c r="A132" s="13">
        <v>14</v>
      </c>
      <c r="B132" s="13">
        <v>1</v>
      </c>
      <c r="C132" s="14" t="s">
        <v>1149</v>
      </c>
      <c r="D132" s="13" t="s">
        <v>256</v>
      </c>
      <c r="E132" s="13" t="s">
        <v>257</v>
      </c>
      <c r="F132" s="15">
        <v>0.2</v>
      </c>
      <c r="G132" s="13" t="s">
        <v>258</v>
      </c>
      <c r="H132" s="13" t="s">
        <v>11</v>
      </c>
      <c r="I132" s="15">
        <v>0.2</v>
      </c>
      <c r="J132" s="13" t="s">
        <v>259</v>
      </c>
      <c r="K132" s="13"/>
      <c r="L132" s="13"/>
    </row>
    <row r="133" spans="1:12" ht="33" x14ac:dyDescent="0.25">
      <c r="A133" s="16">
        <v>14</v>
      </c>
      <c r="B133" s="16">
        <v>2</v>
      </c>
      <c r="C133" s="17" t="s">
        <v>1143</v>
      </c>
      <c r="D133" s="16" t="s">
        <v>256</v>
      </c>
      <c r="E133" s="16" t="s">
        <v>260</v>
      </c>
      <c r="F133" s="18">
        <v>0.2</v>
      </c>
      <c r="G133" s="16" t="s">
        <v>256</v>
      </c>
      <c r="H133" s="16" t="s">
        <v>261</v>
      </c>
      <c r="I133" s="18">
        <v>0.2</v>
      </c>
      <c r="J133" s="16" t="s">
        <v>262</v>
      </c>
      <c r="K133" s="16"/>
      <c r="L133" s="16"/>
    </row>
    <row r="134" spans="1:12" ht="33" x14ac:dyDescent="0.25">
      <c r="A134" s="13">
        <v>14</v>
      </c>
      <c r="B134" s="13">
        <v>3</v>
      </c>
      <c r="C134" s="14" t="s">
        <v>1141</v>
      </c>
      <c r="D134" s="13" t="s">
        <v>256</v>
      </c>
      <c r="E134" s="13" t="s">
        <v>263</v>
      </c>
      <c r="F134" s="15">
        <v>0.2</v>
      </c>
      <c r="G134" s="13" t="s">
        <v>264</v>
      </c>
      <c r="H134" s="13" t="s">
        <v>265</v>
      </c>
      <c r="I134" s="15">
        <v>0.2</v>
      </c>
      <c r="J134" s="13" t="s">
        <v>266</v>
      </c>
      <c r="K134" s="13"/>
      <c r="L134" s="13"/>
    </row>
    <row r="135" spans="1:12" ht="49.5" x14ac:dyDescent="0.25">
      <c r="A135" s="16">
        <v>14</v>
      </c>
      <c r="B135" s="16">
        <v>4</v>
      </c>
      <c r="C135" s="17" t="s">
        <v>1137</v>
      </c>
      <c r="D135" s="16" t="s">
        <v>256</v>
      </c>
      <c r="E135" s="16" t="s">
        <v>267</v>
      </c>
      <c r="F135" s="18">
        <v>0</v>
      </c>
      <c r="G135" s="16" t="s">
        <v>267</v>
      </c>
      <c r="H135" s="16" t="s">
        <v>268</v>
      </c>
      <c r="I135" s="18">
        <v>0</v>
      </c>
      <c r="J135" s="16" t="s">
        <v>269</v>
      </c>
      <c r="K135" s="16"/>
      <c r="L135" s="16"/>
    </row>
    <row r="136" spans="1:12" ht="33" x14ac:dyDescent="0.25">
      <c r="A136" s="13">
        <v>14</v>
      </c>
      <c r="B136" s="13">
        <v>5</v>
      </c>
      <c r="C136" s="14" t="s">
        <v>1150</v>
      </c>
      <c r="D136" s="13" t="s">
        <v>256</v>
      </c>
      <c r="E136" s="13" t="s">
        <v>260</v>
      </c>
      <c r="F136" s="15">
        <v>0.2</v>
      </c>
      <c r="G136" s="13" t="s">
        <v>256</v>
      </c>
      <c r="H136" s="13" t="s">
        <v>260</v>
      </c>
      <c r="I136" s="15">
        <v>0.2</v>
      </c>
      <c r="J136" s="13" t="s">
        <v>270</v>
      </c>
      <c r="K136" s="13"/>
      <c r="L136" s="13"/>
    </row>
    <row r="137" spans="1:12" ht="33" x14ac:dyDescent="0.25">
      <c r="A137" s="16">
        <v>14</v>
      </c>
      <c r="B137" s="16">
        <v>6</v>
      </c>
      <c r="C137" s="17" t="s">
        <v>1139</v>
      </c>
      <c r="D137" s="16" t="s">
        <v>256</v>
      </c>
      <c r="E137" s="16" t="s">
        <v>260</v>
      </c>
      <c r="F137" s="18">
        <v>0.2</v>
      </c>
      <c r="G137" s="16" t="s">
        <v>256</v>
      </c>
      <c r="H137" s="16" t="s">
        <v>260</v>
      </c>
      <c r="I137" s="18">
        <v>0.2</v>
      </c>
      <c r="J137" s="16" t="s">
        <v>270</v>
      </c>
      <c r="K137" s="16"/>
      <c r="L137" s="16"/>
    </row>
    <row r="138" spans="1:12" ht="33" x14ac:dyDescent="0.25">
      <c r="A138" s="13">
        <v>14</v>
      </c>
      <c r="B138" s="13">
        <v>7</v>
      </c>
      <c r="C138" s="14" t="s">
        <v>1128</v>
      </c>
      <c r="D138" s="13" t="s">
        <v>256</v>
      </c>
      <c r="E138" s="13" t="s">
        <v>256</v>
      </c>
      <c r="F138" s="15">
        <v>0.2</v>
      </c>
      <c r="G138" s="13" t="s">
        <v>271</v>
      </c>
      <c r="H138" s="13" t="s">
        <v>256</v>
      </c>
      <c r="I138" s="15">
        <v>0.2</v>
      </c>
      <c r="J138" s="13" t="s">
        <v>272</v>
      </c>
      <c r="K138" s="13" t="s">
        <v>18</v>
      </c>
      <c r="L138" s="13"/>
    </row>
    <row r="139" spans="1:12" ht="49.5" x14ac:dyDescent="0.25">
      <c r="A139" s="16">
        <v>14</v>
      </c>
      <c r="B139" s="16">
        <v>8</v>
      </c>
      <c r="C139" s="17" t="s">
        <v>1147</v>
      </c>
      <c r="D139" s="16" t="s">
        <v>256</v>
      </c>
      <c r="E139" s="16" t="s">
        <v>256</v>
      </c>
      <c r="F139" s="18">
        <v>0</v>
      </c>
      <c r="G139" s="16" t="s">
        <v>256</v>
      </c>
      <c r="H139" s="16" t="s">
        <v>256</v>
      </c>
      <c r="I139" s="18">
        <v>0</v>
      </c>
      <c r="J139" s="16" t="s">
        <v>270</v>
      </c>
      <c r="K139" s="16"/>
      <c r="L139" s="16"/>
    </row>
    <row r="140" spans="1:12" ht="33" x14ac:dyDescent="0.25">
      <c r="A140" s="13">
        <v>14</v>
      </c>
      <c r="B140" s="13">
        <v>9</v>
      </c>
      <c r="C140" s="14" t="s">
        <v>1146</v>
      </c>
      <c r="D140" s="13" t="s">
        <v>256</v>
      </c>
      <c r="E140" s="13" t="s">
        <v>16</v>
      </c>
      <c r="F140" s="15">
        <v>0.2</v>
      </c>
      <c r="G140" s="13" t="s">
        <v>245</v>
      </c>
      <c r="H140" s="13" t="s">
        <v>16</v>
      </c>
      <c r="I140" s="15">
        <v>0.2</v>
      </c>
      <c r="J140" s="13" t="s">
        <v>246</v>
      </c>
      <c r="K140" s="13" t="s">
        <v>18</v>
      </c>
      <c r="L140" s="13"/>
    </row>
    <row r="141" spans="1:12" ht="49.5" x14ac:dyDescent="0.25">
      <c r="A141" s="16">
        <v>14</v>
      </c>
      <c r="B141" s="16">
        <v>10</v>
      </c>
      <c r="C141" s="17" t="s">
        <v>1129</v>
      </c>
      <c r="D141" s="16" t="s">
        <v>256</v>
      </c>
      <c r="E141" s="16" t="s">
        <v>26</v>
      </c>
      <c r="F141" s="18">
        <v>0</v>
      </c>
      <c r="G141" s="16" t="s">
        <v>26</v>
      </c>
      <c r="H141" s="16" t="s">
        <v>26</v>
      </c>
      <c r="I141" s="18">
        <v>0</v>
      </c>
      <c r="J141" s="16" t="s">
        <v>27</v>
      </c>
      <c r="K141" s="16" t="s">
        <v>18</v>
      </c>
      <c r="L141" s="16"/>
    </row>
    <row r="142" spans="1:12" ht="33" x14ac:dyDescent="0.25">
      <c r="A142" s="13">
        <v>14</v>
      </c>
      <c r="B142" s="13">
        <v>11</v>
      </c>
      <c r="C142" s="14" t="s">
        <v>1130</v>
      </c>
      <c r="D142" s="13" t="s">
        <v>256</v>
      </c>
      <c r="E142" s="13" t="s">
        <v>28</v>
      </c>
      <c r="F142" s="15">
        <v>0.2</v>
      </c>
      <c r="G142" s="13" t="s">
        <v>29</v>
      </c>
      <c r="H142" s="13" t="s">
        <v>28</v>
      </c>
      <c r="I142" s="15">
        <v>0.2</v>
      </c>
      <c r="J142" s="13" t="s">
        <v>30</v>
      </c>
      <c r="K142" s="13" t="s">
        <v>18</v>
      </c>
      <c r="L142" s="13"/>
    </row>
    <row r="143" spans="1:12" ht="33" x14ac:dyDescent="0.25">
      <c r="A143" s="16">
        <v>15</v>
      </c>
      <c r="B143" s="16">
        <v>1</v>
      </c>
      <c r="C143" s="17" t="s">
        <v>1141</v>
      </c>
      <c r="D143" s="16" t="s">
        <v>157</v>
      </c>
      <c r="E143" s="16" t="s">
        <v>175</v>
      </c>
      <c r="F143" s="18">
        <v>0.2</v>
      </c>
      <c r="G143" s="16" t="s">
        <v>176</v>
      </c>
      <c r="H143" s="16" t="s">
        <v>273</v>
      </c>
      <c r="I143" s="18">
        <v>0.2</v>
      </c>
      <c r="J143" s="16" t="s">
        <v>274</v>
      </c>
      <c r="K143" s="16"/>
      <c r="L143" s="16"/>
    </row>
    <row r="144" spans="1:12" ht="33" x14ac:dyDescent="0.25">
      <c r="A144" s="13">
        <v>15</v>
      </c>
      <c r="B144" s="13">
        <v>2</v>
      </c>
      <c r="C144" s="14" t="s">
        <v>1149</v>
      </c>
      <c r="D144" s="13" t="s">
        <v>157</v>
      </c>
      <c r="E144" s="13" t="s">
        <v>275</v>
      </c>
      <c r="F144" s="15">
        <v>0.2</v>
      </c>
      <c r="G144" s="13" t="s">
        <v>276</v>
      </c>
      <c r="H144" s="13" t="s">
        <v>277</v>
      </c>
      <c r="I144" s="15">
        <v>0.2</v>
      </c>
      <c r="J144" s="13" t="s">
        <v>278</v>
      </c>
      <c r="K144" s="13"/>
      <c r="L144" s="13"/>
    </row>
    <row r="145" spans="1:12" ht="33" x14ac:dyDescent="0.25">
      <c r="A145" s="16">
        <v>15</v>
      </c>
      <c r="B145" s="16">
        <v>3</v>
      </c>
      <c r="C145" s="17" t="s">
        <v>1135</v>
      </c>
      <c r="D145" s="16" t="s">
        <v>157</v>
      </c>
      <c r="E145" s="16" t="s">
        <v>137</v>
      </c>
      <c r="F145" s="18">
        <v>0.2</v>
      </c>
      <c r="G145" s="16" t="s">
        <v>157</v>
      </c>
      <c r="H145" s="16" t="s">
        <v>43</v>
      </c>
      <c r="I145" s="18">
        <v>0.2</v>
      </c>
      <c r="J145" s="16" t="s">
        <v>44</v>
      </c>
      <c r="K145" s="16"/>
      <c r="L145" s="16"/>
    </row>
    <row r="146" spans="1:12" ht="33" x14ac:dyDescent="0.25">
      <c r="A146" s="13">
        <v>15</v>
      </c>
      <c r="B146" s="13">
        <v>4</v>
      </c>
      <c r="C146" s="14" t="s">
        <v>1143</v>
      </c>
      <c r="D146" s="13" t="s">
        <v>157</v>
      </c>
      <c r="E146" s="13" t="s">
        <v>137</v>
      </c>
      <c r="F146" s="15">
        <v>0.2</v>
      </c>
      <c r="G146" s="13" t="s">
        <v>157</v>
      </c>
      <c r="H146" s="13" t="s">
        <v>137</v>
      </c>
      <c r="I146" s="15">
        <v>0.2</v>
      </c>
      <c r="J146" s="13" t="s">
        <v>158</v>
      </c>
      <c r="K146" s="13"/>
      <c r="L146" s="13"/>
    </row>
    <row r="147" spans="1:12" ht="33" x14ac:dyDescent="0.25">
      <c r="A147" s="16">
        <v>15</v>
      </c>
      <c r="B147" s="16">
        <v>5</v>
      </c>
      <c r="C147" s="17" t="s">
        <v>1139</v>
      </c>
      <c r="D147" s="16" t="s">
        <v>157</v>
      </c>
      <c r="E147" s="16" t="s">
        <v>137</v>
      </c>
      <c r="F147" s="18">
        <v>0.2</v>
      </c>
      <c r="G147" s="16" t="s">
        <v>157</v>
      </c>
      <c r="H147" s="16" t="s">
        <v>137</v>
      </c>
      <c r="I147" s="18">
        <v>0.2</v>
      </c>
      <c r="J147" s="16" t="s">
        <v>158</v>
      </c>
      <c r="K147" s="16"/>
      <c r="L147" s="16"/>
    </row>
    <row r="148" spans="1:12" ht="49.5" x14ac:dyDescent="0.25">
      <c r="A148" s="13">
        <v>15</v>
      </c>
      <c r="B148" s="13">
        <v>6</v>
      </c>
      <c r="C148" s="14" t="s">
        <v>1137</v>
      </c>
      <c r="D148" s="13" t="s">
        <v>157</v>
      </c>
      <c r="E148" s="13" t="s">
        <v>279</v>
      </c>
      <c r="F148" s="15">
        <v>0</v>
      </c>
      <c r="G148" s="13" t="s">
        <v>279</v>
      </c>
      <c r="H148" s="13" t="s">
        <v>279</v>
      </c>
      <c r="I148" s="15">
        <v>0</v>
      </c>
      <c r="J148" s="13" t="s">
        <v>280</v>
      </c>
      <c r="K148" s="13"/>
      <c r="L148" s="13"/>
    </row>
    <row r="149" spans="1:12" ht="33" x14ac:dyDescent="0.25">
      <c r="A149" s="16">
        <v>15</v>
      </c>
      <c r="B149" s="16">
        <v>7</v>
      </c>
      <c r="C149" s="17" t="s">
        <v>1128</v>
      </c>
      <c r="D149" s="16" t="s">
        <v>157</v>
      </c>
      <c r="E149" s="16" t="s">
        <v>157</v>
      </c>
      <c r="F149" s="18">
        <v>0.2</v>
      </c>
      <c r="G149" s="16" t="s">
        <v>281</v>
      </c>
      <c r="H149" s="16" t="s">
        <v>157</v>
      </c>
      <c r="I149" s="18">
        <v>0.2</v>
      </c>
      <c r="J149" s="16" t="s">
        <v>282</v>
      </c>
      <c r="K149" s="16" t="s">
        <v>18</v>
      </c>
      <c r="L149" s="16"/>
    </row>
    <row r="150" spans="1:12" ht="33" x14ac:dyDescent="0.25">
      <c r="A150" s="13">
        <v>15</v>
      </c>
      <c r="B150" s="13">
        <v>8</v>
      </c>
      <c r="C150" s="14" t="s">
        <v>1146</v>
      </c>
      <c r="D150" s="13" t="s">
        <v>157</v>
      </c>
      <c r="E150" s="13" t="s">
        <v>16</v>
      </c>
      <c r="F150" s="15">
        <v>0.2</v>
      </c>
      <c r="G150" s="13" t="s">
        <v>245</v>
      </c>
      <c r="H150" s="13" t="s">
        <v>16</v>
      </c>
      <c r="I150" s="15">
        <v>0.2</v>
      </c>
      <c r="J150" s="13" t="s">
        <v>246</v>
      </c>
      <c r="K150" s="13" t="s">
        <v>18</v>
      </c>
      <c r="L150" s="13"/>
    </row>
    <row r="151" spans="1:12" ht="49.5" x14ac:dyDescent="0.25">
      <c r="A151" s="16">
        <v>15</v>
      </c>
      <c r="B151" s="16">
        <v>9</v>
      </c>
      <c r="C151" s="17" t="s">
        <v>1129</v>
      </c>
      <c r="D151" s="16" t="s">
        <v>157</v>
      </c>
      <c r="E151" s="16" t="s">
        <v>26</v>
      </c>
      <c r="F151" s="18">
        <v>0</v>
      </c>
      <c r="G151" s="16" t="s">
        <v>26</v>
      </c>
      <c r="H151" s="16" t="s">
        <v>26</v>
      </c>
      <c r="I151" s="18">
        <v>0</v>
      </c>
      <c r="J151" s="16" t="s">
        <v>27</v>
      </c>
      <c r="K151" s="16" t="s">
        <v>18</v>
      </c>
      <c r="L151" s="16"/>
    </row>
    <row r="152" spans="1:12" ht="33" x14ac:dyDescent="0.25">
      <c r="A152" s="13">
        <v>15</v>
      </c>
      <c r="B152" s="13">
        <v>10</v>
      </c>
      <c r="C152" s="14" t="s">
        <v>1130</v>
      </c>
      <c r="D152" s="13" t="s">
        <v>157</v>
      </c>
      <c r="E152" s="13" t="s">
        <v>283</v>
      </c>
      <c r="F152" s="15">
        <v>0.2</v>
      </c>
      <c r="G152" s="13" t="s">
        <v>284</v>
      </c>
      <c r="H152" s="13" t="s">
        <v>283</v>
      </c>
      <c r="I152" s="15">
        <v>0.2</v>
      </c>
      <c r="J152" s="13" t="s">
        <v>285</v>
      </c>
      <c r="K152" s="13" t="s">
        <v>18</v>
      </c>
      <c r="L152" s="13"/>
    </row>
    <row r="153" spans="1:12" ht="33" x14ac:dyDescent="0.25">
      <c r="A153" s="16">
        <v>16</v>
      </c>
      <c r="B153" s="16">
        <v>1</v>
      </c>
      <c r="C153" s="17" t="s">
        <v>1143</v>
      </c>
      <c r="D153" s="16" t="s">
        <v>286</v>
      </c>
      <c r="E153" s="16" t="s">
        <v>287</v>
      </c>
      <c r="F153" s="18">
        <v>0.2</v>
      </c>
      <c r="G153" s="16" t="s">
        <v>288</v>
      </c>
      <c r="H153" s="16" t="s">
        <v>289</v>
      </c>
      <c r="I153" s="18">
        <v>0.2</v>
      </c>
      <c r="J153" s="16" t="s">
        <v>290</v>
      </c>
      <c r="K153" s="16"/>
      <c r="L153" s="16"/>
    </row>
    <row r="154" spans="1:12" ht="49.5" x14ac:dyDescent="0.25">
      <c r="A154" s="13">
        <v>16</v>
      </c>
      <c r="B154" s="13">
        <v>2</v>
      </c>
      <c r="C154" s="14" t="s">
        <v>1137</v>
      </c>
      <c r="D154" s="13" t="s">
        <v>286</v>
      </c>
      <c r="E154" s="13" t="s">
        <v>291</v>
      </c>
      <c r="F154" s="15">
        <v>0</v>
      </c>
      <c r="G154" s="13" t="s">
        <v>291</v>
      </c>
      <c r="H154" s="13" t="s">
        <v>292</v>
      </c>
      <c r="I154" s="15">
        <v>0</v>
      </c>
      <c r="J154" s="13" t="s">
        <v>293</v>
      </c>
      <c r="K154" s="13"/>
      <c r="L154" s="13"/>
    </row>
    <row r="155" spans="1:12" ht="33" x14ac:dyDescent="0.25">
      <c r="A155" s="16">
        <v>16</v>
      </c>
      <c r="B155" s="16">
        <v>3</v>
      </c>
      <c r="C155" s="17" t="s">
        <v>1145</v>
      </c>
      <c r="D155" s="16" t="s">
        <v>286</v>
      </c>
      <c r="E155" s="16" t="s">
        <v>294</v>
      </c>
      <c r="F155" s="18">
        <v>0.2</v>
      </c>
      <c r="G155" s="16" t="s">
        <v>295</v>
      </c>
      <c r="H155" s="16" t="s">
        <v>296</v>
      </c>
      <c r="I155" s="18">
        <v>0.2</v>
      </c>
      <c r="J155" s="16" t="s">
        <v>297</v>
      </c>
      <c r="K155" s="16"/>
      <c r="L155" s="16"/>
    </row>
    <row r="156" spans="1:12" ht="33" x14ac:dyDescent="0.25">
      <c r="A156" s="13">
        <v>16</v>
      </c>
      <c r="B156" s="13">
        <v>4</v>
      </c>
      <c r="C156" s="14" t="s">
        <v>1136</v>
      </c>
      <c r="D156" s="13" t="s">
        <v>286</v>
      </c>
      <c r="E156" s="13" t="s">
        <v>298</v>
      </c>
      <c r="F156" s="15">
        <v>0.2</v>
      </c>
      <c r="G156" s="13" t="s">
        <v>299</v>
      </c>
      <c r="H156" s="13" t="s">
        <v>300</v>
      </c>
      <c r="I156" s="15">
        <v>0.2</v>
      </c>
      <c r="J156" s="13" t="s">
        <v>301</v>
      </c>
      <c r="K156" s="13"/>
      <c r="L156" s="13"/>
    </row>
    <row r="157" spans="1:12" ht="33" x14ac:dyDescent="0.25">
      <c r="A157" s="16">
        <v>16</v>
      </c>
      <c r="B157" s="16">
        <v>5</v>
      </c>
      <c r="C157" s="17" t="s">
        <v>1150</v>
      </c>
      <c r="D157" s="16" t="s">
        <v>286</v>
      </c>
      <c r="E157" s="16" t="s">
        <v>302</v>
      </c>
      <c r="F157" s="18">
        <v>0.2</v>
      </c>
      <c r="G157" s="16" t="s">
        <v>303</v>
      </c>
      <c r="H157" s="16" t="s">
        <v>302</v>
      </c>
      <c r="I157" s="18">
        <v>0.2</v>
      </c>
      <c r="J157" s="16" t="s">
        <v>304</v>
      </c>
      <c r="K157" s="16"/>
      <c r="L157" s="16"/>
    </row>
    <row r="158" spans="1:12" ht="33" x14ac:dyDescent="0.25">
      <c r="A158" s="13">
        <v>16</v>
      </c>
      <c r="B158" s="13">
        <v>6</v>
      </c>
      <c r="C158" s="14" t="s">
        <v>1142</v>
      </c>
      <c r="D158" s="13" t="s">
        <v>286</v>
      </c>
      <c r="E158" s="13" t="s">
        <v>302</v>
      </c>
      <c r="F158" s="15">
        <v>0.2</v>
      </c>
      <c r="G158" s="13" t="s">
        <v>303</v>
      </c>
      <c r="H158" s="13" t="s">
        <v>302</v>
      </c>
      <c r="I158" s="15">
        <v>0.2</v>
      </c>
      <c r="J158" s="13" t="s">
        <v>304</v>
      </c>
      <c r="K158" s="13"/>
      <c r="L158" s="13"/>
    </row>
    <row r="159" spans="1:12" ht="33" x14ac:dyDescent="0.25">
      <c r="A159" s="16">
        <v>16</v>
      </c>
      <c r="B159" s="16">
        <v>7</v>
      </c>
      <c r="C159" s="17" t="s">
        <v>1146</v>
      </c>
      <c r="D159" s="16" t="s">
        <v>286</v>
      </c>
      <c r="E159" s="16" t="s">
        <v>16</v>
      </c>
      <c r="F159" s="18">
        <v>0.2</v>
      </c>
      <c r="G159" s="16" t="s">
        <v>245</v>
      </c>
      <c r="H159" s="16" t="s">
        <v>16</v>
      </c>
      <c r="I159" s="18">
        <v>0.2</v>
      </c>
      <c r="J159" s="16" t="s">
        <v>246</v>
      </c>
      <c r="K159" s="16" t="s">
        <v>18</v>
      </c>
      <c r="L159" s="16"/>
    </row>
    <row r="160" spans="1:12" ht="33" x14ac:dyDescent="0.25">
      <c r="A160" s="13">
        <v>16</v>
      </c>
      <c r="B160" s="13">
        <v>8</v>
      </c>
      <c r="C160" s="14" t="s">
        <v>1128</v>
      </c>
      <c r="D160" s="13" t="s">
        <v>286</v>
      </c>
      <c r="E160" s="13" t="s">
        <v>286</v>
      </c>
      <c r="F160" s="15">
        <v>0.2</v>
      </c>
      <c r="G160" s="13" t="s">
        <v>305</v>
      </c>
      <c r="H160" s="13" t="s">
        <v>286</v>
      </c>
      <c r="I160" s="15">
        <v>0.2</v>
      </c>
      <c r="J160" s="13" t="s">
        <v>306</v>
      </c>
      <c r="K160" s="13" t="s">
        <v>18</v>
      </c>
      <c r="L160" s="13"/>
    </row>
    <row r="161" spans="1:12" ht="49.5" x14ac:dyDescent="0.25">
      <c r="A161" s="16">
        <v>16</v>
      </c>
      <c r="B161" s="16">
        <v>9</v>
      </c>
      <c r="C161" s="17" t="s">
        <v>1129</v>
      </c>
      <c r="D161" s="16" t="s">
        <v>286</v>
      </c>
      <c r="E161" s="16" t="s">
        <v>26</v>
      </c>
      <c r="F161" s="18">
        <v>0</v>
      </c>
      <c r="G161" s="16" t="s">
        <v>26</v>
      </c>
      <c r="H161" s="16" t="s">
        <v>26</v>
      </c>
      <c r="I161" s="18">
        <v>0</v>
      </c>
      <c r="J161" s="16" t="s">
        <v>27</v>
      </c>
      <c r="K161" s="16" t="s">
        <v>18</v>
      </c>
      <c r="L161" s="16"/>
    </row>
    <row r="162" spans="1:12" ht="33" x14ac:dyDescent="0.25">
      <c r="A162" s="13">
        <v>16</v>
      </c>
      <c r="B162" s="13">
        <v>10</v>
      </c>
      <c r="C162" s="14" t="s">
        <v>1130</v>
      </c>
      <c r="D162" s="13" t="s">
        <v>286</v>
      </c>
      <c r="E162" s="13" t="s">
        <v>214</v>
      </c>
      <c r="F162" s="15">
        <v>0.2</v>
      </c>
      <c r="G162" s="13" t="s">
        <v>215</v>
      </c>
      <c r="H162" s="13" t="s">
        <v>214</v>
      </c>
      <c r="I162" s="15">
        <v>0.2</v>
      </c>
      <c r="J162" s="13" t="s">
        <v>216</v>
      </c>
      <c r="K162" s="13" t="s">
        <v>18</v>
      </c>
      <c r="L162" s="13"/>
    </row>
    <row r="163" spans="1:12" ht="49.5" x14ac:dyDescent="0.25">
      <c r="A163" s="16">
        <v>16</v>
      </c>
      <c r="B163" s="16">
        <v>11</v>
      </c>
      <c r="C163" s="17" t="s">
        <v>1148</v>
      </c>
      <c r="D163" s="16" t="s">
        <v>286</v>
      </c>
      <c r="E163" s="16" t="s">
        <v>253</v>
      </c>
      <c r="F163" s="18">
        <v>0.2</v>
      </c>
      <c r="G163" s="16" t="s">
        <v>254</v>
      </c>
      <c r="H163" s="16" t="s">
        <v>253</v>
      </c>
      <c r="I163" s="18">
        <v>0.2</v>
      </c>
      <c r="J163" s="16" t="s">
        <v>255</v>
      </c>
      <c r="K163" s="16" t="s">
        <v>18</v>
      </c>
      <c r="L163" s="16"/>
    </row>
    <row r="164" spans="1:12" ht="33" x14ac:dyDescent="0.25">
      <c r="A164" s="13">
        <v>17</v>
      </c>
      <c r="B164" s="13">
        <v>1</v>
      </c>
      <c r="C164" s="14" t="s">
        <v>1143</v>
      </c>
      <c r="D164" s="13" t="s">
        <v>307</v>
      </c>
      <c r="E164" s="13" t="s">
        <v>308</v>
      </c>
      <c r="F164" s="15">
        <v>0.2</v>
      </c>
      <c r="G164" s="13" t="s">
        <v>307</v>
      </c>
      <c r="H164" s="13" t="s">
        <v>309</v>
      </c>
      <c r="I164" s="15">
        <v>0.2</v>
      </c>
      <c r="J164" s="13" t="s">
        <v>310</v>
      </c>
      <c r="K164" s="13"/>
      <c r="L164" s="13"/>
    </row>
    <row r="165" spans="1:12" ht="33" x14ac:dyDescent="0.25">
      <c r="A165" s="16">
        <v>17</v>
      </c>
      <c r="B165" s="16">
        <v>2</v>
      </c>
      <c r="C165" s="17" t="s">
        <v>1130</v>
      </c>
      <c r="D165" s="16" t="s">
        <v>307</v>
      </c>
      <c r="E165" s="16" t="s">
        <v>28</v>
      </c>
      <c r="F165" s="18">
        <v>0.2</v>
      </c>
      <c r="G165" s="16" t="s">
        <v>29</v>
      </c>
      <c r="H165" s="16" t="s">
        <v>260</v>
      </c>
      <c r="I165" s="18">
        <v>0.2</v>
      </c>
      <c r="J165" s="16" t="s">
        <v>270</v>
      </c>
      <c r="K165" s="16"/>
      <c r="L165" s="16"/>
    </row>
    <row r="166" spans="1:12" ht="33" x14ac:dyDescent="0.25">
      <c r="A166" s="13">
        <v>17</v>
      </c>
      <c r="B166" s="13">
        <v>3</v>
      </c>
      <c r="C166" s="14" t="s">
        <v>1145</v>
      </c>
      <c r="D166" s="13" t="s">
        <v>307</v>
      </c>
      <c r="E166" s="13" t="s">
        <v>311</v>
      </c>
      <c r="F166" s="15">
        <v>0.2</v>
      </c>
      <c r="G166" s="13" t="s">
        <v>312</v>
      </c>
      <c r="H166" s="13" t="s">
        <v>313</v>
      </c>
      <c r="I166" s="15">
        <v>0.2</v>
      </c>
      <c r="J166" s="13" t="s">
        <v>314</v>
      </c>
      <c r="K166" s="13"/>
      <c r="L166" s="13"/>
    </row>
    <row r="167" spans="1:12" ht="49.5" x14ac:dyDescent="0.25">
      <c r="A167" s="16">
        <v>17</v>
      </c>
      <c r="B167" s="16">
        <v>4</v>
      </c>
      <c r="C167" s="17" t="s">
        <v>1137</v>
      </c>
      <c r="D167" s="16" t="s">
        <v>307</v>
      </c>
      <c r="E167" s="16" t="s">
        <v>315</v>
      </c>
      <c r="F167" s="18">
        <v>0</v>
      </c>
      <c r="G167" s="16" t="s">
        <v>315</v>
      </c>
      <c r="H167" s="16" t="s">
        <v>316</v>
      </c>
      <c r="I167" s="18">
        <v>0</v>
      </c>
      <c r="J167" s="16" t="s">
        <v>317</v>
      </c>
      <c r="K167" s="16"/>
      <c r="L167" s="16"/>
    </row>
    <row r="168" spans="1:12" ht="33" x14ac:dyDescent="0.25">
      <c r="A168" s="13">
        <v>17</v>
      </c>
      <c r="B168" s="13">
        <v>5</v>
      </c>
      <c r="C168" s="14" t="s">
        <v>1136</v>
      </c>
      <c r="D168" s="13" t="s">
        <v>307</v>
      </c>
      <c r="E168" s="13" t="s">
        <v>318</v>
      </c>
      <c r="F168" s="15">
        <v>0.2</v>
      </c>
      <c r="G168" s="13" t="s">
        <v>319</v>
      </c>
      <c r="H168" s="13" t="s">
        <v>318</v>
      </c>
      <c r="I168" s="15">
        <v>0.2</v>
      </c>
      <c r="J168" s="13" t="s">
        <v>320</v>
      </c>
      <c r="K168" s="13"/>
      <c r="L168" s="13"/>
    </row>
    <row r="169" spans="1:12" ht="33" x14ac:dyDescent="0.25">
      <c r="A169" s="16">
        <v>17</v>
      </c>
      <c r="B169" s="16">
        <v>6</v>
      </c>
      <c r="C169" s="17" t="s">
        <v>1128</v>
      </c>
      <c r="D169" s="16" t="s">
        <v>307</v>
      </c>
      <c r="E169" s="16" t="s">
        <v>307</v>
      </c>
      <c r="F169" s="18">
        <v>0.2</v>
      </c>
      <c r="G169" s="16" t="s">
        <v>321</v>
      </c>
      <c r="H169" s="16" t="s">
        <v>307</v>
      </c>
      <c r="I169" s="18">
        <v>0.2</v>
      </c>
      <c r="J169" s="16" t="s">
        <v>322</v>
      </c>
      <c r="K169" s="16" t="s">
        <v>18</v>
      </c>
      <c r="L169" s="16"/>
    </row>
    <row r="170" spans="1:12" ht="33" x14ac:dyDescent="0.25">
      <c r="A170" s="13">
        <v>17</v>
      </c>
      <c r="B170" s="13">
        <v>7</v>
      </c>
      <c r="C170" s="14" t="s">
        <v>1146</v>
      </c>
      <c r="D170" s="13" t="s">
        <v>307</v>
      </c>
      <c r="E170" s="13" t="s">
        <v>16</v>
      </c>
      <c r="F170" s="15">
        <v>0.2</v>
      </c>
      <c r="G170" s="13" t="s">
        <v>245</v>
      </c>
      <c r="H170" s="13" t="s">
        <v>16</v>
      </c>
      <c r="I170" s="15">
        <v>0.2</v>
      </c>
      <c r="J170" s="13" t="s">
        <v>246</v>
      </c>
      <c r="K170" s="13" t="s">
        <v>18</v>
      </c>
      <c r="L170" s="13"/>
    </row>
    <row r="171" spans="1:12" ht="49.5" x14ac:dyDescent="0.25">
      <c r="A171" s="16">
        <v>17</v>
      </c>
      <c r="B171" s="16">
        <v>8</v>
      </c>
      <c r="C171" s="17" t="s">
        <v>1129</v>
      </c>
      <c r="D171" s="16" t="s">
        <v>307</v>
      </c>
      <c r="E171" s="16" t="s">
        <v>26</v>
      </c>
      <c r="F171" s="18">
        <v>0</v>
      </c>
      <c r="G171" s="16" t="s">
        <v>26</v>
      </c>
      <c r="H171" s="16" t="s">
        <v>26</v>
      </c>
      <c r="I171" s="18">
        <v>0</v>
      </c>
      <c r="J171" s="16" t="s">
        <v>27</v>
      </c>
      <c r="K171" s="16" t="s">
        <v>18</v>
      </c>
      <c r="L171" s="16"/>
    </row>
    <row r="172" spans="1:12" ht="49.5" x14ac:dyDescent="0.25">
      <c r="A172" s="13">
        <v>17</v>
      </c>
      <c r="B172" s="13">
        <v>9</v>
      </c>
      <c r="C172" s="14" t="s">
        <v>1148</v>
      </c>
      <c r="D172" s="13" t="s">
        <v>307</v>
      </c>
      <c r="E172" s="13" t="s">
        <v>253</v>
      </c>
      <c r="F172" s="15">
        <v>0.2</v>
      </c>
      <c r="G172" s="13" t="s">
        <v>254</v>
      </c>
      <c r="H172" s="13" t="s">
        <v>253</v>
      </c>
      <c r="I172" s="15">
        <v>0.2</v>
      </c>
      <c r="J172" s="13" t="s">
        <v>255</v>
      </c>
      <c r="K172" s="13" t="s">
        <v>18</v>
      </c>
      <c r="L172" s="13"/>
    </row>
    <row r="173" spans="1:12" ht="33" x14ac:dyDescent="0.25">
      <c r="A173" s="16">
        <v>18</v>
      </c>
      <c r="B173" s="16">
        <v>1</v>
      </c>
      <c r="C173" s="17" t="s">
        <v>1143</v>
      </c>
      <c r="D173" s="16" t="s">
        <v>286</v>
      </c>
      <c r="E173" s="16" t="s">
        <v>287</v>
      </c>
      <c r="F173" s="18">
        <v>0.2</v>
      </c>
      <c r="G173" s="16" t="s">
        <v>288</v>
      </c>
      <c r="H173" s="16" t="s">
        <v>309</v>
      </c>
      <c r="I173" s="18">
        <v>0.2</v>
      </c>
      <c r="J173" s="16" t="s">
        <v>310</v>
      </c>
      <c r="K173" s="16"/>
      <c r="L173" s="16"/>
    </row>
    <row r="174" spans="1:12" ht="33" x14ac:dyDescent="0.25">
      <c r="A174" s="13">
        <v>18</v>
      </c>
      <c r="B174" s="13">
        <v>2</v>
      </c>
      <c r="C174" s="14" t="s">
        <v>1130</v>
      </c>
      <c r="D174" s="13" t="s">
        <v>286</v>
      </c>
      <c r="E174" s="13" t="s">
        <v>283</v>
      </c>
      <c r="F174" s="15">
        <v>0.2</v>
      </c>
      <c r="G174" s="13" t="s">
        <v>284</v>
      </c>
      <c r="H174" s="13" t="s">
        <v>323</v>
      </c>
      <c r="I174" s="15">
        <v>0.2</v>
      </c>
      <c r="J174" s="13" t="s">
        <v>324</v>
      </c>
      <c r="K174" s="13"/>
      <c r="L174" s="13"/>
    </row>
    <row r="175" spans="1:12" ht="49.5" x14ac:dyDescent="0.25">
      <c r="A175" s="16">
        <v>18</v>
      </c>
      <c r="B175" s="16">
        <v>3</v>
      </c>
      <c r="C175" s="17" t="s">
        <v>1137</v>
      </c>
      <c r="D175" s="16" t="s">
        <v>286</v>
      </c>
      <c r="E175" s="16" t="s">
        <v>291</v>
      </c>
      <c r="F175" s="18">
        <v>0</v>
      </c>
      <c r="G175" s="16" t="s">
        <v>291</v>
      </c>
      <c r="H175" s="16" t="s">
        <v>325</v>
      </c>
      <c r="I175" s="18">
        <v>0</v>
      </c>
      <c r="J175" s="16" t="s">
        <v>326</v>
      </c>
      <c r="K175" s="16"/>
      <c r="L175" s="16"/>
    </row>
    <row r="176" spans="1:12" ht="33" x14ac:dyDescent="0.25">
      <c r="A176" s="13">
        <v>18</v>
      </c>
      <c r="B176" s="13">
        <v>4</v>
      </c>
      <c r="C176" s="14" t="s">
        <v>1136</v>
      </c>
      <c r="D176" s="13" t="s">
        <v>286</v>
      </c>
      <c r="E176" s="13" t="s">
        <v>298</v>
      </c>
      <c r="F176" s="15">
        <v>0.2</v>
      </c>
      <c r="G176" s="13" t="s">
        <v>299</v>
      </c>
      <c r="H176" s="13" t="s">
        <v>298</v>
      </c>
      <c r="I176" s="15">
        <v>0.2</v>
      </c>
      <c r="J176" s="13" t="s">
        <v>327</v>
      </c>
      <c r="K176" s="13"/>
      <c r="L176" s="13"/>
    </row>
    <row r="177" spans="1:12" ht="33" x14ac:dyDescent="0.25">
      <c r="A177" s="16">
        <v>18</v>
      </c>
      <c r="B177" s="16">
        <v>5</v>
      </c>
      <c r="C177" s="17" t="s">
        <v>1146</v>
      </c>
      <c r="D177" s="16" t="s">
        <v>286</v>
      </c>
      <c r="E177" s="16" t="s">
        <v>16</v>
      </c>
      <c r="F177" s="18">
        <v>0.2</v>
      </c>
      <c r="G177" s="16" t="s">
        <v>245</v>
      </c>
      <c r="H177" s="16" t="s">
        <v>16</v>
      </c>
      <c r="I177" s="18">
        <v>0.2</v>
      </c>
      <c r="J177" s="16" t="s">
        <v>246</v>
      </c>
      <c r="K177" s="16" t="s">
        <v>18</v>
      </c>
      <c r="L177" s="16"/>
    </row>
    <row r="178" spans="1:12" ht="33" x14ac:dyDescent="0.25">
      <c r="A178" s="13">
        <v>18</v>
      </c>
      <c r="B178" s="13">
        <v>6</v>
      </c>
      <c r="C178" s="14" t="s">
        <v>1128</v>
      </c>
      <c r="D178" s="13" t="s">
        <v>286</v>
      </c>
      <c r="E178" s="13" t="s">
        <v>286</v>
      </c>
      <c r="F178" s="15">
        <v>0.2</v>
      </c>
      <c r="G178" s="13" t="s">
        <v>305</v>
      </c>
      <c r="H178" s="13" t="s">
        <v>286</v>
      </c>
      <c r="I178" s="15">
        <v>0.2</v>
      </c>
      <c r="J178" s="13" t="s">
        <v>306</v>
      </c>
      <c r="K178" s="13" t="s">
        <v>18</v>
      </c>
      <c r="L178" s="13"/>
    </row>
    <row r="179" spans="1:12" ht="49.5" x14ac:dyDescent="0.25">
      <c r="A179" s="16">
        <v>18</v>
      </c>
      <c r="B179" s="16">
        <v>7</v>
      </c>
      <c r="C179" s="17" t="s">
        <v>1129</v>
      </c>
      <c r="D179" s="16" t="s">
        <v>286</v>
      </c>
      <c r="E179" s="16" t="s">
        <v>26</v>
      </c>
      <c r="F179" s="18">
        <v>0</v>
      </c>
      <c r="G179" s="16" t="s">
        <v>26</v>
      </c>
      <c r="H179" s="16" t="s">
        <v>26</v>
      </c>
      <c r="I179" s="18">
        <v>0</v>
      </c>
      <c r="J179" s="16" t="s">
        <v>27</v>
      </c>
      <c r="K179" s="16" t="s">
        <v>18</v>
      </c>
      <c r="L179" s="16"/>
    </row>
    <row r="180" spans="1:12" ht="49.5" x14ac:dyDescent="0.25">
      <c r="A180" s="13">
        <v>18</v>
      </c>
      <c r="B180" s="13">
        <v>8</v>
      </c>
      <c r="C180" s="14" t="s">
        <v>1148</v>
      </c>
      <c r="D180" s="13" t="s">
        <v>286</v>
      </c>
      <c r="E180" s="13" t="s">
        <v>253</v>
      </c>
      <c r="F180" s="15">
        <v>0.2</v>
      </c>
      <c r="G180" s="13" t="s">
        <v>254</v>
      </c>
      <c r="H180" s="13" t="s">
        <v>253</v>
      </c>
      <c r="I180" s="15">
        <v>0.2</v>
      </c>
      <c r="J180" s="13" t="s">
        <v>255</v>
      </c>
      <c r="K180" s="13" t="s">
        <v>18</v>
      </c>
      <c r="L180" s="13"/>
    </row>
    <row r="181" spans="1:12" ht="49.5" x14ac:dyDescent="0.25">
      <c r="A181" s="16">
        <v>19</v>
      </c>
      <c r="B181" s="16">
        <v>1</v>
      </c>
      <c r="C181" s="17" t="s">
        <v>1137</v>
      </c>
      <c r="D181" s="16" t="s">
        <v>328</v>
      </c>
      <c r="E181" s="16" t="s">
        <v>329</v>
      </c>
      <c r="F181" s="18">
        <v>0</v>
      </c>
      <c r="G181" s="16" t="s">
        <v>329</v>
      </c>
      <c r="H181" s="16" t="s">
        <v>330</v>
      </c>
      <c r="I181" s="18">
        <v>0</v>
      </c>
      <c r="J181" s="16" t="s">
        <v>331</v>
      </c>
      <c r="K181" s="16"/>
      <c r="L181" s="16"/>
    </row>
    <row r="182" spans="1:12" ht="33" x14ac:dyDescent="0.25">
      <c r="A182" s="13">
        <v>19</v>
      </c>
      <c r="B182" s="13">
        <v>2</v>
      </c>
      <c r="C182" s="14" t="s">
        <v>1145</v>
      </c>
      <c r="D182" s="13" t="s">
        <v>328</v>
      </c>
      <c r="E182" s="13" t="s">
        <v>332</v>
      </c>
      <c r="F182" s="15">
        <v>0.2</v>
      </c>
      <c r="G182" s="13" t="s">
        <v>333</v>
      </c>
      <c r="H182" s="13" t="s">
        <v>334</v>
      </c>
      <c r="I182" s="15">
        <v>0.2</v>
      </c>
      <c r="J182" s="13" t="s">
        <v>335</v>
      </c>
      <c r="K182" s="13"/>
      <c r="L182" s="13"/>
    </row>
    <row r="183" spans="1:12" ht="33" x14ac:dyDescent="0.25">
      <c r="A183" s="16">
        <v>19</v>
      </c>
      <c r="B183" s="16">
        <v>3</v>
      </c>
      <c r="C183" s="17" t="s">
        <v>1135</v>
      </c>
      <c r="D183" s="16" t="s">
        <v>328</v>
      </c>
      <c r="E183" s="16" t="s">
        <v>336</v>
      </c>
      <c r="F183" s="18">
        <v>0.2</v>
      </c>
      <c r="G183" s="16" t="s">
        <v>328</v>
      </c>
      <c r="H183" s="16" t="s">
        <v>337</v>
      </c>
      <c r="I183" s="18">
        <v>0.2</v>
      </c>
      <c r="J183" s="16" t="s">
        <v>338</v>
      </c>
      <c r="K183" s="16"/>
      <c r="L183" s="16"/>
    </row>
    <row r="184" spans="1:12" ht="33" x14ac:dyDescent="0.25">
      <c r="A184" s="13">
        <v>19</v>
      </c>
      <c r="B184" s="13">
        <v>4</v>
      </c>
      <c r="C184" s="14" t="s">
        <v>1141</v>
      </c>
      <c r="D184" s="13" t="s">
        <v>328</v>
      </c>
      <c r="E184" s="13" t="s">
        <v>339</v>
      </c>
      <c r="F184" s="15">
        <v>0.2</v>
      </c>
      <c r="G184" s="13" t="s">
        <v>340</v>
      </c>
      <c r="H184" s="13" t="s">
        <v>341</v>
      </c>
      <c r="I184" s="15">
        <v>0.2</v>
      </c>
      <c r="J184" s="13" t="s">
        <v>342</v>
      </c>
      <c r="K184" s="13"/>
      <c r="L184" s="13"/>
    </row>
    <row r="185" spans="1:12" ht="33" x14ac:dyDescent="0.25">
      <c r="A185" s="16">
        <v>19</v>
      </c>
      <c r="B185" s="16">
        <v>5</v>
      </c>
      <c r="C185" s="17" t="s">
        <v>1150</v>
      </c>
      <c r="D185" s="16" t="s">
        <v>328</v>
      </c>
      <c r="E185" s="16" t="s">
        <v>343</v>
      </c>
      <c r="F185" s="18">
        <v>0.2</v>
      </c>
      <c r="G185" s="16" t="s">
        <v>344</v>
      </c>
      <c r="H185" s="16" t="s">
        <v>343</v>
      </c>
      <c r="I185" s="18">
        <v>0.2</v>
      </c>
      <c r="J185" s="16" t="s">
        <v>345</v>
      </c>
      <c r="K185" s="16"/>
      <c r="L185" s="16"/>
    </row>
    <row r="186" spans="1:12" ht="33" x14ac:dyDescent="0.25">
      <c r="A186" s="13">
        <v>19</v>
      </c>
      <c r="B186" s="13">
        <v>6</v>
      </c>
      <c r="C186" s="14" t="s">
        <v>1136</v>
      </c>
      <c r="D186" s="13" t="s">
        <v>328</v>
      </c>
      <c r="E186" s="13" t="s">
        <v>346</v>
      </c>
      <c r="F186" s="15">
        <v>0.2</v>
      </c>
      <c r="G186" s="13" t="s">
        <v>347</v>
      </c>
      <c r="H186" s="13" t="s">
        <v>346</v>
      </c>
      <c r="I186" s="15">
        <v>0.2</v>
      </c>
      <c r="J186" s="13" t="s">
        <v>348</v>
      </c>
      <c r="K186" s="13"/>
      <c r="L186" s="13"/>
    </row>
    <row r="187" spans="1:12" ht="33" x14ac:dyDescent="0.25">
      <c r="A187" s="16">
        <v>19</v>
      </c>
      <c r="B187" s="16">
        <v>7</v>
      </c>
      <c r="C187" s="17" t="s">
        <v>1143</v>
      </c>
      <c r="D187" s="16" t="s">
        <v>328</v>
      </c>
      <c r="E187" s="16" t="s">
        <v>349</v>
      </c>
      <c r="F187" s="18">
        <v>0.2</v>
      </c>
      <c r="G187" s="16" t="s">
        <v>350</v>
      </c>
      <c r="H187" s="16" t="s">
        <v>349</v>
      </c>
      <c r="I187" s="18">
        <v>0.2</v>
      </c>
      <c r="J187" s="16" t="s">
        <v>351</v>
      </c>
      <c r="K187" s="16"/>
      <c r="L187" s="16"/>
    </row>
    <row r="188" spans="1:12" ht="33" x14ac:dyDescent="0.25">
      <c r="A188" s="13">
        <v>19</v>
      </c>
      <c r="B188" s="13">
        <v>8</v>
      </c>
      <c r="C188" s="14" t="s">
        <v>1139</v>
      </c>
      <c r="D188" s="13" t="s">
        <v>328</v>
      </c>
      <c r="E188" s="13" t="s">
        <v>336</v>
      </c>
      <c r="F188" s="15">
        <v>0.2</v>
      </c>
      <c r="G188" s="13" t="s">
        <v>328</v>
      </c>
      <c r="H188" s="13" t="s">
        <v>336</v>
      </c>
      <c r="I188" s="15">
        <v>0.2</v>
      </c>
      <c r="J188" s="13" t="s">
        <v>352</v>
      </c>
      <c r="K188" s="13"/>
      <c r="L188" s="13"/>
    </row>
    <row r="189" spans="1:12" ht="33" x14ac:dyDescent="0.25">
      <c r="A189" s="16">
        <v>19</v>
      </c>
      <c r="B189" s="16">
        <v>9</v>
      </c>
      <c r="C189" s="17" t="s">
        <v>1128</v>
      </c>
      <c r="D189" s="16" t="s">
        <v>328</v>
      </c>
      <c r="E189" s="16" t="s">
        <v>328</v>
      </c>
      <c r="F189" s="18">
        <v>0.2</v>
      </c>
      <c r="G189" s="16" t="s">
        <v>353</v>
      </c>
      <c r="H189" s="16" t="s">
        <v>328</v>
      </c>
      <c r="I189" s="18">
        <v>0.2</v>
      </c>
      <c r="J189" s="16" t="s">
        <v>354</v>
      </c>
      <c r="K189" s="16" t="s">
        <v>18</v>
      </c>
      <c r="L189" s="16"/>
    </row>
    <row r="190" spans="1:12" ht="49.5" x14ac:dyDescent="0.25">
      <c r="A190" s="13">
        <v>19</v>
      </c>
      <c r="B190" s="13">
        <v>10</v>
      </c>
      <c r="C190" s="14" t="s">
        <v>1147</v>
      </c>
      <c r="D190" s="13" t="s">
        <v>328</v>
      </c>
      <c r="E190" s="13" t="s">
        <v>328</v>
      </c>
      <c r="F190" s="15">
        <v>0</v>
      </c>
      <c r="G190" s="13" t="s">
        <v>328</v>
      </c>
      <c r="H190" s="13" t="s">
        <v>328</v>
      </c>
      <c r="I190" s="15">
        <v>0</v>
      </c>
      <c r="J190" s="13" t="s">
        <v>352</v>
      </c>
      <c r="K190" s="13"/>
      <c r="L190" s="13"/>
    </row>
    <row r="191" spans="1:12" ht="33" x14ac:dyDescent="0.25">
      <c r="A191" s="16">
        <v>19</v>
      </c>
      <c r="B191" s="16">
        <v>11</v>
      </c>
      <c r="C191" s="17" t="s">
        <v>1146</v>
      </c>
      <c r="D191" s="16" t="s">
        <v>328</v>
      </c>
      <c r="E191" s="16" t="s">
        <v>16</v>
      </c>
      <c r="F191" s="18">
        <v>0.2</v>
      </c>
      <c r="G191" s="16" t="s">
        <v>245</v>
      </c>
      <c r="H191" s="16" t="s">
        <v>16</v>
      </c>
      <c r="I191" s="18">
        <v>0.2</v>
      </c>
      <c r="J191" s="16" t="s">
        <v>246</v>
      </c>
      <c r="K191" s="16" t="s">
        <v>18</v>
      </c>
      <c r="L191" s="16"/>
    </row>
    <row r="192" spans="1:12" ht="49.5" x14ac:dyDescent="0.25">
      <c r="A192" s="13">
        <v>19</v>
      </c>
      <c r="B192" s="13">
        <v>12</v>
      </c>
      <c r="C192" s="14" t="s">
        <v>1129</v>
      </c>
      <c r="D192" s="13" t="s">
        <v>328</v>
      </c>
      <c r="E192" s="13" t="s">
        <v>26</v>
      </c>
      <c r="F192" s="15">
        <v>0</v>
      </c>
      <c r="G192" s="13" t="s">
        <v>26</v>
      </c>
      <c r="H192" s="13" t="s">
        <v>26</v>
      </c>
      <c r="I192" s="15">
        <v>0</v>
      </c>
      <c r="J192" s="13" t="s">
        <v>27</v>
      </c>
      <c r="K192" s="13" t="s">
        <v>18</v>
      </c>
      <c r="L192" s="13"/>
    </row>
    <row r="193" spans="1:12" ht="33" x14ac:dyDescent="0.25">
      <c r="A193" s="16">
        <v>19</v>
      </c>
      <c r="B193" s="16">
        <v>13</v>
      </c>
      <c r="C193" s="17" t="s">
        <v>1130</v>
      </c>
      <c r="D193" s="16" t="s">
        <v>328</v>
      </c>
      <c r="E193" s="16" t="s">
        <v>355</v>
      </c>
      <c r="F193" s="18">
        <v>0.2</v>
      </c>
      <c r="G193" s="16" t="s">
        <v>356</v>
      </c>
      <c r="H193" s="16" t="s">
        <v>355</v>
      </c>
      <c r="I193" s="18">
        <v>0.2</v>
      </c>
      <c r="J193" s="16" t="s">
        <v>357</v>
      </c>
      <c r="K193" s="16" t="s">
        <v>18</v>
      </c>
      <c r="L193" s="16"/>
    </row>
    <row r="194" spans="1:12" ht="49.5" x14ac:dyDescent="0.25">
      <c r="A194" s="13">
        <v>19</v>
      </c>
      <c r="B194" s="13">
        <v>14</v>
      </c>
      <c r="C194" s="14" t="s">
        <v>1148</v>
      </c>
      <c r="D194" s="13" t="s">
        <v>328</v>
      </c>
      <c r="E194" s="13" t="s">
        <v>253</v>
      </c>
      <c r="F194" s="15">
        <v>0.2</v>
      </c>
      <c r="G194" s="13" t="s">
        <v>254</v>
      </c>
      <c r="H194" s="13" t="s">
        <v>253</v>
      </c>
      <c r="I194" s="15">
        <v>0.2</v>
      </c>
      <c r="J194" s="13" t="s">
        <v>255</v>
      </c>
      <c r="K194" s="13" t="s">
        <v>18</v>
      </c>
      <c r="L194" s="13"/>
    </row>
    <row r="195" spans="1:12" ht="49.5" x14ac:dyDescent="0.25">
      <c r="A195" s="16">
        <v>20</v>
      </c>
      <c r="B195" s="16">
        <v>1</v>
      </c>
      <c r="C195" s="17" t="s">
        <v>1137</v>
      </c>
      <c r="D195" s="16" t="s">
        <v>358</v>
      </c>
      <c r="E195" s="16" t="s">
        <v>359</v>
      </c>
      <c r="F195" s="18">
        <v>0</v>
      </c>
      <c r="G195" s="16" t="s">
        <v>359</v>
      </c>
      <c r="H195" s="16" t="s">
        <v>360</v>
      </c>
      <c r="I195" s="18">
        <v>0</v>
      </c>
      <c r="J195" s="16" t="s">
        <v>361</v>
      </c>
      <c r="K195" s="16"/>
      <c r="L195" s="16"/>
    </row>
    <row r="196" spans="1:12" ht="33" x14ac:dyDescent="0.25">
      <c r="A196" s="13">
        <v>20</v>
      </c>
      <c r="B196" s="13">
        <v>2</v>
      </c>
      <c r="C196" s="14" t="s">
        <v>1145</v>
      </c>
      <c r="D196" s="13" t="s">
        <v>358</v>
      </c>
      <c r="E196" s="13" t="s">
        <v>362</v>
      </c>
      <c r="F196" s="15">
        <v>0.2</v>
      </c>
      <c r="G196" s="13" t="s">
        <v>363</v>
      </c>
      <c r="H196" s="13" t="s">
        <v>364</v>
      </c>
      <c r="I196" s="15">
        <v>0.2</v>
      </c>
      <c r="J196" s="13" t="s">
        <v>365</v>
      </c>
      <c r="K196" s="13"/>
      <c r="L196" s="13"/>
    </row>
    <row r="197" spans="1:12" ht="33" x14ac:dyDescent="0.25">
      <c r="A197" s="16">
        <v>20</v>
      </c>
      <c r="B197" s="16">
        <v>3</v>
      </c>
      <c r="C197" s="17" t="s">
        <v>1135</v>
      </c>
      <c r="D197" s="16" t="s">
        <v>358</v>
      </c>
      <c r="E197" s="16" t="s">
        <v>366</v>
      </c>
      <c r="F197" s="18">
        <v>0.2</v>
      </c>
      <c r="G197" s="16" t="s">
        <v>358</v>
      </c>
      <c r="H197" s="16" t="s">
        <v>367</v>
      </c>
      <c r="I197" s="18">
        <v>0.2</v>
      </c>
      <c r="J197" s="16" t="s">
        <v>368</v>
      </c>
      <c r="K197" s="16"/>
      <c r="L197" s="16"/>
    </row>
    <row r="198" spans="1:12" ht="33" x14ac:dyDescent="0.25">
      <c r="A198" s="13">
        <v>20</v>
      </c>
      <c r="B198" s="13">
        <v>4</v>
      </c>
      <c r="C198" s="14" t="s">
        <v>1141</v>
      </c>
      <c r="D198" s="13" t="s">
        <v>358</v>
      </c>
      <c r="E198" s="13" t="s">
        <v>369</v>
      </c>
      <c r="F198" s="15">
        <v>0.2</v>
      </c>
      <c r="G198" s="13" t="s">
        <v>370</v>
      </c>
      <c r="H198" s="13" t="s">
        <v>371</v>
      </c>
      <c r="I198" s="15">
        <v>0.2</v>
      </c>
      <c r="J198" s="13" t="s">
        <v>372</v>
      </c>
      <c r="K198" s="13"/>
      <c r="L198" s="13"/>
    </row>
    <row r="199" spans="1:12" ht="33" x14ac:dyDescent="0.25">
      <c r="A199" s="16">
        <v>20</v>
      </c>
      <c r="B199" s="16">
        <v>5</v>
      </c>
      <c r="C199" s="17" t="s">
        <v>1143</v>
      </c>
      <c r="D199" s="16" t="s">
        <v>358</v>
      </c>
      <c r="E199" s="16" t="s">
        <v>373</v>
      </c>
      <c r="F199" s="18">
        <v>0.2</v>
      </c>
      <c r="G199" s="16" t="s">
        <v>374</v>
      </c>
      <c r="H199" s="16" t="s">
        <v>281</v>
      </c>
      <c r="I199" s="18">
        <v>0.2</v>
      </c>
      <c r="J199" s="16" t="s">
        <v>375</v>
      </c>
      <c r="K199" s="16"/>
      <c r="L199" s="16"/>
    </row>
    <row r="200" spans="1:12" ht="33" x14ac:dyDescent="0.25">
      <c r="A200" s="13">
        <v>20</v>
      </c>
      <c r="B200" s="13">
        <v>6</v>
      </c>
      <c r="C200" s="14" t="s">
        <v>1150</v>
      </c>
      <c r="D200" s="13" t="s">
        <v>358</v>
      </c>
      <c r="E200" s="13" t="s">
        <v>376</v>
      </c>
      <c r="F200" s="15">
        <v>0.2</v>
      </c>
      <c r="G200" s="13" t="s">
        <v>377</v>
      </c>
      <c r="H200" s="13" t="s">
        <v>376</v>
      </c>
      <c r="I200" s="15">
        <v>0.2</v>
      </c>
      <c r="J200" s="13" t="s">
        <v>378</v>
      </c>
      <c r="K200" s="13"/>
      <c r="L200" s="13"/>
    </row>
    <row r="201" spans="1:12" ht="33" x14ac:dyDescent="0.25">
      <c r="A201" s="16">
        <v>20</v>
      </c>
      <c r="B201" s="16">
        <v>7</v>
      </c>
      <c r="C201" s="17" t="s">
        <v>1136</v>
      </c>
      <c r="D201" s="16" t="s">
        <v>358</v>
      </c>
      <c r="E201" s="16" t="s">
        <v>379</v>
      </c>
      <c r="F201" s="18">
        <v>0.2</v>
      </c>
      <c r="G201" s="16" t="s">
        <v>380</v>
      </c>
      <c r="H201" s="16" t="s">
        <v>379</v>
      </c>
      <c r="I201" s="18">
        <v>0.2</v>
      </c>
      <c r="J201" s="16" t="s">
        <v>381</v>
      </c>
      <c r="K201" s="16"/>
      <c r="L201" s="16"/>
    </row>
    <row r="202" spans="1:12" ht="33" x14ac:dyDescent="0.25">
      <c r="A202" s="13">
        <v>20</v>
      </c>
      <c r="B202" s="13">
        <v>8</v>
      </c>
      <c r="C202" s="14" t="s">
        <v>1139</v>
      </c>
      <c r="D202" s="13" t="s">
        <v>358</v>
      </c>
      <c r="E202" s="13" t="s">
        <v>366</v>
      </c>
      <c r="F202" s="15">
        <v>0.2</v>
      </c>
      <c r="G202" s="13" t="s">
        <v>358</v>
      </c>
      <c r="H202" s="13" t="s">
        <v>366</v>
      </c>
      <c r="I202" s="15">
        <v>0.2</v>
      </c>
      <c r="J202" s="13" t="s">
        <v>382</v>
      </c>
      <c r="K202" s="13"/>
      <c r="L202" s="13"/>
    </row>
    <row r="203" spans="1:12" ht="33" x14ac:dyDescent="0.25">
      <c r="A203" s="16">
        <v>20</v>
      </c>
      <c r="B203" s="16">
        <v>9</v>
      </c>
      <c r="C203" s="17" t="s">
        <v>1128</v>
      </c>
      <c r="D203" s="16" t="s">
        <v>358</v>
      </c>
      <c r="E203" s="16" t="s">
        <v>358</v>
      </c>
      <c r="F203" s="18">
        <v>0.2</v>
      </c>
      <c r="G203" s="16" t="s">
        <v>383</v>
      </c>
      <c r="H203" s="16" t="s">
        <v>358</v>
      </c>
      <c r="I203" s="18">
        <v>0.2</v>
      </c>
      <c r="J203" s="16" t="s">
        <v>384</v>
      </c>
      <c r="K203" s="16" t="s">
        <v>18</v>
      </c>
      <c r="L203" s="16"/>
    </row>
    <row r="204" spans="1:12" ht="49.5" x14ac:dyDescent="0.25">
      <c r="A204" s="13">
        <v>20</v>
      </c>
      <c r="B204" s="13">
        <v>10</v>
      </c>
      <c r="C204" s="14" t="s">
        <v>1147</v>
      </c>
      <c r="D204" s="13" t="s">
        <v>358</v>
      </c>
      <c r="E204" s="13" t="s">
        <v>358</v>
      </c>
      <c r="F204" s="15">
        <v>0</v>
      </c>
      <c r="G204" s="13" t="s">
        <v>358</v>
      </c>
      <c r="H204" s="13" t="s">
        <v>358</v>
      </c>
      <c r="I204" s="15">
        <v>0</v>
      </c>
      <c r="J204" s="13" t="s">
        <v>382</v>
      </c>
      <c r="K204" s="13"/>
      <c r="L204" s="13"/>
    </row>
    <row r="205" spans="1:12" ht="33" x14ac:dyDescent="0.25">
      <c r="A205" s="16">
        <v>20</v>
      </c>
      <c r="B205" s="16">
        <v>11</v>
      </c>
      <c r="C205" s="17" t="s">
        <v>1146</v>
      </c>
      <c r="D205" s="16" t="s">
        <v>358</v>
      </c>
      <c r="E205" s="16" t="s">
        <v>16</v>
      </c>
      <c r="F205" s="18">
        <v>0.2</v>
      </c>
      <c r="G205" s="16" t="s">
        <v>245</v>
      </c>
      <c r="H205" s="16" t="s">
        <v>16</v>
      </c>
      <c r="I205" s="18">
        <v>0.2</v>
      </c>
      <c r="J205" s="16" t="s">
        <v>246</v>
      </c>
      <c r="K205" s="16" t="s">
        <v>18</v>
      </c>
      <c r="L205" s="16"/>
    </row>
    <row r="206" spans="1:12" ht="49.5" x14ac:dyDescent="0.25">
      <c r="A206" s="13">
        <v>20</v>
      </c>
      <c r="B206" s="13">
        <v>12</v>
      </c>
      <c r="C206" s="14" t="s">
        <v>1129</v>
      </c>
      <c r="D206" s="13" t="s">
        <v>358</v>
      </c>
      <c r="E206" s="13" t="s">
        <v>26</v>
      </c>
      <c r="F206" s="15">
        <v>0</v>
      </c>
      <c r="G206" s="13" t="s">
        <v>26</v>
      </c>
      <c r="H206" s="13" t="s">
        <v>26</v>
      </c>
      <c r="I206" s="15">
        <v>0</v>
      </c>
      <c r="J206" s="13" t="s">
        <v>27</v>
      </c>
      <c r="K206" s="13" t="s">
        <v>18</v>
      </c>
      <c r="L206" s="13"/>
    </row>
    <row r="207" spans="1:12" ht="33" x14ac:dyDescent="0.25">
      <c r="A207" s="16">
        <v>20</v>
      </c>
      <c r="B207" s="16">
        <v>13</v>
      </c>
      <c r="C207" s="17" t="s">
        <v>1130</v>
      </c>
      <c r="D207" s="16" t="s">
        <v>358</v>
      </c>
      <c r="E207" s="16" t="s">
        <v>214</v>
      </c>
      <c r="F207" s="18">
        <v>0.2</v>
      </c>
      <c r="G207" s="16" t="s">
        <v>215</v>
      </c>
      <c r="H207" s="16" t="s">
        <v>214</v>
      </c>
      <c r="I207" s="18">
        <v>0.2</v>
      </c>
      <c r="J207" s="16" t="s">
        <v>216</v>
      </c>
      <c r="K207" s="16" t="s">
        <v>18</v>
      </c>
      <c r="L207" s="16"/>
    </row>
    <row r="208" spans="1:12" ht="49.5" x14ac:dyDescent="0.25">
      <c r="A208" s="13">
        <v>20</v>
      </c>
      <c r="B208" s="13">
        <v>14</v>
      </c>
      <c r="C208" s="14" t="s">
        <v>1148</v>
      </c>
      <c r="D208" s="13" t="s">
        <v>358</v>
      </c>
      <c r="E208" s="13" t="s">
        <v>253</v>
      </c>
      <c r="F208" s="15">
        <v>0.2</v>
      </c>
      <c r="G208" s="13" t="s">
        <v>254</v>
      </c>
      <c r="H208" s="13" t="s">
        <v>253</v>
      </c>
      <c r="I208" s="15">
        <v>0.2</v>
      </c>
      <c r="J208" s="13" t="s">
        <v>255</v>
      </c>
      <c r="K208" s="13" t="s">
        <v>18</v>
      </c>
      <c r="L208" s="13"/>
    </row>
    <row r="209" spans="1:12" ht="33" x14ac:dyDescent="0.25">
      <c r="A209" s="16">
        <v>21</v>
      </c>
      <c r="B209" s="16">
        <v>1</v>
      </c>
      <c r="C209" s="17" t="s">
        <v>1143</v>
      </c>
      <c r="D209" s="16" t="s">
        <v>385</v>
      </c>
      <c r="E209" s="16" t="s">
        <v>386</v>
      </c>
      <c r="F209" s="18">
        <v>0.2</v>
      </c>
      <c r="G209" s="16" t="s">
        <v>385</v>
      </c>
      <c r="H209" s="16" t="s">
        <v>387</v>
      </c>
      <c r="I209" s="18">
        <v>0.2</v>
      </c>
      <c r="J209" s="16" t="s">
        <v>388</v>
      </c>
      <c r="K209" s="16"/>
      <c r="L209" s="16"/>
    </row>
    <row r="210" spans="1:12" ht="33" x14ac:dyDescent="0.25">
      <c r="A210" s="13">
        <v>21</v>
      </c>
      <c r="B210" s="13">
        <v>2</v>
      </c>
      <c r="C210" s="14" t="s">
        <v>1136</v>
      </c>
      <c r="D210" s="13" t="s">
        <v>385</v>
      </c>
      <c r="E210" s="13" t="s">
        <v>389</v>
      </c>
      <c r="F210" s="15">
        <v>0.2</v>
      </c>
      <c r="G210" s="13" t="s">
        <v>390</v>
      </c>
      <c r="H210" s="13" t="s">
        <v>391</v>
      </c>
      <c r="I210" s="15">
        <v>0.2</v>
      </c>
      <c r="J210" s="13" t="s">
        <v>392</v>
      </c>
      <c r="K210" s="13"/>
      <c r="L210" s="13"/>
    </row>
    <row r="211" spans="1:12" ht="33" x14ac:dyDescent="0.25">
      <c r="A211" s="16">
        <v>21</v>
      </c>
      <c r="B211" s="16">
        <v>3</v>
      </c>
      <c r="C211" s="17" t="s">
        <v>1141</v>
      </c>
      <c r="D211" s="16" t="s">
        <v>385</v>
      </c>
      <c r="E211" s="16" t="s">
        <v>393</v>
      </c>
      <c r="F211" s="18">
        <v>0.2</v>
      </c>
      <c r="G211" s="16" t="s">
        <v>394</v>
      </c>
      <c r="H211" s="16" t="s">
        <v>395</v>
      </c>
      <c r="I211" s="18">
        <v>0.2</v>
      </c>
      <c r="J211" s="16" t="s">
        <v>396</v>
      </c>
      <c r="K211" s="16"/>
      <c r="L211" s="16"/>
    </row>
    <row r="212" spans="1:12" ht="49.5" x14ac:dyDescent="0.25">
      <c r="A212" s="13">
        <v>21</v>
      </c>
      <c r="B212" s="13">
        <v>4</v>
      </c>
      <c r="C212" s="14" t="s">
        <v>1137</v>
      </c>
      <c r="D212" s="13" t="s">
        <v>385</v>
      </c>
      <c r="E212" s="13" t="s">
        <v>397</v>
      </c>
      <c r="F212" s="15">
        <v>0</v>
      </c>
      <c r="G212" s="13" t="s">
        <v>397</v>
      </c>
      <c r="H212" s="13" t="s">
        <v>398</v>
      </c>
      <c r="I212" s="15">
        <v>0</v>
      </c>
      <c r="J212" s="13" t="s">
        <v>399</v>
      </c>
      <c r="K212" s="13"/>
      <c r="L212" s="13"/>
    </row>
    <row r="213" spans="1:12" ht="33" x14ac:dyDescent="0.25">
      <c r="A213" s="16">
        <v>21</v>
      </c>
      <c r="B213" s="16">
        <v>5</v>
      </c>
      <c r="C213" s="17" t="s">
        <v>1132</v>
      </c>
      <c r="D213" s="16" t="s">
        <v>385</v>
      </c>
      <c r="E213" s="16" t="s">
        <v>386</v>
      </c>
      <c r="F213" s="18">
        <v>0.2</v>
      </c>
      <c r="G213" s="16" t="s">
        <v>385</v>
      </c>
      <c r="H213" s="16" t="s">
        <v>386</v>
      </c>
      <c r="I213" s="18">
        <v>0.2</v>
      </c>
      <c r="J213" s="16" t="s">
        <v>400</v>
      </c>
      <c r="K213" s="16"/>
      <c r="L213" s="16"/>
    </row>
    <row r="214" spans="1:12" ht="33" x14ac:dyDescent="0.25">
      <c r="A214" s="13">
        <v>21</v>
      </c>
      <c r="B214" s="13">
        <v>6</v>
      </c>
      <c r="C214" s="14" t="s">
        <v>1135</v>
      </c>
      <c r="D214" s="13" t="s">
        <v>385</v>
      </c>
      <c r="E214" s="13" t="s">
        <v>386</v>
      </c>
      <c r="F214" s="15">
        <v>0.2</v>
      </c>
      <c r="G214" s="13" t="s">
        <v>385</v>
      </c>
      <c r="H214" s="13" t="s">
        <v>386</v>
      </c>
      <c r="I214" s="15">
        <v>0.2</v>
      </c>
      <c r="J214" s="13" t="s">
        <v>400</v>
      </c>
      <c r="K214" s="13"/>
      <c r="L214" s="13"/>
    </row>
    <row r="215" spans="1:12" ht="33" x14ac:dyDescent="0.25">
      <c r="A215" s="16">
        <v>21</v>
      </c>
      <c r="B215" s="16">
        <v>7</v>
      </c>
      <c r="C215" s="17" t="s">
        <v>1139</v>
      </c>
      <c r="D215" s="16" t="s">
        <v>385</v>
      </c>
      <c r="E215" s="16" t="s">
        <v>386</v>
      </c>
      <c r="F215" s="18">
        <v>0.2</v>
      </c>
      <c r="G215" s="16" t="s">
        <v>385</v>
      </c>
      <c r="H215" s="16" t="s">
        <v>386</v>
      </c>
      <c r="I215" s="18">
        <v>0.2</v>
      </c>
      <c r="J215" s="16" t="s">
        <v>400</v>
      </c>
      <c r="K215" s="16"/>
      <c r="L215" s="16"/>
    </row>
    <row r="216" spans="1:12" ht="33" x14ac:dyDescent="0.25">
      <c r="A216" s="13">
        <v>21</v>
      </c>
      <c r="B216" s="13">
        <v>8</v>
      </c>
      <c r="C216" s="14" t="s">
        <v>1128</v>
      </c>
      <c r="D216" s="13" t="s">
        <v>385</v>
      </c>
      <c r="E216" s="13" t="s">
        <v>385</v>
      </c>
      <c r="F216" s="15">
        <v>0.2</v>
      </c>
      <c r="G216" s="13" t="s">
        <v>225</v>
      </c>
      <c r="H216" s="13" t="s">
        <v>385</v>
      </c>
      <c r="I216" s="15">
        <v>0.2</v>
      </c>
      <c r="J216" s="13" t="s">
        <v>401</v>
      </c>
      <c r="K216" s="13" t="s">
        <v>18</v>
      </c>
      <c r="L216" s="13"/>
    </row>
    <row r="217" spans="1:12" ht="49.5" x14ac:dyDescent="0.25">
      <c r="A217" s="16">
        <v>21</v>
      </c>
      <c r="B217" s="16">
        <v>9</v>
      </c>
      <c r="C217" s="17" t="s">
        <v>1129</v>
      </c>
      <c r="D217" s="16" t="s">
        <v>385</v>
      </c>
      <c r="E217" s="16" t="s">
        <v>26</v>
      </c>
      <c r="F217" s="18">
        <v>0</v>
      </c>
      <c r="G217" s="16" t="s">
        <v>26</v>
      </c>
      <c r="H217" s="16" t="s">
        <v>26</v>
      </c>
      <c r="I217" s="18">
        <v>0</v>
      </c>
      <c r="J217" s="16" t="s">
        <v>27</v>
      </c>
      <c r="K217" s="16" t="s">
        <v>18</v>
      </c>
      <c r="L217" s="16"/>
    </row>
    <row r="218" spans="1:12" ht="33" x14ac:dyDescent="0.25">
      <c r="A218" s="13">
        <v>21</v>
      </c>
      <c r="B218" s="13">
        <v>10</v>
      </c>
      <c r="C218" s="14" t="s">
        <v>1130</v>
      </c>
      <c r="D218" s="13" t="s">
        <v>385</v>
      </c>
      <c r="E218" s="13" t="s">
        <v>28</v>
      </c>
      <c r="F218" s="15">
        <v>0.2</v>
      </c>
      <c r="G218" s="13" t="s">
        <v>29</v>
      </c>
      <c r="H218" s="13" t="s">
        <v>28</v>
      </c>
      <c r="I218" s="15">
        <v>0.2</v>
      </c>
      <c r="J218" s="13" t="s">
        <v>30</v>
      </c>
      <c r="K218" s="13" t="s">
        <v>18</v>
      </c>
      <c r="L218" s="13"/>
    </row>
    <row r="219" spans="1:12" ht="33" x14ac:dyDescent="0.25">
      <c r="A219" s="16">
        <v>22</v>
      </c>
      <c r="B219" s="16">
        <v>1</v>
      </c>
      <c r="C219" s="17" t="s">
        <v>1143</v>
      </c>
      <c r="D219" s="16" t="s">
        <v>402</v>
      </c>
      <c r="E219" s="16" t="s">
        <v>140</v>
      </c>
      <c r="F219" s="18">
        <v>0.2</v>
      </c>
      <c r="G219" s="16" t="s">
        <v>402</v>
      </c>
      <c r="H219" s="16" t="s">
        <v>403</v>
      </c>
      <c r="I219" s="18">
        <v>0.2</v>
      </c>
      <c r="J219" s="16" t="s">
        <v>404</v>
      </c>
      <c r="K219" s="16"/>
      <c r="L219" s="16"/>
    </row>
    <row r="220" spans="1:12" ht="33" x14ac:dyDescent="0.25">
      <c r="A220" s="13">
        <v>22</v>
      </c>
      <c r="B220" s="13">
        <v>2</v>
      </c>
      <c r="C220" s="14" t="s">
        <v>1136</v>
      </c>
      <c r="D220" s="13" t="s">
        <v>402</v>
      </c>
      <c r="E220" s="13" t="s">
        <v>405</v>
      </c>
      <c r="F220" s="15">
        <v>0.2</v>
      </c>
      <c r="G220" s="13" t="s">
        <v>406</v>
      </c>
      <c r="H220" s="13" t="s">
        <v>407</v>
      </c>
      <c r="I220" s="15">
        <v>0.2</v>
      </c>
      <c r="J220" s="13" t="s">
        <v>408</v>
      </c>
      <c r="K220" s="13"/>
      <c r="L220" s="13"/>
    </row>
    <row r="221" spans="1:12" ht="33" x14ac:dyDescent="0.25">
      <c r="A221" s="16">
        <v>22</v>
      </c>
      <c r="B221" s="16">
        <v>3</v>
      </c>
      <c r="C221" s="17" t="s">
        <v>1132</v>
      </c>
      <c r="D221" s="16" t="s">
        <v>402</v>
      </c>
      <c r="E221" s="16" t="s">
        <v>140</v>
      </c>
      <c r="F221" s="18">
        <v>0.2</v>
      </c>
      <c r="G221" s="16" t="s">
        <v>402</v>
      </c>
      <c r="H221" s="16" t="s">
        <v>409</v>
      </c>
      <c r="I221" s="18">
        <v>0.2</v>
      </c>
      <c r="J221" s="16" t="s">
        <v>410</v>
      </c>
      <c r="K221" s="16"/>
      <c r="L221" s="16"/>
    </row>
    <row r="222" spans="1:12" ht="33" x14ac:dyDescent="0.25">
      <c r="A222" s="13">
        <v>22</v>
      </c>
      <c r="B222" s="13">
        <v>4</v>
      </c>
      <c r="C222" s="14" t="s">
        <v>1141</v>
      </c>
      <c r="D222" s="13" t="s">
        <v>402</v>
      </c>
      <c r="E222" s="13" t="s">
        <v>411</v>
      </c>
      <c r="F222" s="15">
        <v>0.2</v>
      </c>
      <c r="G222" s="13" t="s">
        <v>412</v>
      </c>
      <c r="H222" s="13" t="s">
        <v>413</v>
      </c>
      <c r="I222" s="15">
        <v>0.2</v>
      </c>
      <c r="J222" s="13" t="s">
        <v>414</v>
      </c>
      <c r="K222" s="13"/>
      <c r="L222" s="13"/>
    </row>
    <row r="223" spans="1:12" ht="49.5" x14ac:dyDescent="0.25">
      <c r="A223" s="16">
        <v>22</v>
      </c>
      <c r="B223" s="16">
        <v>5</v>
      </c>
      <c r="C223" s="17" t="s">
        <v>1137</v>
      </c>
      <c r="D223" s="16" t="s">
        <v>402</v>
      </c>
      <c r="E223" s="16" t="s">
        <v>415</v>
      </c>
      <c r="F223" s="18">
        <v>0</v>
      </c>
      <c r="G223" s="16" t="s">
        <v>415</v>
      </c>
      <c r="H223" s="16" t="s">
        <v>416</v>
      </c>
      <c r="I223" s="18">
        <v>0</v>
      </c>
      <c r="J223" s="16" t="s">
        <v>417</v>
      </c>
      <c r="K223" s="16"/>
      <c r="L223" s="16"/>
    </row>
    <row r="224" spans="1:12" ht="33" x14ac:dyDescent="0.25">
      <c r="A224" s="13">
        <v>22</v>
      </c>
      <c r="B224" s="13">
        <v>6</v>
      </c>
      <c r="C224" s="14" t="s">
        <v>1139</v>
      </c>
      <c r="D224" s="13" t="s">
        <v>402</v>
      </c>
      <c r="E224" s="13" t="s">
        <v>140</v>
      </c>
      <c r="F224" s="15">
        <v>0.2</v>
      </c>
      <c r="G224" s="13" t="s">
        <v>402</v>
      </c>
      <c r="H224" s="13" t="s">
        <v>140</v>
      </c>
      <c r="I224" s="15">
        <v>0.2</v>
      </c>
      <c r="J224" s="13" t="s">
        <v>141</v>
      </c>
      <c r="K224" s="13"/>
      <c r="L224" s="13"/>
    </row>
    <row r="225" spans="1:12" ht="33" x14ac:dyDescent="0.25">
      <c r="A225" s="16">
        <v>22</v>
      </c>
      <c r="B225" s="16">
        <v>7</v>
      </c>
      <c r="C225" s="17" t="s">
        <v>1128</v>
      </c>
      <c r="D225" s="16" t="s">
        <v>402</v>
      </c>
      <c r="E225" s="16" t="s">
        <v>402</v>
      </c>
      <c r="F225" s="18">
        <v>0.2</v>
      </c>
      <c r="G225" s="16" t="s">
        <v>418</v>
      </c>
      <c r="H225" s="16" t="s">
        <v>402</v>
      </c>
      <c r="I225" s="18">
        <v>0.2</v>
      </c>
      <c r="J225" s="16" t="s">
        <v>419</v>
      </c>
      <c r="K225" s="16" t="s">
        <v>18</v>
      </c>
      <c r="L225" s="16"/>
    </row>
    <row r="226" spans="1:12" ht="49.5" x14ac:dyDescent="0.25">
      <c r="A226" s="13">
        <v>22</v>
      </c>
      <c r="B226" s="13">
        <v>8</v>
      </c>
      <c r="C226" s="14" t="s">
        <v>1129</v>
      </c>
      <c r="D226" s="13" t="s">
        <v>402</v>
      </c>
      <c r="E226" s="13" t="s">
        <v>26</v>
      </c>
      <c r="F226" s="15">
        <v>0</v>
      </c>
      <c r="G226" s="13" t="s">
        <v>26</v>
      </c>
      <c r="H226" s="13" t="s">
        <v>26</v>
      </c>
      <c r="I226" s="15">
        <v>0</v>
      </c>
      <c r="J226" s="13" t="s">
        <v>27</v>
      </c>
      <c r="K226" s="13" t="s">
        <v>18</v>
      </c>
      <c r="L226" s="13"/>
    </row>
    <row r="227" spans="1:12" ht="33" x14ac:dyDescent="0.25">
      <c r="A227" s="16">
        <v>22</v>
      </c>
      <c r="B227" s="16">
        <v>9</v>
      </c>
      <c r="C227" s="17" t="s">
        <v>1130</v>
      </c>
      <c r="D227" s="16" t="s">
        <v>402</v>
      </c>
      <c r="E227" s="16" t="s">
        <v>214</v>
      </c>
      <c r="F227" s="18">
        <v>0.2</v>
      </c>
      <c r="G227" s="16" t="s">
        <v>215</v>
      </c>
      <c r="H227" s="16" t="s">
        <v>214</v>
      </c>
      <c r="I227" s="18">
        <v>0.2</v>
      </c>
      <c r="J227" s="16" t="s">
        <v>216</v>
      </c>
      <c r="K227" s="16" t="s">
        <v>18</v>
      </c>
      <c r="L227" s="16"/>
    </row>
    <row r="228" spans="1:12" ht="33" x14ac:dyDescent="0.25">
      <c r="A228" s="13">
        <v>23</v>
      </c>
      <c r="B228" s="13">
        <v>1</v>
      </c>
      <c r="C228" s="14" t="s">
        <v>1136</v>
      </c>
      <c r="D228" s="13" t="s">
        <v>170</v>
      </c>
      <c r="E228" s="13" t="s">
        <v>175</v>
      </c>
      <c r="F228" s="15">
        <v>0.2</v>
      </c>
      <c r="G228" s="13" t="s">
        <v>176</v>
      </c>
      <c r="H228" s="13" t="s">
        <v>160</v>
      </c>
      <c r="I228" s="15">
        <v>0.2</v>
      </c>
      <c r="J228" s="13" t="s">
        <v>420</v>
      </c>
      <c r="K228" s="13"/>
      <c r="L228" s="13"/>
    </row>
    <row r="229" spans="1:12" ht="33" x14ac:dyDescent="0.25">
      <c r="A229" s="16">
        <v>23</v>
      </c>
      <c r="B229" s="16">
        <v>2</v>
      </c>
      <c r="C229" s="17" t="s">
        <v>1141</v>
      </c>
      <c r="D229" s="16" t="s">
        <v>170</v>
      </c>
      <c r="E229" s="16" t="s">
        <v>144</v>
      </c>
      <c r="F229" s="18">
        <v>0.2</v>
      </c>
      <c r="G229" s="16" t="s">
        <v>421</v>
      </c>
      <c r="H229" s="16" t="s">
        <v>422</v>
      </c>
      <c r="I229" s="18">
        <v>0.2</v>
      </c>
      <c r="J229" s="16" t="s">
        <v>423</v>
      </c>
      <c r="K229" s="16"/>
      <c r="L229" s="16"/>
    </row>
    <row r="230" spans="1:12" ht="33" x14ac:dyDescent="0.25">
      <c r="A230" s="13">
        <v>23</v>
      </c>
      <c r="B230" s="13">
        <v>3</v>
      </c>
      <c r="C230" s="14" t="s">
        <v>1142</v>
      </c>
      <c r="D230" s="13" t="s">
        <v>170</v>
      </c>
      <c r="E230" s="13" t="s">
        <v>171</v>
      </c>
      <c r="F230" s="15">
        <v>0.2</v>
      </c>
      <c r="G230" s="13" t="s">
        <v>172</v>
      </c>
      <c r="H230" s="13" t="s">
        <v>140</v>
      </c>
      <c r="I230" s="15">
        <v>0.2</v>
      </c>
      <c r="J230" s="13" t="s">
        <v>141</v>
      </c>
      <c r="K230" s="13"/>
      <c r="L230" s="13"/>
    </row>
    <row r="231" spans="1:12" ht="33" x14ac:dyDescent="0.25">
      <c r="A231" s="16">
        <v>23</v>
      </c>
      <c r="B231" s="16">
        <v>4</v>
      </c>
      <c r="C231" s="17" t="s">
        <v>1143</v>
      </c>
      <c r="D231" s="16" t="s">
        <v>170</v>
      </c>
      <c r="E231" s="16" t="s">
        <v>182</v>
      </c>
      <c r="F231" s="18">
        <v>0.2</v>
      </c>
      <c r="G231" s="16" t="s">
        <v>183</v>
      </c>
      <c r="H231" s="16" t="s">
        <v>97</v>
      </c>
      <c r="I231" s="18">
        <v>0.2</v>
      </c>
      <c r="J231" s="16" t="s">
        <v>99</v>
      </c>
      <c r="K231" s="16"/>
      <c r="L231" s="16"/>
    </row>
    <row r="232" spans="1:12" ht="33" x14ac:dyDescent="0.25">
      <c r="A232" s="13">
        <v>23</v>
      </c>
      <c r="B232" s="13">
        <v>5</v>
      </c>
      <c r="C232" s="14" t="s">
        <v>1132</v>
      </c>
      <c r="D232" s="13" t="s">
        <v>170</v>
      </c>
      <c r="E232" s="13" t="s">
        <v>182</v>
      </c>
      <c r="F232" s="15">
        <v>0.2</v>
      </c>
      <c r="G232" s="13" t="s">
        <v>183</v>
      </c>
      <c r="H232" s="13" t="s">
        <v>217</v>
      </c>
      <c r="I232" s="15">
        <v>0.2</v>
      </c>
      <c r="J232" s="13" t="s">
        <v>424</v>
      </c>
      <c r="K232" s="13"/>
      <c r="L232" s="13"/>
    </row>
    <row r="233" spans="1:12" ht="33" x14ac:dyDescent="0.25">
      <c r="A233" s="16">
        <v>23</v>
      </c>
      <c r="B233" s="16">
        <v>6</v>
      </c>
      <c r="C233" s="17" t="s">
        <v>1135</v>
      </c>
      <c r="D233" s="16" t="s">
        <v>170</v>
      </c>
      <c r="E233" s="16" t="s">
        <v>179</v>
      </c>
      <c r="F233" s="18">
        <v>0.2</v>
      </c>
      <c r="G233" s="16" t="s">
        <v>170</v>
      </c>
      <c r="H233" s="16" t="s">
        <v>425</v>
      </c>
      <c r="I233" s="18">
        <v>0.2</v>
      </c>
      <c r="J233" s="16" t="s">
        <v>426</v>
      </c>
      <c r="K233" s="16"/>
      <c r="L233" s="16"/>
    </row>
    <row r="234" spans="1:12" ht="33" x14ac:dyDescent="0.25">
      <c r="A234" s="13">
        <v>23</v>
      </c>
      <c r="B234" s="13">
        <v>7</v>
      </c>
      <c r="C234" s="14" t="s">
        <v>1131</v>
      </c>
      <c r="D234" s="13" t="s">
        <v>170</v>
      </c>
      <c r="E234" s="13" t="s">
        <v>171</v>
      </c>
      <c r="F234" s="15">
        <v>0.2</v>
      </c>
      <c r="G234" s="13" t="s">
        <v>172</v>
      </c>
      <c r="H234" s="13" t="s">
        <v>171</v>
      </c>
      <c r="I234" s="15">
        <v>0.2</v>
      </c>
      <c r="J234" s="13" t="s">
        <v>427</v>
      </c>
      <c r="K234" s="13"/>
      <c r="L234" s="13"/>
    </row>
    <row r="235" spans="1:12" ht="33" x14ac:dyDescent="0.25">
      <c r="A235" s="16">
        <v>23</v>
      </c>
      <c r="B235" s="16">
        <v>8</v>
      </c>
      <c r="C235" s="17" t="s">
        <v>1138</v>
      </c>
      <c r="D235" s="16" t="s">
        <v>170</v>
      </c>
      <c r="E235" s="16" t="s">
        <v>182</v>
      </c>
      <c r="F235" s="18">
        <v>0.2</v>
      </c>
      <c r="G235" s="16" t="s">
        <v>183</v>
      </c>
      <c r="H235" s="16" t="s">
        <v>182</v>
      </c>
      <c r="I235" s="18">
        <v>0.2</v>
      </c>
      <c r="J235" s="16" t="s">
        <v>428</v>
      </c>
      <c r="K235" s="16"/>
      <c r="L235" s="16"/>
    </row>
    <row r="236" spans="1:12" ht="33" x14ac:dyDescent="0.25">
      <c r="A236" s="13">
        <v>23</v>
      </c>
      <c r="B236" s="13">
        <v>9</v>
      </c>
      <c r="C236" s="14" t="s">
        <v>1139</v>
      </c>
      <c r="D236" s="13" t="s">
        <v>170</v>
      </c>
      <c r="E236" s="13" t="s">
        <v>179</v>
      </c>
      <c r="F236" s="15">
        <v>0.2</v>
      </c>
      <c r="G236" s="13" t="s">
        <v>170</v>
      </c>
      <c r="H236" s="13" t="s">
        <v>179</v>
      </c>
      <c r="I236" s="15">
        <v>0.2</v>
      </c>
      <c r="J236" s="13" t="s">
        <v>187</v>
      </c>
      <c r="K236" s="13"/>
      <c r="L236" s="13"/>
    </row>
    <row r="237" spans="1:12" ht="49.5" x14ac:dyDescent="0.25">
      <c r="A237" s="16">
        <v>23</v>
      </c>
      <c r="B237" s="16">
        <v>10</v>
      </c>
      <c r="C237" s="17" t="s">
        <v>1137</v>
      </c>
      <c r="D237" s="16" t="s">
        <v>170</v>
      </c>
      <c r="E237" s="16" t="s">
        <v>191</v>
      </c>
      <c r="F237" s="18">
        <v>0</v>
      </c>
      <c r="G237" s="16" t="s">
        <v>191</v>
      </c>
      <c r="H237" s="16" t="s">
        <v>191</v>
      </c>
      <c r="I237" s="18">
        <v>0</v>
      </c>
      <c r="J237" s="16" t="s">
        <v>192</v>
      </c>
      <c r="K237" s="16"/>
      <c r="L237" s="16"/>
    </row>
    <row r="238" spans="1:12" ht="33" x14ac:dyDescent="0.25">
      <c r="A238" s="13">
        <v>23</v>
      </c>
      <c r="B238" s="13">
        <v>11</v>
      </c>
      <c r="C238" s="14" t="s">
        <v>1128</v>
      </c>
      <c r="D238" s="13" t="s">
        <v>170</v>
      </c>
      <c r="E238" s="13" t="s">
        <v>170</v>
      </c>
      <c r="F238" s="15">
        <v>0.2</v>
      </c>
      <c r="G238" s="13" t="s">
        <v>193</v>
      </c>
      <c r="H238" s="13" t="s">
        <v>170</v>
      </c>
      <c r="I238" s="15">
        <v>0.2</v>
      </c>
      <c r="J238" s="13" t="s">
        <v>194</v>
      </c>
      <c r="K238" s="13" t="s">
        <v>18</v>
      </c>
      <c r="L238" s="13"/>
    </row>
    <row r="239" spans="1:12" ht="49.5" x14ac:dyDescent="0.25">
      <c r="A239" s="16">
        <v>23</v>
      </c>
      <c r="B239" s="16">
        <v>12</v>
      </c>
      <c r="C239" s="17" t="s">
        <v>1129</v>
      </c>
      <c r="D239" s="16" t="s">
        <v>170</v>
      </c>
      <c r="E239" s="16" t="s">
        <v>26</v>
      </c>
      <c r="F239" s="18">
        <v>0</v>
      </c>
      <c r="G239" s="16" t="s">
        <v>26</v>
      </c>
      <c r="H239" s="16" t="s">
        <v>26</v>
      </c>
      <c r="I239" s="18">
        <v>0</v>
      </c>
      <c r="J239" s="16" t="s">
        <v>27</v>
      </c>
      <c r="K239" s="16" t="s">
        <v>18</v>
      </c>
      <c r="L239" s="16"/>
    </row>
    <row r="240" spans="1:12" ht="33" x14ac:dyDescent="0.25">
      <c r="A240" s="13">
        <v>23</v>
      </c>
      <c r="B240" s="13">
        <v>13</v>
      </c>
      <c r="C240" s="14" t="s">
        <v>1130</v>
      </c>
      <c r="D240" s="13" t="s">
        <v>170</v>
      </c>
      <c r="E240" s="13" t="s">
        <v>429</v>
      </c>
      <c r="F240" s="15">
        <v>0.2</v>
      </c>
      <c r="G240" s="13" t="s">
        <v>430</v>
      </c>
      <c r="H240" s="13" t="s">
        <v>429</v>
      </c>
      <c r="I240" s="15">
        <v>0.2</v>
      </c>
      <c r="J240" s="13" t="s">
        <v>431</v>
      </c>
      <c r="K240" s="13" t="s">
        <v>18</v>
      </c>
      <c r="L240" s="13"/>
    </row>
    <row r="241" spans="1:12" ht="33" x14ac:dyDescent="0.25">
      <c r="A241" s="16">
        <v>24</v>
      </c>
      <c r="B241" s="16">
        <v>1</v>
      </c>
      <c r="C241" s="17" t="s">
        <v>1136</v>
      </c>
      <c r="D241" s="16" t="s">
        <v>13</v>
      </c>
      <c r="E241" s="16" t="s">
        <v>112</v>
      </c>
      <c r="F241" s="18">
        <v>0.2</v>
      </c>
      <c r="G241" s="16" t="s">
        <v>113</v>
      </c>
      <c r="H241" s="16" t="s">
        <v>144</v>
      </c>
      <c r="I241" s="18">
        <v>0.2</v>
      </c>
      <c r="J241" s="16" t="s">
        <v>145</v>
      </c>
      <c r="K241" s="16"/>
      <c r="L241" s="16"/>
    </row>
    <row r="242" spans="1:12" ht="33" x14ac:dyDescent="0.25">
      <c r="A242" s="13">
        <v>24</v>
      </c>
      <c r="B242" s="13">
        <v>2</v>
      </c>
      <c r="C242" s="14" t="s">
        <v>1141</v>
      </c>
      <c r="D242" s="13" t="s">
        <v>13</v>
      </c>
      <c r="E242" s="13" t="s">
        <v>43</v>
      </c>
      <c r="F242" s="15">
        <v>0.2</v>
      </c>
      <c r="G242" s="13" t="s">
        <v>169</v>
      </c>
      <c r="H242" s="13" t="s">
        <v>432</v>
      </c>
      <c r="I242" s="15">
        <v>0.2</v>
      </c>
      <c r="J242" s="13" t="s">
        <v>433</v>
      </c>
      <c r="K242" s="13"/>
      <c r="L242" s="13"/>
    </row>
    <row r="243" spans="1:12" ht="33" x14ac:dyDescent="0.25">
      <c r="A243" s="16">
        <v>24</v>
      </c>
      <c r="B243" s="16">
        <v>3</v>
      </c>
      <c r="C243" s="17" t="s">
        <v>1142</v>
      </c>
      <c r="D243" s="16" t="s">
        <v>13</v>
      </c>
      <c r="E243" s="16" t="s">
        <v>123</v>
      </c>
      <c r="F243" s="18">
        <v>0.2</v>
      </c>
      <c r="G243" s="16" t="s">
        <v>124</v>
      </c>
      <c r="H243" s="16" t="s">
        <v>434</v>
      </c>
      <c r="I243" s="18">
        <v>0.2</v>
      </c>
      <c r="J243" s="16" t="s">
        <v>435</v>
      </c>
      <c r="K243" s="16"/>
      <c r="L243" s="16"/>
    </row>
    <row r="244" spans="1:12" ht="33" x14ac:dyDescent="0.25">
      <c r="A244" s="13">
        <v>24</v>
      </c>
      <c r="B244" s="13">
        <v>4</v>
      </c>
      <c r="C244" s="14" t="s">
        <v>1132</v>
      </c>
      <c r="D244" s="13" t="s">
        <v>13</v>
      </c>
      <c r="E244" s="13" t="s">
        <v>116</v>
      </c>
      <c r="F244" s="15">
        <v>0.2</v>
      </c>
      <c r="G244" s="13" t="s">
        <v>117</v>
      </c>
      <c r="H244" s="13" t="s">
        <v>277</v>
      </c>
      <c r="I244" s="15">
        <v>0.2</v>
      </c>
      <c r="J244" s="13" t="s">
        <v>278</v>
      </c>
      <c r="K244" s="13"/>
      <c r="L244" s="13"/>
    </row>
    <row r="245" spans="1:12" ht="33" x14ac:dyDescent="0.25">
      <c r="A245" s="16">
        <v>24</v>
      </c>
      <c r="B245" s="16">
        <v>5</v>
      </c>
      <c r="C245" s="17" t="s">
        <v>1131</v>
      </c>
      <c r="D245" s="16" t="s">
        <v>13</v>
      </c>
      <c r="E245" s="16" t="s">
        <v>123</v>
      </c>
      <c r="F245" s="18">
        <v>0.2</v>
      </c>
      <c r="G245" s="16" t="s">
        <v>124</v>
      </c>
      <c r="H245" s="16" t="s">
        <v>123</v>
      </c>
      <c r="I245" s="18">
        <v>0.2</v>
      </c>
      <c r="J245" s="16" t="s">
        <v>125</v>
      </c>
      <c r="K245" s="16"/>
      <c r="L245" s="16"/>
    </row>
    <row r="246" spans="1:12" ht="33" x14ac:dyDescent="0.25">
      <c r="A246" s="13">
        <v>24</v>
      </c>
      <c r="B246" s="13">
        <v>6</v>
      </c>
      <c r="C246" s="14" t="s">
        <v>1143</v>
      </c>
      <c r="D246" s="13" t="s">
        <v>13</v>
      </c>
      <c r="E246" s="13" t="s">
        <v>116</v>
      </c>
      <c r="F246" s="15">
        <v>0.2</v>
      </c>
      <c r="G246" s="13" t="s">
        <v>117</v>
      </c>
      <c r="H246" s="13" t="s">
        <v>116</v>
      </c>
      <c r="I246" s="15">
        <v>0.2</v>
      </c>
      <c r="J246" s="13" t="s">
        <v>129</v>
      </c>
      <c r="K246" s="13"/>
      <c r="L246" s="13"/>
    </row>
    <row r="247" spans="1:12" ht="33" x14ac:dyDescent="0.25">
      <c r="A247" s="16">
        <v>24</v>
      </c>
      <c r="B247" s="16">
        <v>7</v>
      </c>
      <c r="C247" s="17" t="s">
        <v>1138</v>
      </c>
      <c r="D247" s="16" t="s">
        <v>13</v>
      </c>
      <c r="E247" s="16" t="s">
        <v>116</v>
      </c>
      <c r="F247" s="18">
        <v>0.2</v>
      </c>
      <c r="G247" s="16" t="s">
        <v>117</v>
      </c>
      <c r="H247" s="16" t="s">
        <v>116</v>
      </c>
      <c r="I247" s="18">
        <v>0.2</v>
      </c>
      <c r="J247" s="16" t="s">
        <v>129</v>
      </c>
      <c r="K247" s="16"/>
      <c r="L247" s="16"/>
    </row>
    <row r="248" spans="1:12" ht="33" x14ac:dyDescent="0.25">
      <c r="A248" s="13">
        <v>24</v>
      </c>
      <c r="B248" s="13">
        <v>8</v>
      </c>
      <c r="C248" s="14" t="s">
        <v>1135</v>
      </c>
      <c r="D248" s="13" t="s">
        <v>13</v>
      </c>
      <c r="E248" s="13" t="s">
        <v>130</v>
      </c>
      <c r="F248" s="15">
        <v>0.2</v>
      </c>
      <c r="G248" s="13" t="s">
        <v>13</v>
      </c>
      <c r="H248" s="13" t="s">
        <v>130</v>
      </c>
      <c r="I248" s="15">
        <v>0.2</v>
      </c>
      <c r="J248" s="13" t="s">
        <v>131</v>
      </c>
      <c r="K248" s="13"/>
      <c r="L248" s="13"/>
    </row>
    <row r="249" spans="1:12" ht="33" x14ac:dyDescent="0.25">
      <c r="A249" s="16">
        <v>24</v>
      </c>
      <c r="B249" s="16">
        <v>9</v>
      </c>
      <c r="C249" s="17" t="s">
        <v>1139</v>
      </c>
      <c r="D249" s="16" t="s">
        <v>13</v>
      </c>
      <c r="E249" s="16" t="s">
        <v>130</v>
      </c>
      <c r="F249" s="18">
        <v>0.2</v>
      </c>
      <c r="G249" s="16" t="s">
        <v>13</v>
      </c>
      <c r="H249" s="16" t="s">
        <v>130</v>
      </c>
      <c r="I249" s="18">
        <v>0.2</v>
      </c>
      <c r="J249" s="16" t="s">
        <v>131</v>
      </c>
      <c r="K249" s="16"/>
      <c r="L249" s="16"/>
    </row>
    <row r="250" spans="1:12" ht="49.5" x14ac:dyDescent="0.25">
      <c r="A250" s="13">
        <v>24</v>
      </c>
      <c r="B250" s="13">
        <v>10</v>
      </c>
      <c r="C250" s="14" t="s">
        <v>1137</v>
      </c>
      <c r="D250" s="13" t="s">
        <v>13</v>
      </c>
      <c r="E250" s="13" t="s">
        <v>132</v>
      </c>
      <c r="F250" s="15">
        <v>0</v>
      </c>
      <c r="G250" s="13" t="s">
        <v>132</v>
      </c>
      <c r="H250" s="13" t="s">
        <v>132</v>
      </c>
      <c r="I250" s="15">
        <v>0</v>
      </c>
      <c r="J250" s="13" t="s">
        <v>133</v>
      </c>
      <c r="K250" s="13"/>
      <c r="L250" s="13"/>
    </row>
    <row r="251" spans="1:12" ht="33" x14ac:dyDescent="0.25">
      <c r="A251" s="16">
        <v>24</v>
      </c>
      <c r="B251" s="16">
        <v>11</v>
      </c>
      <c r="C251" s="17" t="s">
        <v>1128</v>
      </c>
      <c r="D251" s="16" t="s">
        <v>13</v>
      </c>
      <c r="E251" s="16" t="s">
        <v>13</v>
      </c>
      <c r="F251" s="18">
        <v>0.2</v>
      </c>
      <c r="G251" s="16" t="s">
        <v>12</v>
      </c>
      <c r="H251" s="16" t="s">
        <v>13</v>
      </c>
      <c r="I251" s="18">
        <v>0.2</v>
      </c>
      <c r="J251" s="16" t="s">
        <v>14</v>
      </c>
      <c r="K251" s="16" t="s">
        <v>18</v>
      </c>
      <c r="L251" s="16"/>
    </row>
    <row r="252" spans="1:12" ht="49.5" x14ac:dyDescent="0.25">
      <c r="A252" s="13">
        <v>24</v>
      </c>
      <c r="B252" s="13">
        <v>12</v>
      </c>
      <c r="C252" s="14" t="s">
        <v>1129</v>
      </c>
      <c r="D252" s="13" t="s">
        <v>13</v>
      </c>
      <c r="E252" s="13" t="s">
        <v>26</v>
      </c>
      <c r="F252" s="15">
        <v>0</v>
      </c>
      <c r="G252" s="13" t="s">
        <v>26</v>
      </c>
      <c r="H252" s="13" t="s">
        <v>26</v>
      </c>
      <c r="I252" s="15">
        <v>0</v>
      </c>
      <c r="J252" s="13" t="s">
        <v>27</v>
      </c>
      <c r="K252" s="13" t="s">
        <v>18</v>
      </c>
      <c r="L252" s="13"/>
    </row>
    <row r="253" spans="1:12" ht="33" x14ac:dyDescent="0.25">
      <c r="A253" s="16">
        <v>24</v>
      </c>
      <c r="B253" s="16">
        <v>13</v>
      </c>
      <c r="C253" s="17" t="s">
        <v>1130</v>
      </c>
      <c r="D253" s="16" t="s">
        <v>13</v>
      </c>
      <c r="E253" s="16" t="s">
        <v>231</v>
      </c>
      <c r="F253" s="18">
        <v>0.2</v>
      </c>
      <c r="G253" s="16" t="s">
        <v>232</v>
      </c>
      <c r="H253" s="16" t="s">
        <v>231</v>
      </c>
      <c r="I253" s="18">
        <v>0.2</v>
      </c>
      <c r="J253" s="16" t="s">
        <v>233</v>
      </c>
      <c r="K253" s="16" t="s">
        <v>18</v>
      </c>
      <c r="L253" s="16"/>
    </row>
    <row r="254" spans="1:12" ht="33" x14ac:dyDescent="0.25">
      <c r="A254" s="13">
        <v>25</v>
      </c>
      <c r="B254" s="13">
        <v>1</v>
      </c>
      <c r="C254" s="14" t="s">
        <v>1136</v>
      </c>
      <c r="D254" s="13" t="s">
        <v>436</v>
      </c>
      <c r="E254" s="13" t="s">
        <v>437</v>
      </c>
      <c r="F254" s="15">
        <v>0.2</v>
      </c>
      <c r="G254" s="13" t="s">
        <v>438</v>
      </c>
      <c r="H254" s="13" t="s">
        <v>439</v>
      </c>
      <c r="I254" s="15">
        <v>0.2</v>
      </c>
      <c r="J254" s="13" t="s">
        <v>440</v>
      </c>
      <c r="K254" s="13"/>
      <c r="L254" s="13"/>
    </row>
    <row r="255" spans="1:12" ht="33" x14ac:dyDescent="0.25">
      <c r="A255" s="16">
        <v>25</v>
      </c>
      <c r="B255" s="16">
        <v>2</v>
      </c>
      <c r="C255" s="17" t="s">
        <v>1141</v>
      </c>
      <c r="D255" s="16" t="s">
        <v>436</v>
      </c>
      <c r="E255" s="16" t="s">
        <v>441</v>
      </c>
      <c r="F255" s="18">
        <v>0.2</v>
      </c>
      <c r="G255" s="16" t="s">
        <v>442</v>
      </c>
      <c r="H255" s="16" t="s">
        <v>443</v>
      </c>
      <c r="I255" s="18">
        <v>0.2</v>
      </c>
      <c r="J255" s="16" t="s">
        <v>444</v>
      </c>
      <c r="K255" s="16"/>
      <c r="L255" s="16"/>
    </row>
    <row r="256" spans="1:12" ht="33" x14ac:dyDescent="0.25">
      <c r="A256" s="13">
        <v>25</v>
      </c>
      <c r="B256" s="13">
        <v>3</v>
      </c>
      <c r="C256" s="14" t="s">
        <v>1142</v>
      </c>
      <c r="D256" s="13" t="s">
        <v>436</v>
      </c>
      <c r="E256" s="13" t="s">
        <v>445</v>
      </c>
      <c r="F256" s="15">
        <v>0.2</v>
      </c>
      <c r="G256" s="13" t="s">
        <v>446</v>
      </c>
      <c r="H256" s="13" t="s">
        <v>445</v>
      </c>
      <c r="I256" s="15">
        <v>0.2</v>
      </c>
      <c r="J256" s="13" t="s">
        <v>447</v>
      </c>
      <c r="K256" s="13"/>
      <c r="L256" s="13"/>
    </row>
    <row r="257" spans="1:12" ht="33" x14ac:dyDescent="0.25">
      <c r="A257" s="16">
        <v>25</v>
      </c>
      <c r="B257" s="16">
        <v>4</v>
      </c>
      <c r="C257" s="17" t="s">
        <v>1131</v>
      </c>
      <c r="D257" s="16" t="s">
        <v>436</v>
      </c>
      <c r="E257" s="16" t="s">
        <v>448</v>
      </c>
      <c r="F257" s="18">
        <v>0.2</v>
      </c>
      <c r="G257" s="16" t="s">
        <v>449</v>
      </c>
      <c r="H257" s="16" t="s">
        <v>448</v>
      </c>
      <c r="I257" s="18">
        <v>0.2</v>
      </c>
      <c r="J257" s="16" t="s">
        <v>450</v>
      </c>
      <c r="K257" s="16"/>
      <c r="L257" s="16"/>
    </row>
    <row r="258" spans="1:12" ht="33" x14ac:dyDescent="0.25">
      <c r="A258" s="13">
        <v>25</v>
      </c>
      <c r="B258" s="13">
        <v>5</v>
      </c>
      <c r="C258" s="14" t="s">
        <v>1143</v>
      </c>
      <c r="D258" s="13" t="s">
        <v>436</v>
      </c>
      <c r="E258" s="13" t="s">
        <v>451</v>
      </c>
      <c r="F258" s="15">
        <v>0.2</v>
      </c>
      <c r="G258" s="13" t="s">
        <v>452</v>
      </c>
      <c r="H258" s="13" t="s">
        <v>451</v>
      </c>
      <c r="I258" s="15">
        <v>0.2</v>
      </c>
      <c r="J258" s="13" t="s">
        <v>453</v>
      </c>
      <c r="K258" s="13"/>
      <c r="L258" s="13"/>
    </row>
    <row r="259" spans="1:12" ht="33" x14ac:dyDescent="0.25">
      <c r="A259" s="16">
        <v>25</v>
      </c>
      <c r="B259" s="16">
        <v>6</v>
      </c>
      <c r="C259" s="17" t="s">
        <v>1138</v>
      </c>
      <c r="D259" s="16" t="s">
        <v>436</v>
      </c>
      <c r="E259" s="16" t="s">
        <v>451</v>
      </c>
      <c r="F259" s="18">
        <v>0.2</v>
      </c>
      <c r="G259" s="16" t="s">
        <v>452</v>
      </c>
      <c r="H259" s="16" t="s">
        <v>451</v>
      </c>
      <c r="I259" s="18">
        <v>0.2</v>
      </c>
      <c r="J259" s="16" t="s">
        <v>453</v>
      </c>
      <c r="K259" s="16"/>
      <c r="L259" s="16"/>
    </row>
    <row r="260" spans="1:12" ht="33" x14ac:dyDescent="0.25">
      <c r="A260" s="13">
        <v>25</v>
      </c>
      <c r="B260" s="13">
        <v>7</v>
      </c>
      <c r="C260" s="14" t="s">
        <v>1139</v>
      </c>
      <c r="D260" s="13" t="s">
        <v>436</v>
      </c>
      <c r="E260" s="13" t="s">
        <v>454</v>
      </c>
      <c r="F260" s="15">
        <v>0.2</v>
      </c>
      <c r="G260" s="13" t="s">
        <v>436</v>
      </c>
      <c r="H260" s="13" t="s">
        <v>454</v>
      </c>
      <c r="I260" s="15">
        <v>0.2</v>
      </c>
      <c r="J260" s="13" t="s">
        <v>455</v>
      </c>
      <c r="K260" s="13"/>
      <c r="L260" s="13"/>
    </row>
    <row r="261" spans="1:12" ht="49.5" x14ac:dyDescent="0.25">
      <c r="A261" s="16">
        <v>25</v>
      </c>
      <c r="B261" s="16">
        <v>8</v>
      </c>
      <c r="C261" s="17" t="s">
        <v>1137</v>
      </c>
      <c r="D261" s="16" t="s">
        <v>436</v>
      </c>
      <c r="E261" s="16" t="s">
        <v>449</v>
      </c>
      <c r="F261" s="18">
        <v>0</v>
      </c>
      <c r="G261" s="16" t="s">
        <v>449</v>
      </c>
      <c r="H261" s="16" t="s">
        <v>449</v>
      </c>
      <c r="I261" s="18">
        <v>0</v>
      </c>
      <c r="J261" s="16" t="s">
        <v>450</v>
      </c>
      <c r="K261" s="16"/>
      <c r="L261" s="16"/>
    </row>
    <row r="262" spans="1:12" ht="33" x14ac:dyDescent="0.25">
      <c r="A262" s="13">
        <v>25</v>
      </c>
      <c r="B262" s="13">
        <v>9</v>
      </c>
      <c r="C262" s="14" t="s">
        <v>1128</v>
      </c>
      <c r="D262" s="13" t="s">
        <v>436</v>
      </c>
      <c r="E262" s="13" t="s">
        <v>436</v>
      </c>
      <c r="F262" s="15">
        <v>0.2</v>
      </c>
      <c r="G262" s="13" t="s">
        <v>456</v>
      </c>
      <c r="H262" s="13" t="s">
        <v>436</v>
      </c>
      <c r="I262" s="15">
        <v>0.2</v>
      </c>
      <c r="J262" s="13" t="s">
        <v>457</v>
      </c>
      <c r="K262" s="13" t="s">
        <v>18</v>
      </c>
      <c r="L262" s="13"/>
    </row>
    <row r="263" spans="1:12" ht="33" x14ac:dyDescent="0.25">
      <c r="A263" s="16">
        <v>25</v>
      </c>
      <c r="B263" s="16">
        <v>10</v>
      </c>
      <c r="C263" s="17" t="s">
        <v>1130</v>
      </c>
      <c r="D263" s="16" t="s">
        <v>436</v>
      </c>
      <c r="E263" s="16" t="s">
        <v>458</v>
      </c>
      <c r="F263" s="18">
        <v>0.2</v>
      </c>
      <c r="G263" s="16" t="s">
        <v>459</v>
      </c>
      <c r="H263" s="16" t="s">
        <v>458</v>
      </c>
      <c r="I263" s="18">
        <v>0.2</v>
      </c>
      <c r="J263" s="16" t="s">
        <v>460</v>
      </c>
      <c r="K263" s="16" t="s">
        <v>18</v>
      </c>
      <c r="L263" s="16"/>
    </row>
    <row r="264" spans="1:12" ht="49.5" x14ac:dyDescent="0.25">
      <c r="A264" s="13">
        <v>25</v>
      </c>
      <c r="B264" s="13">
        <v>11</v>
      </c>
      <c r="C264" s="14" t="s">
        <v>1129</v>
      </c>
      <c r="D264" s="13" t="s">
        <v>436</v>
      </c>
      <c r="E264" s="13" t="s">
        <v>26</v>
      </c>
      <c r="F264" s="15">
        <v>0</v>
      </c>
      <c r="G264" s="13" t="s">
        <v>26</v>
      </c>
      <c r="H264" s="13" t="s">
        <v>26</v>
      </c>
      <c r="I264" s="15">
        <v>0</v>
      </c>
      <c r="J264" s="13" t="s">
        <v>27</v>
      </c>
      <c r="K264" s="13" t="s">
        <v>18</v>
      </c>
      <c r="L264" s="13"/>
    </row>
    <row r="265" spans="1:12" ht="33" x14ac:dyDescent="0.25">
      <c r="A265" s="16">
        <v>26</v>
      </c>
      <c r="B265" s="16">
        <v>1</v>
      </c>
      <c r="C265" s="17" t="s">
        <v>1138</v>
      </c>
      <c r="D265" s="16" t="s">
        <v>195</v>
      </c>
      <c r="E265" s="16" t="s">
        <v>205</v>
      </c>
      <c r="F265" s="18">
        <v>0.2</v>
      </c>
      <c r="G265" s="16" t="s">
        <v>206</v>
      </c>
      <c r="H265" s="16" t="s">
        <v>205</v>
      </c>
      <c r="I265" s="18">
        <v>0.2</v>
      </c>
      <c r="J265" s="16" t="s">
        <v>461</v>
      </c>
      <c r="K265" s="16"/>
      <c r="L265" s="16"/>
    </row>
    <row r="266" spans="1:12" ht="33" x14ac:dyDescent="0.25">
      <c r="A266" s="13">
        <v>26</v>
      </c>
      <c r="B266" s="13">
        <v>2</v>
      </c>
      <c r="C266" s="14" t="s">
        <v>1139</v>
      </c>
      <c r="D266" s="13" t="s">
        <v>195</v>
      </c>
      <c r="E266" s="13" t="s">
        <v>196</v>
      </c>
      <c r="F266" s="15">
        <v>0.2</v>
      </c>
      <c r="G266" s="13" t="s">
        <v>195</v>
      </c>
      <c r="H266" s="13" t="s">
        <v>196</v>
      </c>
      <c r="I266" s="15">
        <v>0.2</v>
      </c>
      <c r="J266" s="13" t="s">
        <v>209</v>
      </c>
      <c r="K266" s="13"/>
      <c r="L266" s="13"/>
    </row>
    <row r="267" spans="1:12" ht="33" x14ac:dyDescent="0.25">
      <c r="A267" s="16">
        <v>26</v>
      </c>
      <c r="B267" s="16">
        <v>3</v>
      </c>
      <c r="C267" s="17" t="s">
        <v>1144</v>
      </c>
      <c r="D267" s="16" t="s">
        <v>195</v>
      </c>
      <c r="E267" s="16" t="s">
        <v>462</v>
      </c>
      <c r="F267" s="18">
        <v>0.2</v>
      </c>
      <c r="G267" s="16" t="s">
        <v>463</v>
      </c>
      <c r="H267" s="16" t="s">
        <v>462</v>
      </c>
      <c r="I267" s="18">
        <v>0.2</v>
      </c>
      <c r="J267" s="16" t="s">
        <v>464</v>
      </c>
      <c r="K267" s="16" t="s">
        <v>18</v>
      </c>
      <c r="L267" s="16"/>
    </row>
    <row r="268" spans="1:12" ht="33" x14ac:dyDescent="0.25">
      <c r="A268" s="13">
        <v>26</v>
      </c>
      <c r="B268" s="13">
        <v>4</v>
      </c>
      <c r="C268" s="14" t="s">
        <v>1128</v>
      </c>
      <c r="D268" s="13" t="s">
        <v>195</v>
      </c>
      <c r="E268" s="13" t="s">
        <v>195</v>
      </c>
      <c r="F268" s="15">
        <v>0.2</v>
      </c>
      <c r="G268" s="13" t="s">
        <v>212</v>
      </c>
      <c r="H268" s="13" t="s">
        <v>195</v>
      </c>
      <c r="I268" s="15">
        <v>0.2</v>
      </c>
      <c r="J268" s="13" t="s">
        <v>213</v>
      </c>
      <c r="K268" s="13" t="s">
        <v>18</v>
      </c>
      <c r="L268" s="13"/>
    </row>
    <row r="269" spans="1:12" ht="49.5" x14ac:dyDescent="0.25">
      <c r="A269" s="16">
        <v>26</v>
      </c>
      <c r="B269" s="16">
        <v>5</v>
      </c>
      <c r="C269" s="17" t="s">
        <v>1129</v>
      </c>
      <c r="D269" s="16" t="s">
        <v>195</v>
      </c>
      <c r="E269" s="16" t="s">
        <v>26</v>
      </c>
      <c r="F269" s="18">
        <v>0</v>
      </c>
      <c r="G269" s="16" t="s">
        <v>26</v>
      </c>
      <c r="H269" s="16" t="s">
        <v>26</v>
      </c>
      <c r="I269" s="18">
        <v>0</v>
      </c>
      <c r="J269" s="16" t="s">
        <v>27</v>
      </c>
      <c r="K269" s="16" t="s">
        <v>18</v>
      </c>
      <c r="L269" s="16"/>
    </row>
    <row r="270" spans="1:12" ht="33" x14ac:dyDescent="0.25">
      <c r="A270" s="13">
        <v>26</v>
      </c>
      <c r="B270" s="13">
        <v>6</v>
      </c>
      <c r="C270" s="14" t="s">
        <v>1130</v>
      </c>
      <c r="D270" s="13" t="s">
        <v>195</v>
      </c>
      <c r="E270" s="13" t="s">
        <v>465</v>
      </c>
      <c r="F270" s="15">
        <v>0.2</v>
      </c>
      <c r="G270" s="13" t="s">
        <v>466</v>
      </c>
      <c r="H270" s="13" t="s">
        <v>465</v>
      </c>
      <c r="I270" s="15">
        <v>0.2</v>
      </c>
      <c r="J270" s="13" t="s">
        <v>467</v>
      </c>
      <c r="K270" s="13" t="s">
        <v>18</v>
      </c>
      <c r="L270" s="13"/>
    </row>
    <row r="271" spans="1:12" ht="33" x14ac:dyDescent="0.25">
      <c r="A271" s="16">
        <v>27</v>
      </c>
      <c r="B271" s="16">
        <v>1</v>
      </c>
      <c r="C271" s="17" t="s">
        <v>1138</v>
      </c>
      <c r="D271" s="16" t="s">
        <v>468</v>
      </c>
      <c r="E271" s="16" t="s">
        <v>469</v>
      </c>
      <c r="F271" s="18">
        <v>0.2</v>
      </c>
      <c r="G271" s="16" t="s">
        <v>468</v>
      </c>
      <c r="H271" s="16" t="s">
        <v>470</v>
      </c>
      <c r="I271" s="18">
        <v>0.2</v>
      </c>
      <c r="J271" s="16" t="s">
        <v>471</v>
      </c>
      <c r="K271" s="16"/>
      <c r="L271" s="16"/>
    </row>
    <row r="272" spans="1:12" ht="33" x14ac:dyDescent="0.25">
      <c r="A272" s="13">
        <v>27</v>
      </c>
      <c r="B272" s="13">
        <v>2</v>
      </c>
      <c r="C272" s="14" t="s">
        <v>1151</v>
      </c>
      <c r="D272" s="13" t="s">
        <v>468</v>
      </c>
      <c r="E272" s="13" t="s">
        <v>469</v>
      </c>
      <c r="F272" s="15">
        <v>0.2</v>
      </c>
      <c r="G272" s="13" t="s">
        <v>468</v>
      </c>
      <c r="H272" s="13" t="s">
        <v>472</v>
      </c>
      <c r="I272" s="15">
        <v>0.2</v>
      </c>
      <c r="J272" s="13" t="s">
        <v>473</v>
      </c>
      <c r="K272" s="13"/>
      <c r="L272" s="13"/>
    </row>
    <row r="273" spans="1:12" ht="49.5" x14ac:dyDescent="0.25">
      <c r="A273" s="16">
        <v>27</v>
      </c>
      <c r="B273" s="16">
        <v>3</v>
      </c>
      <c r="C273" s="17" t="s">
        <v>1148</v>
      </c>
      <c r="D273" s="16" t="s">
        <v>468</v>
      </c>
      <c r="E273" s="16" t="s">
        <v>253</v>
      </c>
      <c r="F273" s="18">
        <v>0.2</v>
      </c>
      <c r="G273" s="16" t="s">
        <v>254</v>
      </c>
      <c r="H273" s="16" t="s">
        <v>474</v>
      </c>
      <c r="I273" s="18">
        <v>0.2</v>
      </c>
      <c r="J273" s="16" t="s">
        <v>475</v>
      </c>
      <c r="K273" s="16"/>
      <c r="L273" s="16"/>
    </row>
    <row r="274" spans="1:12" ht="33" x14ac:dyDescent="0.25">
      <c r="A274" s="13">
        <v>27</v>
      </c>
      <c r="B274" s="13">
        <v>4</v>
      </c>
      <c r="C274" s="14" t="s">
        <v>1130</v>
      </c>
      <c r="D274" s="13" t="s">
        <v>468</v>
      </c>
      <c r="E274" s="13" t="s">
        <v>109</v>
      </c>
      <c r="F274" s="15">
        <v>0.2</v>
      </c>
      <c r="G274" s="13" t="s">
        <v>110</v>
      </c>
      <c r="H274" s="13" t="s">
        <v>476</v>
      </c>
      <c r="I274" s="15">
        <v>0.2</v>
      </c>
      <c r="J274" s="13" t="s">
        <v>477</v>
      </c>
      <c r="K274" s="13"/>
      <c r="L274" s="13"/>
    </row>
    <row r="275" spans="1:12" ht="33" x14ac:dyDescent="0.25">
      <c r="A275" s="16">
        <v>27</v>
      </c>
      <c r="B275" s="16">
        <v>5</v>
      </c>
      <c r="C275" s="17" t="s">
        <v>1144</v>
      </c>
      <c r="D275" s="16" t="s">
        <v>468</v>
      </c>
      <c r="E275" s="16" t="s">
        <v>469</v>
      </c>
      <c r="F275" s="18">
        <v>0.2</v>
      </c>
      <c r="G275" s="16" t="s">
        <v>468</v>
      </c>
      <c r="H275" s="16" t="s">
        <v>469</v>
      </c>
      <c r="I275" s="18">
        <v>0.2</v>
      </c>
      <c r="J275" s="16" t="s">
        <v>478</v>
      </c>
      <c r="K275" s="16"/>
      <c r="L275" s="16"/>
    </row>
    <row r="276" spans="1:12" ht="33" x14ac:dyDescent="0.25">
      <c r="A276" s="13">
        <v>27</v>
      </c>
      <c r="B276" s="13">
        <v>6</v>
      </c>
      <c r="C276" s="14" t="s">
        <v>1128</v>
      </c>
      <c r="D276" s="13" t="s">
        <v>468</v>
      </c>
      <c r="E276" s="13" t="s">
        <v>468</v>
      </c>
      <c r="F276" s="15">
        <v>0.2</v>
      </c>
      <c r="G276" s="13" t="s">
        <v>479</v>
      </c>
      <c r="H276" s="13" t="s">
        <v>468</v>
      </c>
      <c r="I276" s="15">
        <v>0.2</v>
      </c>
      <c r="J276" s="13" t="s">
        <v>480</v>
      </c>
      <c r="K276" s="13" t="s">
        <v>18</v>
      </c>
      <c r="L276" s="13"/>
    </row>
    <row r="277" spans="1:12" ht="49.5" x14ac:dyDescent="0.25">
      <c r="A277" s="16">
        <v>27</v>
      </c>
      <c r="B277" s="16">
        <v>7</v>
      </c>
      <c r="C277" s="17" t="s">
        <v>1152</v>
      </c>
      <c r="D277" s="16" t="s">
        <v>468</v>
      </c>
      <c r="E277" s="16" t="s">
        <v>481</v>
      </c>
      <c r="F277" s="18">
        <v>0.2</v>
      </c>
      <c r="G277" s="16" t="s">
        <v>482</v>
      </c>
      <c r="H277" s="16" t="s">
        <v>481</v>
      </c>
      <c r="I277" s="18">
        <v>0.2</v>
      </c>
      <c r="J277" s="16" t="s">
        <v>483</v>
      </c>
      <c r="K277" s="16" t="s">
        <v>18</v>
      </c>
      <c r="L277" s="16"/>
    </row>
    <row r="278" spans="1:12" ht="49.5" x14ac:dyDescent="0.25">
      <c r="A278" s="13">
        <v>27</v>
      </c>
      <c r="B278" s="13">
        <v>8</v>
      </c>
      <c r="C278" s="14" t="s">
        <v>1129</v>
      </c>
      <c r="D278" s="13" t="s">
        <v>468</v>
      </c>
      <c r="E278" s="13" t="s">
        <v>26</v>
      </c>
      <c r="F278" s="15">
        <v>0</v>
      </c>
      <c r="G278" s="13" t="s">
        <v>26</v>
      </c>
      <c r="H278" s="13" t="s">
        <v>26</v>
      </c>
      <c r="I278" s="15">
        <v>0</v>
      </c>
      <c r="J278" s="13" t="s">
        <v>27</v>
      </c>
      <c r="K278" s="13" t="s">
        <v>18</v>
      </c>
      <c r="L278" s="13"/>
    </row>
    <row r="279" spans="1:12" ht="33" x14ac:dyDescent="0.25">
      <c r="A279" s="16">
        <v>28</v>
      </c>
      <c r="B279" s="16">
        <v>1</v>
      </c>
      <c r="C279" s="17" t="s">
        <v>1135</v>
      </c>
      <c r="D279" s="16" t="s">
        <v>159</v>
      </c>
      <c r="E279" s="16" t="s">
        <v>484</v>
      </c>
      <c r="F279" s="18">
        <v>0.2</v>
      </c>
      <c r="G279" s="16" t="s">
        <v>159</v>
      </c>
      <c r="H279" s="16" t="s">
        <v>413</v>
      </c>
      <c r="I279" s="18">
        <v>0.2</v>
      </c>
      <c r="J279" s="16" t="s">
        <v>414</v>
      </c>
      <c r="K279" s="16"/>
      <c r="L279" s="16"/>
    </row>
    <row r="280" spans="1:12" ht="33" x14ac:dyDescent="0.25">
      <c r="A280" s="13">
        <v>28</v>
      </c>
      <c r="B280" s="13">
        <v>2</v>
      </c>
      <c r="C280" s="14" t="s">
        <v>1136</v>
      </c>
      <c r="D280" s="13" t="s">
        <v>159</v>
      </c>
      <c r="E280" s="13" t="s">
        <v>485</v>
      </c>
      <c r="F280" s="15">
        <v>0.2</v>
      </c>
      <c r="G280" s="13" t="s">
        <v>486</v>
      </c>
      <c r="H280" s="13" t="s">
        <v>485</v>
      </c>
      <c r="I280" s="15">
        <v>0.2</v>
      </c>
      <c r="J280" s="13" t="s">
        <v>487</v>
      </c>
      <c r="K280" s="13"/>
      <c r="L280" s="13"/>
    </row>
    <row r="281" spans="1:12" ht="33" x14ac:dyDescent="0.25">
      <c r="A281" s="16">
        <v>28</v>
      </c>
      <c r="B281" s="16">
        <v>3</v>
      </c>
      <c r="C281" s="17" t="s">
        <v>1138</v>
      </c>
      <c r="D281" s="16" t="s">
        <v>159</v>
      </c>
      <c r="E281" s="16" t="s">
        <v>488</v>
      </c>
      <c r="F281" s="18">
        <v>0.2</v>
      </c>
      <c r="G281" s="16" t="s">
        <v>489</v>
      </c>
      <c r="H281" s="16" t="s">
        <v>488</v>
      </c>
      <c r="I281" s="18">
        <v>0.2</v>
      </c>
      <c r="J281" s="16" t="s">
        <v>490</v>
      </c>
      <c r="K281" s="16"/>
      <c r="L281" s="16"/>
    </row>
    <row r="282" spans="1:12" ht="33" x14ac:dyDescent="0.25">
      <c r="A282" s="13">
        <v>28</v>
      </c>
      <c r="B282" s="13">
        <v>4</v>
      </c>
      <c r="C282" s="14" t="s">
        <v>1139</v>
      </c>
      <c r="D282" s="13" t="s">
        <v>159</v>
      </c>
      <c r="E282" s="13" t="s">
        <v>484</v>
      </c>
      <c r="F282" s="15">
        <v>0.2</v>
      </c>
      <c r="G282" s="13" t="s">
        <v>159</v>
      </c>
      <c r="H282" s="13" t="s">
        <v>484</v>
      </c>
      <c r="I282" s="15">
        <v>0.2</v>
      </c>
      <c r="J282" s="13" t="s">
        <v>491</v>
      </c>
      <c r="K282" s="13"/>
      <c r="L282" s="13"/>
    </row>
    <row r="283" spans="1:12" ht="49.5" x14ac:dyDescent="0.25">
      <c r="A283" s="16">
        <v>28</v>
      </c>
      <c r="B283" s="16">
        <v>5</v>
      </c>
      <c r="C283" s="17" t="s">
        <v>1137</v>
      </c>
      <c r="D283" s="16" t="s">
        <v>159</v>
      </c>
      <c r="E283" s="16" t="s">
        <v>492</v>
      </c>
      <c r="F283" s="18">
        <v>0</v>
      </c>
      <c r="G283" s="16" t="s">
        <v>492</v>
      </c>
      <c r="H283" s="16" t="s">
        <v>492</v>
      </c>
      <c r="I283" s="18">
        <v>0</v>
      </c>
      <c r="J283" s="16" t="s">
        <v>493</v>
      </c>
      <c r="K283" s="16"/>
      <c r="L283" s="16"/>
    </row>
    <row r="284" spans="1:12" ht="33" x14ac:dyDescent="0.25">
      <c r="A284" s="13">
        <v>28</v>
      </c>
      <c r="B284" s="13">
        <v>6</v>
      </c>
      <c r="C284" s="14" t="s">
        <v>1128</v>
      </c>
      <c r="D284" s="13" t="s">
        <v>159</v>
      </c>
      <c r="E284" s="13" t="s">
        <v>159</v>
      </c>
      <c r="F284" s="15">
        <v>0.2</v>
      </c>
      <c r="G284" s="13" t="s">
        <v>160</v>
      </c>
      <c r="H284" s="13" t="s">
        <v>159</v>
      </c>
      <c r="I284" s="15">
        <v>0.2</v>
      </c>
      <c r="J284" s="13" t="s">
        <v>161</v>
      </c>
      <c r="K284" s="13" t="s">
        <v>18</v>
      </c>
      <c r="L284" s="13"/>
    </row>
    <row r="285" spans="1:12" ht="49.5" x14ac:dyDescent="0.25">
      <c r="A285" s="16">
        <v>28</v>
      </c>
      <c r="B285" s="16">
        <v>7</v>
      </c>
      <c r="C285" s="17" t="s">
        <v>1129</v>
      </c>
      <c r="D285" s="16" t="s">
        <v>159</v>
      </c>
      <c r="E285" s="16" t="s">
        <v>26</v>
      </c>
      <c r="F285" s="18">
        <v>0</v>
      </c>
      <c r="G285" s="16" t="s">
        <v>26</v>
      </c>
      <c r="H285" s="16" t="s">
        <v>26</v>
      </c>
      <c r="I285" s="18">
        <v>0</v>
      </c>
      <c r="J285" s="16" t="s">
        <v>27</v>
      </c>
      <c r="K285" s="16" t="s">
        <v>18</v>
      </c>
      <c r="L285" s="16"/>
    </row>
    <row r="286" spans="1:12" ht="33" x14ac:dyDescent="0.25">
      <c r="A286" s="13">
        <v>28</v>
      </c>
      <c r="B286" s="13">
        <v>8</v>
      </c>
      <c r="C286" s="14" t="s">
        <v>1130</v>
      </c>
      <c r="D286" s="13" t="s">
        <v>159</v>
      </c>
      <c r="E286" s="13" t="s">
        <v>494</v>
      </c>
      <c r="F286" s="15">
        <v>0.2</v>
      </c>
      <c r="G286" s="13" t="s">
        <v>495</v>
      </c>
      <c r="H286" s="13" t="s">
        <v>494</v>
      </c>
      <c r="I286" s="15">
        <v>0.2</v>
      </c>
      <c r="J286" s="13" t="s">
        <v>496</v>
      </c>
      <c r="K286" s="13" t="s">
        <v>18</v>
      </c>
      <c r="L286" s="13"/>
    </row>
    <row r="287" spans="1:12" ht="33" x14ac:dyDescent="0.25">
      <c r="A287" s="16">
        <v>29</v>
      </c>
      <c r="B287" s="16">
        <v>1</v>
      </c>
      <c r="C287" s="17" t="s">
        <v>1135</v>
      </c>
      <c r="D287" s="16" t="s">
        <v>13</v>
      </c>
      <c r="E287" s="16" t="s">
        <v>130</v>
      </c>
      <c r="F287" s="18">
        <v>0.2</v>
      </c>
      <c r="G287" s="16" t="s">
        <v>13</v>
      </c>
      <c r="H287" s="16" t="s">
        <v>43</v>
      </c>
      <c r="I287" s="18">
        <v>0.2</v>
      </c>
      <c r="J287" s="16" t="s">
        <v>44</v>
      </c>
      <c r="K287" s="16"/>
      <c r="L287" s="16"/>
    </row>
    <row r="288" spans="1:12" ht="33" x14ac:dyDescent="0.25">
      <c r="A288" s="13">
        <v>29</v>
      </c>
      <c r="B288" s="13">
        <v>2</v>
      </c>
      <c r="C288" s="14" t="s">
        <v>1132</v>
      </c>
      <c r="D288" s="13" t="s">
        <v>13</v>
      </c>
      <c r="E288" s="13" t="s">
        <v>116</v>
      </c>
      <c r="F288" s="15">
        <v>0.2</v>
      </c>
      <c r="G288" s="13" t="s">
        <v>117</v>
      </c>
      <c r="H288" s="13" t="s">
        <v>497</v>
      </c>
      <c r="I288" s="15">
        <v>0.2</v>
      </c>
      <c r="J288" s="13" t="s">
        <v>498</v>
      </c>
      <c r="K288" s="13"/>
      <c r="L288" s="13"/>
    </row>
    <row r="289" spans="1:12" ht="33" x14ac:dyDescent="0.25">
      <c r="A289" s="16">
        <v>29</v>
      </c>
      <c r="B289" s="16">
        <v>3</v>
      </c>
      <c r="C289" s="17" t="s">
        <v>1131</v>
      </c>
      <c r="D289" s="16" t="s">
        <v>13</v>
      </c>
      <c r="E289" s="16" t="s">
        <v>123</v>
      </c>
      <c r="F289" s="18">
        <v>0.2</v>
      </c>
      <c r="G289" s="16" t="s">
        <v>124</v>
      </c>
      <c r="H289" s="16" t="s">
        <v>123</v>
      </c>
      <c r="I289" s="18">
        <v>0.2</v>
      </c>
      <c r="J289" s="16" t="s">
        <v>125</v>
      </c>
      <c r="K289" s="16"/>
      <c r="L289" s="16"/>
    </row>
    <row r="290" spans="1:12" ht="33" x14ac:dyDescent="0.25">
      <c r="A290" s="13">
        <v>29</v>
      </c>
      <c r="B290" s="13">
        <v>4</v>
      </c>
      <c r="C290" s="14" t="s">
        <v>1133</v>
      </c>
      <c r="D290" s="13" t="s">
        <v>13</v>
      </c>
      <c r="E290" s="13" t="s">
        <v>499</v>
      </c>
      <c r="F290" s="15">
        <v>0.2</v>
      </c>
      <c r="G290" s="13" t="s">
        <v>500</v>
      </c>
      <c r="H290" s="13" t="s">
        <v>499</v>
      </c>
      <c r="I290" s="15">
        <v>0.2</v>
      </c>
      <c r="J290" s="13" t="s">
        <v>501</v>
      </c>
      <c r="K290" s="13"/>
      <c r="L290" s="13"/>
    </row>
    <row r="291" spans="1:12" ht="33" x14ac:dyDescent="0.25">
      <c r="A291" s="16">
        <v>29</v>
      </c>
      <c r="B291" s="16">
        <v>5</v>
      </c>
      <c r="C291" s="17" t="s">
        <v>1136</v>
      </c>
      <c r="D291" s="16" t="s">
        <v>13</v>
      </c>
      <c r="E291" s="16" t="s">
        <v>112</v>
      </c>
      <c r="F291" s="18">
        <v>0.2</v>
      </c>
      <c r="G291" s="16" t="s">
        <v>113</v>
      </c>
      <c r="H291" s="16" t="s">
        <v>112</v>
      </c>
      <c r="I291" s="18">
        <v>0.2</v>
      </c>
      <c r="J291" s="16" t="s">
        <v>502</v>
      </c>
      <c r="K291" s="16"/>
      <c r="L291" s="16"/>
    </row>
    <row r="292" spans="1:12" ht="33" x14ac:dyDescent="0.25">
      <c r="A292" s="13">
        <v>29</v>
      </c>
      <c r="B292" s="13">
        <v>6</v>
      </c>
      <c r="C292" s="14" t="s">
        <v>1138</v>
      </c>
      <c r="D292" s="13" t="s">
        <v>13</v>
      </c>
      <c r="E292" s="13" t="s">
        <v>116</v>
      </c>
      <c r="F292" s="15">
        <v>0.2</v>
      </c>
      <c r="G292" s="13" t="s">
        <v>117</v>
      </c>
      <c r="H292" s="13" t="s">
        <v>116</v>
      </c>
      <c r="I292" s="15">
        <v>0.2</v>
      </c>
      <c r="J292" s="13" t="s">
        <v>129</v>
      </c>
      <c r="K292" s="13"/>
      <c r="L292" s="13"/>
    </row>
    <row r="293" spans="1:12" ht="33" x14ac:dyDescent="0.25">
      <c r="A293" s="16">
        <v>29</v>
      </c>
      <c r="B293" s="16">
        <v>7</v>
      </c>
      <c r="C293" s="17" t="s">
        <v>1139</v>
      </c>
      <c r="D293" s="16" t="s">
        <v>13</v>
      </c>
      <c r="E293" s="16" t="s">
        <v>130</v>
      </c>
      <c r="F293" s="18">
        <v>0.2</v>
      </c>
      <c r="G293" s="16" t="s">
        <v>13</v>
      </c>
      <c r="H293" s="16" t="s">
        <v>130</v>
      </c>
      <c r="I293" s="18">
        <v>0.2</v>
      </c>
      <c r="J293" s="16" t="s">
        <v>131</v>
      </c>
      <c r="K293" s="16"/>
      <c r="L293" s="16"/>
    </row>
    <row r="294" spans="1:12" ht="49.5" x14ac:dyDescent="0.25">
      <c r="A294" s="13">
        <v>29</v>
      </c>
      <c r="B294" s="13">
        <v>8</v>
      </c>
      <c r="C294" s="14" t="s">
        <v>1137</v>
      </c>
      <c r="D294" s="13" t="s">
        <v>13</v>
      </c>
      <c r="E294" s="13" t="s">
        <v>503</v>
      </c>
      <c r="F294" s="15">
        <v>0</v>
      </c>
      <c r="G294" s="13" t="s">
        <v>503</v>
      </c>
      <c r="H294" s="13" t="s">
        <v>503</v>
      </c>
      <c r="I294" s="15">
        <v>0</v>
      </c>
      <c r="J294" s="13" t="s">
        <v>504</v>
      </c>
      <c r="K294" s="13"/>
      <c r="L294" s="13"/>
    </row>
    <row r="295" spans="1:12" ht="33" x14ac:dyDescent="0.25">
      <c r="A295" s="16">
        <v>29</v>
      </c>
      <c r="B295" s="16">
        <v>9</v>
      </c>
      <c r="C295" s="17" t="s">
        <v>1128</v>
      </c>
      <c r="D295" s="16" t="s">
        <v>13</v>
      </c>
      <c r="E295" s="16" t="s">
        <v>13</v>
      </c>
      <c r="F295" s="18">
        <v>0.2</v>
      </c>
      <c r="G295" s="16" t="s">
        <v>12</v>
      </c>
      <c r="H295" s="16" t="s">
        <v>13</v>
      </c>
      <c r="I295" s="18">
        <v>0.2</v>
      </c>
      <c r="J295" s="16" t="s">
        <v>14</v>
      </c>
      <c r="K295" s="16" t="s">
        <v>18</v>
      </c>
      <c r="L295" s="16"/>
    </row>
    <row r="296" spans="1:12" ht="49.5" x14ac:dyDescent="0.25">
      <c r="A296" s="13">
        <v>29</v>
      </c>
      <c r="B296" s="13">
        <v>10</v>
      </c>
      <c r="C296" s="14" t="s">
        <v>1129</v>
      </c>
      <c r="D296" s="13" t="s">
        <v>13</v>
      </c>
      <c r="E296" s="13" t="s">
        <v>26</v>
      </c>
      <c r="F296" s="15">
        <v>0</v>
      </c>
      <c r="G296" s="13" t="s">
        <v>26</v>
      </c>
      <c r="H296" s="13" t="s">
        <v>26</v>
      </c>
      <c r="I296" s="15">
        <v>0</v>
      </c>
      <c r="J296" s="13" t="s">
        <v>27</v>
      </c>
      <c r="K296" s="13" t="s">
        <v>18</v>
      </c>
      <c r="L296" s="13"/>
    </row>
    <row r="297" spans="1:12" ht="33" x14ac:dyDescent="0.25">
      <c r="A297" s="16">
        <v>29</v>
      </c>
      <c r="B297" s="16">
        <v>11</v>
      </c>
      <c r="C297" s="17" t="s">
        <v>1130</v>
      </c>
      <c r="D297" s="16" t="s">
        <v>13</v>
      </c>
      <c r="E297" s="16" t="s">
        <v>214</v>
      </c>
      <c r="F297" s="18">
        <v>0.2</v>
      </c>
      <c r="G297" s="16" t="s">
        <v>215</v>
      </c>
      <c r="H297" s="16" t="s">
        <v>214</v>
      </c>
      <c r="I297" s="18">
        <v>0.2</v>
      </c>
      <c r="J297" s="16" t="s">
        <v>216</v>
      </c>
      <c r="K297" s="16" t="s">
        <v>18</v>
      </c>
      <c r="L297" s="16"/>
    </row>
    <row r="298" spans="1:12" ht="49.5" x14ac:dyDescent="0.25">
      <c r="A298" s="13">
        <v>30</v>
      </c>
      <c r="B298" s="13">
        <v>1</v>
      </c>
      <c r="C298" s="14" t="s">
        <v>1134</v>
      </c>
      <c r="D298" s="13" t="s">
        <v>505</v>
      </c>
      <c r="E298" s="13" t="s">
        <v>506</v>
      </c>
      <c r="F298" s="15">
        <v>0.2</v>
      </c>
      <c r="G298" s="13" t="s">
        <v>507</v>
      </c>
      <c r="H298" s="13" t="s">
        <v>508</v>
      </c>
      <c r="I298" s="15">
        <v>0.2</v>
      </c>
      <c r="J298" s="13" t="s">
        <v>509</v>
      </c>
      <c r="K298" s="13"/>
      <c r="L298" s="13"/>
    </row>
    <row r="299" spans="1:12" ht="33" x14ac:dyDescent="0.25">
      <c r="A299" s="16">
        <v>30</v>
      </c>
      <c r="B299" s="16">
        <v>2</v>
      </c>
      <c r="C299" s="17" t="s">
        <v>1138</v>
      </c>
      <c r="D299" s="16" t="s">
        <v>505</v>
      </c>
      <c r="E299" s="16" t="s">
        <v>510</v>
      </c>
      <c r="F299" s="18">
        <v>0.2</v>
      </c>
      <c r="G299" s="16" t="s">
        <v>511</v>
      </c>
      <c r="H299" s="16" t="s">
        <v>512</v>
      </c>
      <c r="I299" s="18">
        <v>0.2</v>
      </c>
      <c r="J299" s="16" t="s">
        <v>513</v>
      </c>
      <c r="K299" s="16"/>
      <c r="L299" s="16"/>
    </row>
    <row r="300" spans="1:12" ht="33" x14ac:dyDescent="0.25">
      <c r="A300" s="13">
        <v>30</v>
      </c>
      <c r="B300" s="13">
        <v>3</v>
      </c>
      <c r="C300" s="14" t="s">
        <v>1139</v>
      </c>
      <c r="D300" s="13" t="s">
        <v>505</v>
      </c>
      <c r="E300" s="13" t="s">
        <v>514</v>
      </c>
      <c r="F300" s="15">
        <v>0.2</v>
      </c>
      <c r="G300" s="13" t="s">
        <v>505</v>
      </c>
      <c r="H300" s="13" t="s">
        <v>514</v>
      </c>
      <c r="I300" s="15">
        <v>0.2</v>
      </c>
      <c r="J300" s="13" t="s">
        <v>515</v>
      </c>
      <c r="K300" s="13"/>
      <c r="L300" s="13"/>
    </row>
    <row r="301" spans="1:12" ht="33" x14ac:dyDescent="0.25">
      <c r="A301" s="16">
        <v>30</v>
      </c>
      <c r="B301" s="16">
        <v>4</v>
      </c>
      <c r="C301" s="17" t="s">
        <v>1128</v>
      </c>
      <c r="D301" s="16" t="s">
        <v>505</v>
      </c>
      <c r="E301" s="16" t="s">
        <v>505</v>
      </c>
      <c r="F301" s="18">
        <v>0.2</v>
      </c>
      <c r="G301" s="16" t="s">
        <v>516</v>
      </c>
      <c r="H301" s="16" t="s">
        <v>505</v>
      </c>
      <c r="I301" s="18">
        <v>0.2</v>
      </c>
      <c r="J301" s="16" t="s">
        <v>517</v>
      </c>
      <c r="K301" s="16" t="s">
        <v>18</v>
      </c>
      <c r="L301" s="16"/>
    </row>
    <row r="302" spans="1:12" ht="49.5" x14ac:dyDescent="0.25">
      <c r="A302" s="13">
        <v>30</v>
      </c>
      <c r="B302" s="13">
        <v>5</v>
      </c>
      <c r="C302" s="14" t="s">
        <v>1129</v>
      </c>
      <c r="D302" s="13" t="s">
        <v>505</v>
      </c>
      <c r="E302" s="13" t="s">
        <v>26</v>
      </c>
      <c r="F302" s="15">
        <v>0</v>
      </c>
      <c r="G302" s="13" t="s">
        <v>26</v>
      </c>
      <c r="H302" s="13" t="s">
        <v>26</v>
      </c>
      <c r="I302" s="15">
        <v>0</v>
      </c>
      <c r="J302" s="13" t="s">
        <v>27</v>
      </c>
      <c r="K302" s="13" t="s">
        <v>18</v>
      </c>
      <c r="L302" s="13"/>
    </row>
    <row r="303" spans="1:12" ht="33" x14ac:dyDescent="0.25">
      <c r="A303" s="16">
        <v>30</v>
      </c>
      <c r="B303" s="16">
        <v>6</v>
      </c>
      <c r="C303" s="17" t="s">
        <v>1130</v>
      </c>
      <c r="D303" s="16" t="s">
        <v>505</v>
      </c>
      <c r="E303" s="16" t="s">
        <v>283</v>
      </c>
      <c r="F303" s="18">
        <v>0.2</v>
      </c>
      <c r="G303" s="16" t="s">
        <v>284</v>
      </c>
      <c r="H303" s="16" t="s">
        <v>283</v>
      </c>
      <c r="I303" s="18">
        <v>0.2</v>
      </c>
      <c r="J303" s="16" t="s">
        <v>285</v>
      </c>
      <c r="K303" s="16" t="s">
        <v>18</v>
      </c>
      <c r="L303" s="16"/>
    </row>
    <row r="304" spans="1:12" ht="49.5" x14ac:dyDescent="0.25">
      <c r="A304" s="13">
        <v>30</v>
      </c>
      <c r="B304" s="13">
        <v>7</v>
      </c>
      <c r="C304" s="14" t="s">
        <v>1148</v>
      </c>
      <c r="D304" s="13" t="s">
        <v>505</v>
      </c>
      <c r="E304" s="13" t="s">
        <v>253</v>
      </c>
      <c r="F304" s="15">
        <v>0.2</v>
      </c>
      <c r="G304" s="13" t="s">
        <v>254</v>
      </c>
      <c r="H304" s="13" t="s">
        <v>253</v>
      </c>
      <c r="I304" s="15">
        <v>0.2</v>
      </c>
      <c r="J304" s="13" t="s">
        <v>255</v>
      </c>
      <c r="K304" s="13" t="s">
        <v>18</v>
      </c>
      <c r="L304" s="13"/>
    </row>
    <row r="305" spans="1:12" ht="33" x14ac:dyDescent="0.25">
      <c r="A305" s="16">
        <v>31</v>
      </c>
      <c r="B305" s="16">
        <v>1</v>
      </c>
      <c r="C305" s="17" t="s">
        <v>1133</v>
      </c>
      <c r="D305" s="16" t="s">
        <v>518</v>
      </c>
      <c r="E305" s="16" t="s">
        <v>519</v>
      </c>
      <c r="F305" s="18">
        <v>0.2</v>
      </c>
      <c r="G305" s="16" t="s">
        <v>520</v>
      </c>
      <c r="H305" s="16" t="s">
        <v>521</v>
      </c>
      <c r="I305" s="18">
        <v>0.2</v>
      </c>
      <c r="J305" s="16" t="s">
        <v>522</v>
      </c>
      <c r="K305" s="16"/>
      <c r="L305" s="16"/>
    </row>
    <row r="306" spans="1:12" ht="33" x14ac:dyDescent="0.25">
      <c r="A306" s="13">
        <v>31</v>
      </c>
      <c r="B306" s="13">
        <v>2</v>
      </c>
      <c r="C306" s="14" t="s">
        <v>1153</v>
      </c>
      <c r="D306" s="13" t="s">
        <v>518</v>
      </c>
      <c r="E306" s="13" t="s">
        <v>523</v>
      </c>
      <c r="F306" s="15">
        <v>0.2</v>
      </c>
      <c r="G306" s="13" t="s">
        <v>524</v>
      </c>
      <c r="H306" s="13" t="s">
        <v>525</v>
      </c>
      <c r="I306" s="15">
        <v>0.2</v>
      </c>
      <c r="J306" s="13" t="s">
        <v>526</v>
      </c>
      <c r="K306" s="13"/>
      <c r="L306" s="13"/>
    </row>
    <row r="307" spans="1:12" ht="33" x14ac:dyDescent="0.25">
      <c r="A307" s="16">
        <v>31</v>
      </c>
      <c r="B307" s="16">
        <v>3</v>
      </c>
      <c r="C307" s="17" t="s">
        <v>1135</v>
      </c>
      <c r="D307" s="16" t="s">
        <v>518</v>
      </c>
      <c r="E307" s="16" t="s">
        <v>527</v>
      </c>
      <c r="F307" s="18">
        <v>0.2</v>
      </c>
      <c r="G307" s="16" t="s">
        <v>518</v>
      </c>
      <c r="H307" s="16" t="s">
        <v>528</v>
      </c>
      <c r="I307" s="18">
        <v>0.2</v>
      </c>
      <c r="J307" s="16" t="s">
        <v>529</v>
      </c>
      <c r="K307" s="16"/>
      <c r="L307" s="16"/>
    </row>
    <row r="308" spans="1:12" ht="33" x14ac:dyDescent="0.25">
      <c r="A308" s="13">
        <v>31</v>
      </c>
      <c r="B308" s="13">
        <v>4</v>
      </c>
      <c r="C308" s="14" t="s">
        <v>1154</v>
      </c>
      <c r="D308" s="13" t="s">
        <v>518</v>
      </c>
      <c r="E308" s="13" t="s">
        <v>530</v>
      </c>
      <c r="F308" s="15">
        <v>0.2</v>
      </c>
      <c r="G308" s="13" t="s">
        <v>531</v>
      </c>
      <c r="H308" s="13" t="s">
        <v>532</v>
      </c>
      <c r="I308" s="15">
        <v>0.2</v>
      </c>
      <c r="J308" s="13" t="s">
        <v>533</v>
      </c>
      <c r="K308" s="13"/>
      <c r="L308" s="13"/>
    </row>
    <row r="309" spans="1:12" ht="33" x14ac:dyDescent="0.25">
      <c r="A309" s="16">
        <v>31</v>
      </c>
      <c r="B309" s="16">
        <v>5</v>
      </c>
      <c r="C309" s="17" t="s">
        <v>1131</v>
      </c>
      <c r="D309" s="16" t="s">
        <v>518</v>
      </c>
      <c r="E309" s="16" t="s">
        <v>534</v>
      </c>
      <c r="F309" s="18">
        <v>0.2</v>
      </c>
      <c r="G309" s="16" t="s">
        <v>535</v>
      </c>
      <c r="H309" s="16" t="s">
        <v>534</v>
      </c>
      <c r="I309" s="18">
        <v>0.2</v>
      </c>
      <c r="J309" s="16" t="s">
        <v>536</v>
      </c>
      <c r="K309" s="16"/>
      <c r="L309" s="16"/>
    </row>
    <row r="310" spans="1:12" ht="33" x14ac:dyDescent="0.25">
      <c r="A310" s="13">
        <v>31</v>
      </c>
      <c r="B310" s="13">
        <v>6</v>
      </c>
      <c r="C310" s="14" t="s">
        <v>1155</v>
      </c>
      <c r="D310" s="13" t="s">
        <v>518</v>
      </c>
      <c r="E310" s="13" t="s">
        <v>537</v>
      </c>
      <c r="F310" s="15">
        <v>0.2</v>
      </c>
      <c r="G310" s="13" t="s">
        <v>538</v>
      </c>
      <c r="H310" s="13" t="s">
        <v>537</v>
      </c>
      <c r="I310" s="15">
        <v>0.2</v>
      </c>
      <c r="J310" s="13" t="s">
        <v>539</v>
      </c>
      <c r="K310" s="13"/>
      <c r="L310" s="13"/>
    </row>
    <row r="311" spans="1:12" ht="49.5" x14ac:dyDescent="0.25">
      <c r="A311" s="16">
        <v>31</v>
      </c>
      <c r="B311" s="16">
        <v>7</v>
      </c>
      <c r="C311" s="17" t="s">
        <v>1137</v>
      </c>
      <c r="D311" s="16" t="s">
        <v>518</v>
      </c>
      <c r="E311" s="16" t="s">
        <v>540</v>
      </c>
      <c r="F311" s="18">
        <v>0</v>
      </c>
      <c r="G311" s="16" t="s">
        <v>540</v>
      </c>
      <c r="H311" s="16" t="s">
        <v>540</v>
      </c>
      <c r="I311" s="18">
        <v>0</v>
      </c>
      <c r="J311" s="16" t="s">
        <v>541</v>
      </c>
      <c r="K311" s="16"/>
      <c r="L311" s="16"/>
    </row>
    <row r="312" spans="1:12" ht="33" x14ac:dyDescent="0.25">
      <c r="A312" s="13">
        <v>31</v>
      </c>
      <c r="B312" s="13">
        <v>8</v>
      </c>
      <c r="C312" s="14" t="s">
        <v>1128</v>
      </c>
      <c r="D312" s="13" t="s">
        <v>518</v>
      </c>
      <c r="E312" s="13" t="s">
        <v>518</v>
      </c>
      <c r="F312" s="15">
        <v>0.2</v>
      </c>
      <c r="G312" s="13" t="s">
        <v>542</v>
      </c>
      <c r="H312" s="13" t="s">
        <v>518</v>
      </c>
      <c r="I312" s="15">
        <v>0.2</v>
      </c>
      <c r="J312" s="13" t="s">
        <v>543</v>
      </c>
      <c r="K312" s="13" t="s">
        <v>18</v>
      </c>
      <c r="L312" s="13"/>
    </row>
    <row r="313" spans="1:12" ht="49.5" x14ac:dyDescent="0.25">
      <c r="A313" s="16">
        <v>31</v>
      </c>
      <c r="B313" s="16">
        <v>9</v>
      </c>
      <c r="C313" s="17" t="s">
        <v>1152</v>
      </c>
      <c r="D313" s="16" t="s">
        <v>518</v>
      </c>
      <c r="E313" s="16" t="s">
        <v>481</v>
      </c>
      <c r="F313" s="18">
        <v>0.2</v>
      </c>
      <c r="G313" s="16" t="s">
        <v>482</v>
      </c>
      <c r="H313" s="16" t="s">
        <v>481</v>
      </c>
      <c r="I313" s="18">
        <v>0.2</v>
      </c>
      <c r="J313" s="16" t="s">
        <v>483</v>
      </c>
      <c r="K313" s="16" t="s">
        <v>18</v>
      </c>
      <c r="L313" s="16"/>
    </row>
    <row r="314" spans="1:12" ht="49.5" x14ac:dyDescent="0.25">
      <c r="A314" s="13">
        <v>31</v>
      </c>
      <c r="B314" s="13">
        <v>10</v>
      </c>
      <c r="C314" s="14" t="s">
        <v>1129</v>
      </c>
      <c r="D314" s="13" t="s">
        <v>518</v>
      </c>
      <c r="E314" s="13" t="s">
        <v>26</v>
      </c>
      <c r="F314" s="15">
        <v>0</v>
      </c>
      <c r="G314" s="13" t="s">
        <v>26</v>
      </c>
      <c r="H314" s="13" t="s">
        <v>26</v>
      </c>
      <c r="I314" s="15">
        <v>0</v>
      </c>
      <c r="J314" s="13" t="s">
        <v>27</v>
      </c>
      <c r="K314" s="13" t="s">
        <v>18</v>
      </c>
      <c r="L314" s="13"/>
    </row>
    <row r="315" spans="1:12" ht="33" x14ac:dyDescent="0.25">
      <c r="A315" s="16">
        <v>31</v>
      </c>
      <c r="B315" s="16">
        <v>11</v>
      </c>
      <c r="C315" s="17" t="s">
        <v>1130</v>
      </c>
      <c r="D315" s="16" t="s">
        <v>518</v>
      </c>
      <c r="E315" s="16" t="s">
        <v>109</v>
      </c>
      <c r="F315" s="18">
        <v>0.2</v>
      </c>
      <c r="G315" s="16" t="s">
        <v>110</v>
      </c>
      <c r="H315" s="16" t="s">
        <v>109</v>
      </c>
      <c r="I315" s="18">
        <v>0.2</v>
      </c>
      <c r="J315" s="16" t="s">
        <v>111</v>
      </c>
      <c r="K315" s="16" t="s">
        <v>18</v>
      </c>
      <c r="L315" s="16"/>
    </row>
    <row r="316" spans="1:12" ht="49.5" x14ac:dyDescent="0.25">
      <c r="A316" s="13">
        <v>31</v>
      </c>
      <c r="B316" s="13">
        <v>12</v>
      </c>
      <c r="C316" s="14" t="s">
        <v>1148</v>
      </c>
      <c r="D316" s="13" t="s">
        <v>518</v>
      </c>
      <c r="E316" s="13" t="s">
        <v>253</v>
      </c>
      <c r="F316" s="15">
        <v>0.2</v>
      </c>
      <c r="G316" s="13" t="s">
        <v>254</v>
      </c>
      <c r="H316" s="13" t="s">
        <v>253</v>
      </c>
      <c r="I316" s="15">
        <v>0.2</v>
      </c>
      <c r="J316" s="13" t="s">
        <v>255</v>
      </c>
      <c r="K316" s="13" t="s">
        <v>18</v>
      </c>
      <c r="L316" s="13"/>
    </row>
    <row r="317" spans="1:12" ht="33" x14ac:dyDescent="0.25">
      <c r="A317" s="16">
        <v>32</v>
      </c>
      <c r="B317" s="16">
        <v>1</v>
      </c>
      <c r="C317" s="17" t="s">
        <v>1156</v>
      </c>
      <c r="D317" s="16" t="s">
        <v>544</v>
      </c>
      <c r="E317" s="16" t="s">
        <v>545</v>
      </c>
      <c r="F317" s="18">
        <v>0.2</v>
      </c>
      <c r="G317" s="16" t="s">
        <v>544</v>
      </c>
      <c r="H317" s="16" t="s">
        <v>546</v>
      </c>
      <c r="I317" s="18">
        <v>0.2</v>
      </c>
      <c r="J317" s="16" t="s">
        <v>547</v>
      </c>
      <c r="K317" s="16"/>
      <c r="L317" s="16"/>
    </row>
    <row r="318" spans="1:12" ht="33" x14ac:dyDescent="0.25">
      <c r="A318" s="13">
        <v>32</v>
      </c>
      <c r="B318" s="13">
        <v>2</v>
      </c>
      <c r="C318" s="14" t="s">
        <v>1131</v>
      </c>
      <c r="D318" s="13" t="s">
        <v>544</v>
      </c>
      <c r="E318" s="13" t="s">
        <v>545</v>
      </c>
      <c r="F318" s="15">
        <v>0.2</v>
      </c>
      <c r="G318" s="13" t="s">
        <v>544</v>
      </c>
      <c r="H318" s="13" t="s">
        <v>548</v>
      </c>
      <c r="I318" s="15">
        <v>0.2</v>
      </c>
      <c r="J318" s="13" t="s">
        <v>549</v>
      </c>
      <c r="K318" s="13"/>
      <c r="L318" s="13"/>
    </row>
    <row r="319" spans="1:12" ht="33" x14ac:dyDescent="0.25">
      <c r="A319" s="16">
        <v>32</v>
      </c>
      <c r="B319" s="16">
        <v>3</v>
      </c>
      <c r="C319" s="17" t="s">
        <v>1153</v>
      </c>
      <c r="D319" s="16" t="s">
        <v>544</v>
      </c>
      <c r="E319" s="16" t="s">
        <v>550</v>
      </c>
      <c r="F319" s="18">
        <v>0.2</v>
      </c>
      <c r="G319" s="16" t="s">
        <v>551</v>
      </c>
      <c r="H319" s="16" t="s">
        <v>552</v>
      </c>
      <c r="I319" s="18">
        <v>0.2</v>
      </c>
      <c r="J319" s="16" t="s">
        <v>553</v>
      </c>
      <c r="K319" s="16"/>
      <c r="L319" s="16"/>
    </row>
    <row r="320" spans="1:12" ht="49.5" x14ac:dyDescent="0.25">
      <c r="A320" s="13">
        <v>32</v>
      </c>
      <c r="B320" s="13">
        <v>4</v>
      </c>
      <c r="C320" s="14" t="s">
        <v>1134</v>
      </c>
      <c r="D320" s="13" t="s">
        <v>544</v>
      </c>
      <c r="E320" s="13" t="s">
        <v>554</v>
      </c>
      <c r="F320" s="15">
        <v>0.2</v>
      </c>
      <c r="G320" s="13" t="s">
        <v>555</v>
      </c>
      <c r="H320" s="13" t="s">
        <v>556</v>
      </c>
      <c r="I320" s="15">
        <v>0.2</v>
      </c>
      <c r="J320" s="13" t="s">
        <v>557</v>
      </c>
      <c r="K320" s="13"/>
      <c r="L320" s="13"/>
    </row>
    <row r="321" spans="1:12" ht="33" x14ac:dyDescent="0.25">
      <c r="A321" s="16">
        <v>32</v>
      </c>
      <c r="B321" s="16">
        <v>5</v>
      </c>
      <c r="C321" s="17" t="s">
        <v>1135</v>
      </c>
      <c r="D321" s="16" t="s">
        <v>544</v>
      </c>
      <c r="E321" s="16" t="s">
        <v>545</v>
      </c>
      <c r="F321" s="18">
        <v>0.2</v>
      </c>
      <c r="G321" s="16" t="s">
        <v>544</v>
      </c>
      <c r="H321" s="16" t="s">
        <v>558</v>
      </c>
      <c r="I321" s="18">
        <v>0.2</v>
      </c>
      <c r="J321" s="16" t="s">
        <v>559</v>
      </c>
      <c r="K321" s="16"/>
      <c r="L321" s="16"/>
    </row>
    <row r="322" spans="1:12" ht="33" x14ac:dyDescent="0.25">
      <c r="A322" s="13">
        <v>32</v>
      </c>
      <c r="B322" s="13">
        <v>6</v>
      </c>
      <c r="C322" s="14" t="s">
        <v>1138</v>
      </c>
      <c r="D322" s="13" t="s">
        <v>544</v>
      </c>
      <c r="E322" s="13" t="s">
        <v>545</v>
      </c>
      <c r="F322" s="15">
        <v>0.2</v>
      </c>
      <c r="G322" s="13" t="s">
        <v>544</v>
      </c>
      <c r="H322" s="13" t="s">
        <v>560</v>
      </c>
      <c r="I322" s="15">
        <v>0.2</v>
      </c>
      <c r="J322" s="13" t="s">
        <v>561</v>
      </c>
      <c r="K322" s="13"/>
      <c r="L322" s="13"/>
    </row>
    <row r="323" spans="1:12" ht="33" x14ac:dyDescent="0.25">
      <c r="A323" s="16">
        <v>32</v>
      </c>
      <c r="B323" s="16">
        <v>7</v>
      </c>
      <c r="C323" s="17" t="s">
        <v>1154</v>
      </c>
      <c r="D323" s="16" t="s">
        <v>544</v>
      </c>
      <c r="E323" s="16" t="s">
        <v>530</v>
      </c>
      <c r="F323" s="18">
        <v>0.2</v>
      </c>
      <c r="G323" s="16" t="s">
        <v>531</v>
      </c>
      <c r="H323" s="16" t="s">
        <v>562</v>
      </c>
      <c r="I323" s="18">
        <v>0.2</v>
      </c>
      <c r="J323" s="16" t="s">
        <v>563</v>
      </c>
      <c r="K323" s="16"/>
      <c r="L323" s="16"/>
    </row>
    <row r="324" spans="1:12" ht="33" x14ac:dyDescent="0.25">
      <c r="A324" s="13">
        <v>32</v>
      </c>
      <c r="B324" s="13">
        <v>8</v>
      </c>
      <c r="C324" s="14" t="s">
        <v>1155</v>
      </c>
      <c r="D324" s="13" t="s">
        <v>544</v>
      </c>
      <c r="E324" s="13" t="s">
        <v>564</v>
      </c>
      <c r="F324" s="15">
        <v>0.2</v>
      </c>
      <c r="G324" s="13" t="s">
        <v>565</v>
      </c>
      <c r="H324" s="13" t="s">
        <v>564</v>
      </c>
      <c r="I324" s="15">
        <v>0.2</v>
      </c>
      <c r="J324" s="13" t="s">
        <v>566</v>
      </c>
      <c r="K324" s="13"/>
      <c r="L324" s="13"/>
    </row>
    <row r="325" spans="1:12" ht="33" x14ac:dyDescent="0.25">
      <c r="A325" s="16">
        <v>32</v>
      </c>
      <c r="B325" s="16">
        <v>9</v>
      </c>
      <c r="C325" s="17" t="s">
        <v>1136</v>
      </c>
      <c r="D325" s="16" t="s">
        <v>544</v>
      </c>
      <c r="E325" s="16" t="s">
        <v>567</v>
      </c>
      <c r="F325" s="18">
        <v>0.2</v>
      </c>
      <c r="G325" s="16" t="s">
        <v>568</v>
      </c>
      <c r="H325" s="16" t="s">
        <v>567</v>
      </c>
      <c r="I325" s="18">
        <v>0.2</v>
      </c>
      <c r="J325" s="16" t="s">
        <v>569</v>
      </c>
      <c r="K325" s="16"/>
      <c r="L325" s="16"/>
    </row>
    <row r="326" spans="1:12" ht="33" x14ac:dyDescent="0.25">
      <c r="A326" s="13">
        <v>32</v>
      </c>
      <c r="B326" s="13">
        <v>10</v>
      </c>
      <c r="C326" s="14" t="s">
        <v>1139</v>
      </c>
      <c r="D326" s="13" t="s">
        <v>544</v>
      </c>
      <c r="E326" s="13" t="s">
        <v>545</v>
      </c>
      <c r="F326" s="15">
        <v>0.2</v>
      </c>
      <c r="G326" s="13" t="s">
        <v>544</v>
      </c>
      <c r="H326" s="13" t="s">
        <v>545</v>
      </c>
      <c r="I326" s="15">
        <v>0.2</v>
      </c>
      <c r="J326" s="13" t="s">
        <v>570</v>
      </c>
      <c r="K326" s="13"/>
      <c r="L326" s="13"/>
    </row>
    <row r="327" spans="1:12" ht="49.5" x14ac:dyDescent="0.25">
      <c r="A327" s="16">
        <v>32</v>
      </c>
      <c r="B327" s="16">
        <v>11</v>
      </c>
      <c r="C327" s="17" t="s">
        <v>1137</v>
      </c>
      <c r="D327" s="16" t="s">
        <v>544</v>
      </c>
      <c r="E327" s="16" t="s">
        <v>571</v>
      </c>
      <c r="F327" s="18">
        <v>0</v>
      </c>
      <c r="G327" s="16" t="s">
        <v>571</v>
      </c>
      <c r="H327" s="16" t="s">
        <v>571</v>
      </c>
      <c r="I327" s="18">
        <v>0</v>
      </c>
      <c r="J327" s="16" t="s">
        <v>572</v>
      </c>
      <c r="K327" s="16"/>
      <c r="L327" s="16"/>
    </row>
    <row r="328" spans="1:12" ht="33" x14ac:dyDescent="0.25">
      <c r="A328" s="13">
        <v>32</v>
      </c>
      <c r="B328" s="13">
        <v>12</v>
      </c>
      <c r="C328" s="14" t="s">
        <v>1128</v>
      </c>
      <c r="D328" s="13" t="s">
        <v>544</v>
      </c>
      <c r="E328" s="13" t="s">
        <v>544</v>
      </c>
      <c r="F328" s="15">
        <v>0.2</v>
      </c>
      <c r="G328" s="13" t="s">
        <v>573</v>
      </c>
      <c r="H328" s="13" t="s">
        <v>544</v>
      </c>
      <c r="I328" s="15">
        <v>0.2</v>
      </c>
      <c r="J328" s="13" t="s">
        <v>574</v>
      </c>
      <c r="K328" s="13" t="s">
        <v>18</v>
      </c>
      <c r="L328" s="13"/>
    </row>
    <row r="329" spans="1:12" ht="49.5" x14ac:dyDescent="0.25">
      <c r="A329" s="16">
        <v>32</v>
      </c>
      <c r="B329" s="16">
        <v>13</v>
      </c>
      <c r="C329" s="17" t="s">
        <v>1129</v>
      </c>
      <c r="D329" s="16" t="s">
        <v>544</v>
      </c>
      <c r="E329" s="16" t="s">
        <v>26</v>
      </c>
      <c r="F329" s="18">
        <v>0</v>
      </c>
      <c r="G329" s="16" t="s">
        <v>26</v>
      </c>
      <c r="H329" s="16" t="s">
        <v>26</v>
      </c>
      <c r="I329" s="18">
        <v>0</v>
      </c>
      <c r="J329" s="16" t="s">
        <v>27</v>
      </c>
      <c r="K329" s="16" t="s">
        <v>18</v>
      </c>
      <c r="L329" s="16"/>
    </row>
    <row r="330" spans="1:12" ht="33" x14ac:dyDescent="0.25">
      <c r="A330" s="13">
        <v>32</v>
      </c>
      <c r="B330" s="13">
        <v>14</v>
      </c>
      <c r="C330" s="14" t="s">
        <v>1130</v>
      </c>
      <c r="D330" s="13" t="s">
        <v>544</v>
      </c>
      <c r="E330" s="13" t="s">
        <v>109</v>
      </c>
      <c r="F330" s="15">
        <v>0.2</v>
      </c>
      <c r="G330" s="13" t="s">
        <v>110</v>
      </c>
      <c r="H330" s="13" t="s">
        <v>109</v>
      </c>
      <c r="I330" s="15">
        <v>0.2</v>
      </c>
      <c r="J330" s="13" t="s">
        <v>111</v>
      </c>
      <c r="K330" s="13" t="s">
        <v>18</v>
      </c>
      <c r="L330" s="13"/>
    </row>
    <row r="331" spans="1:12" ht="49.5" x14ac:dyDescent="0.25">
      <c r="A331" s="16">
        <v>32</v>
      </c>
      <c r="B331" s="16">
        <v>15</v>
      </c>
      <c r="C331" s="17" t="s">
        <v>1148</v>
      </c>
      <c r="D331" s="16" t="s">
        <v>544</v>
      </c>
      <c r="E331" s="16" t="s">
        <v>253</v>
      </c>
      <c r="F331" s="18">
        <v>0.2</v>
      </c>
      <c r="G331" s="16" t="s">
        <v>254</v>
      </c>
      <c r="H331" s="16" t="s">
        <v>253</v>
      </c>
      <c r="I331" s="18">
        <v>0.2</v>
      </c>
      <c r="J331" s="16" t="s">
        <v>255</v>
      </c>
      <c r="K331" s="16" t="s">
        <v>18</v>
      </c>
      <c r="L331" s="16"/>
    </row>
    <row r="332" spans="1:12" ht="33" x14ac:dyDescent="0.25">
      <c r="A332" s="13">
        <v>33</v>
      </c>
      <c r="B332" s="13">
        <v>1</v>
      </c>
      <c r="C332" s="14" t="s">
        <v>1156</v>
      </c>
      <c r="D332" s="13" t="s">
        <v>469</v>
      </c>
      <c r="E332" s="13" t="s">
        <v>575</v>
      </c>
      <c r="F332" s="15">
        <v>0.2</v>
      </c>
      <c r="G332" s="13" t="s">
        <v>469</v>
      </c>
      <c r="H332" s="13" t="s">
        <v>576</v>
      </c>
      <c r="I332" s="15">
        <v>0.2</v>
      </c>
      <c r="J332" s="13" t="s">
        <v>577</v>
      </c>
      <c r="K332" s="13"/>
      <c r="L332" s="13"/>
    </row>
    <row r="333" spans="1:12" ht="33" x14ac:dyDescent="0.25">
      <c r="A333" s="16">
        <v>33</v>
      </c>
      <c r="B333" s="16">
        <v>2</v>
      </c>
      <c r="C333" s="17" t="s">
        <v>1153</v>
      </c>
      <c r="D333" s="16" t="s">
        <v>469</v>
      </c>
      <c r="E333" s="16" t="s">
        <v>578</v>
      </c>
      <c r="F333" s="18">
        <v>0.2</v>
      </c>
      <c r="G333" s="16" t="s">
        <v>579</v>
      </c>
      <c r="H333" s="16" t="s">
        <v>580</v>
      </c>
      <c r="I333" s="18">
        <v>0.2</v>
      </c>
      <c r="J333" s="16" t="s">
        <v>581</v>
      </c>
      <c r="K333" s="16"/>
      <c r="L333" s="16"/>
    </row>
    <row r="334" spans="1:12" ht="33" x14ac:dyDescent="0.25">
      <c r="A334" s="13">
        <v>33</v>
      </c>
      <c r="B334" s="13">
        <v>3</v>
      </c>
      <c r="C334" s="14" t="s">
        <v>1131</v>
      </c>
      <c r="D334" s="13" t="s">
        <v>469</v>
      </c>
      <c r="E334" s="13" t="s">
        <v>575</v>
      </c>
      <c r="F334" s="15">
        <v>0.2</v>
      </c>
      <c r="G334" s="13" t="s">
        <v>469</v>
      </c>
      <c r="H334" s="13" t="s">
        <v>582</v>
      </c>
      <c r="I334" s="15">
        <v>0.2</v>
      </c>
      <c r="J334" s="13" t="s">
        <v>583</v>
      </c>
      <c r="K334" s="13"/>
      <c r="L334" s="13"/>
    </row>
    <row r="335" spans="1:12" ht="33" x14ac:dyDescent="0.25">
      <c r="A335" s="16">
        <v>33</v>
      </c>
      <c r="B335" s="16">
        <v>4</v>
      </c>
      <c r="C335" s="17" t="s">
        <v>1138</v>
      </c>
      <c r="D335" s="16" t="s">
        <v>469</v>
      </c>
      <c r="E335" s="16" t="s">
        <v>575</v>
      </c>
      <c r="F335" s="18">
        <v>0.2</v>
      </c>
      <c r="G335" s="16" t="s">
        <v>469</v>
      </c>
      <c r="H335" s="16" t="s">
        <v>584</v>
      </c>
      <c r="I335" s="18">
        <v>0.2</v>
      </c>
      <c r="J335" s="16" t="s">
        <v>585</v>
      </c>
      <c r="K335" s="16"/>
      <c r="L335" s="16"/>
    </row>
    <row r="336" spans="1:12" ht="49.5" x14ac:dyDescent="0.25">
      <c r="A336" s="13">
        <v>33</v>
      </c>
      <c r="B336" s="13">
        <v>5</v>
      </c>
      <c r="C336" s="14" t="s">
        <v>1134</v>
      </c>
      <c r="D336" s="13" t="s">
        <v>469</v>
      </c>
      <c r="E336" s="13" t="s">
        <v>586</v>
      </c>
      <c r="F336" s="15">
        <v>0.2</v>
      </c>
      <c r="G336" s="13" t="s">
        <v>587</v>
      </c>
      <c r="H336" s="13" t="s">
        <v>588</v>
      </c>
      <c r="I336" s="15">
        <v>0.2</v>
      </c>
      <c r="J336" s="13" t="s">
        <v>589</v>
      </c>
      <c r="K336" s="13"/>
      <c r="L336" s="13"/>
    </row>
    <row r="337" spans="1:12" ht="33" x14ac:dyDescent="0.25">
      <c r="A337" s="16">
        <v>33</v>
      </c>
      <c r="B337" s="16">
        <v>6</v>
      </c>
      <c r="C337" s="17" t="s">
        <v>1154</v>
      </c>
      <c r="D337" s="16" t="s">
        <v>469</v>
      </c>
      <c r="E337" s="16" t="s">
        <v>530</v>
      </c>
      <c r="F337" s="18">
        <v>0.2</v>
      </c>
      <c r="G337" s="16" t="s">
        <v>531</v>
      </c>
      <c r="H337" s="16" t="s">
        <v>590</v>
      </c>
      <c r="I337" s="18">
        <v>0.2</v>
      </c>
      <c r="J337" s="16" t="s">
        <v>591</v>
      </c>
      <c r="K337" s="16"/>
      <c r="L337" s="16"/>
    </row>
    <row r="338" spans="1:12" ht="33" x14ac:dyDescent="0.25">
      <c r="A338" s="13">
        <v>33</v>
      </c>
      <c r="B338" s="13">
        <v>7</v>
      </c>
      <c r="C338" s="14" t="s">
        <v>1155</v>
      </c>
      <c r="D338" s="13" t="s">
        <v>469</v>
      </c>
      <c r="E338" s="13" t="s">
        <v>592</v>
      </c>
      <c r="F338" s="15">
        <v>0.2</v>
      </c>
      <c r="G338" s="13" t="s">
        <v>593</v>
      </c>
      <c r="H338" s="13" t="s">
        <v>592</v>
      </c>
      <c r="I338" s="15">
        <v>0.2</v>
      </c>
      <c r="J338" s="13" t="s">
        <v>594</v>
      </c>
      <c r="K338" s="13"/>
      <c r="L338" s="13"/>
    </row>
    <row r="339" spans="1:12" ht="33" x14ac:dyDescent="0.25">
      <c r="A339" s="16">
        <v>33</v>
      </c>
      <c r="B339" s="16">
        <v>8</v>
      </c>
      <c r="C339" s="17" t="s">
        <v>1136</v>
      </c>
      <c r="D339" s="16" t="s">
        <v>469</v>
      </c>
      <c r="E339" s="16" t="s">
        <v>595</v>
      </c>
      <c r="F339" s="18">
        <v>0.2</v>
      </c>
      <c r="G339" s="16" t="s">
        <v>596</v>
      </c>
      <c r="H339" s="16" t="s">
        <v>595</v>
      </c>
      <c r="I339" s="18">
        <v>0.2</v>
      </c>
      <c r="J339" s="16" t="s">
        <v>597</v>
      </c>
      <c r="K339" s="16"/>
      <c r="L339" s="16"/>
    </row>
    <row r="340" spans="1:12" ht="33" x14ac:dyDescent="0.25">
      <c r="A340" s="13">
        <v>33</v>
      </c>
      <c r="B340" s="13">
        <v>9</v>
      </c>
      <c r="C340" s="14" t="s">
        <v>1135</v>
      </c>
      <c r="D340" s="13" t="s">
        <v>469</v>
      </c>
      <c r="E340" s="13" t="s">
        <v>575</v>
      </c>
      <c r="F340" s="15">
        <v>0.2</v>
      </c>
      <c r="G340" s="13" t="s">
        <v>469</v>
      </c>
      <c r="H340" s="13" t="s">
        <v>575</v>
      </c>
      <c r="I340" s="15">
        <v>0.2</v>
      </c>
      <c r="J340" s="13" t="s">
        <v>598</v>
      </c>
      <c r="K340" s="13"/>
      <c r="L340" s="13"/>
    </row>
    <row r="341" spans="1:12" ht="33" x14ac:dyDescent="0.25">
      <c r="A341" s="16">
        <v>33</v>
      </c>
      <c r="B341" s="16">
        <v>10</v>
      </c>
      <c r="C341" s="17" t="s">
        <v>1157</v>
      </c>
      <c r="D341" s="16" t="s">
        <v>469</v>
      </c>
      <c r="E341" s="16" t="s">
        <v>575</v>
      </c>
      <c r="F341" s="18">
        <v>0.2</v>
      </c>
      <c r="G341" s="16" t="s">
        <v>469</v>
      </c>
      <c r="H341" s="16" t="s">
        <v>575</v>
      </c>
      <c r="I341" s="18">
        <v>0.2</v>
      </c>
      <c r="J341" s="16" t="s">
        <v>598</v>
      </c>
      <c r="K341" s="16"/>
      <c r="L341" s="16"/>
    </row>
    <row r="342" spans="1:12" ht="33" x14ac:dyDescent="0.25">
      <c r="A342" s="13">
        <v>33</v>
      </c>
      <c r="B342" s="13">
        <v>11</v>
      </c>
      <c r="C342" s="14" t="s">
        <v>1139</v>
      </c>
      <c r="D342" s="13" t="s">
        <v>469</v>
      </c>
      <c r="E342" s="13" t="s">
        <v>575</v>
      </c>
      <c r="F342" s="15">
        <v>0.2</v>
      </c>
      <c r="G342" s="13" t="s">
        <v>469</v>
      </c>
      <c r="H342" s="13" t="s">
        <v>575</v>
      </c>
      <c r="I342" s="15">
        <v>0.2</v>
      </c>
      <c r="J342" s="13" t="s">
        <v>598</v>
      </c>
      <c r="K342" s="13"/>
      <c r="L342" s="13"/>
    </row>
    <row r="343" spans="1:12" ht="49.5" x14ac:dyDescent="0.25">
      <c r="A343" s="16">
        <v>33</v>
      </c>
      <c r="B343" s="16">
        <v>12</v>
      </c>
      <c r="C343" s="17" t="s">
        <v>1137</v>
      </c>
      <c r="D343" s="16" t="s">
        <v>469</v>
      </c>
      <c r="E343" s="16" t="s">
        <v>599</v>
      </c>
      <c r="F343" s="18">
        <v>0</v>
      </c>
      <c r="G343" s="16" t="s">
        <v>599</v>
      </c>
      <c r="H343" s="16" t="s">
        <v>599</v>
      </c>
      <c r="I343" s="18">
        <v>0</v>
      </c>
      <c r="J343" s="16" t="s">
        <v>600</v>
      </c>
      <c r="K343" s="16"/>
      <c r="L343" s="16"/>
    </row>
    <row r="344" spans="1:12" ht="33" x14ac:dyDescent="0.25">
      <c r="A344" s="13">
        <v>33</v>
      </c>
      <c r="B344" s="13">
        <v>13</v>
      </c>
      <c r="C344" s="14" t="s">
        <v>1128</v>
      </c>
      <c r="D344" s="13" t="s">
        <v>469</v>
      </c>
      <c r="E344" s="13" t="s">
        <v>469</v>
      </c>
      <c r="F344" s="15">
        <v>0.2</v>
      </c>
      <c r="G344" s="13" t="s">
        <v>468</v>
      </c>
      <c r="H344" s="13" t="s">
        <v>469</v>
      </c>
      <c r="I344" s="15">
        <v>0.2</v>
      </c>
      <c r="J344" s="13" t="s">
        <v>478</v>
      </c>
      <c r="K344" s="13" t="s">
        <v>18</v>
      </c>
      <c r="L344" s="13"/>
    </row>
    <row r="345" spans="1:12" ht="49.5" x14ac:dyDescent="0.25">
      <c r="A345" s="16">
        <v>33</v>
      </c>
      <c r="B345" s="16">
        <v>14</v>
      </c>
      <c r="C345" s="17" t="s">
        <v>1129</v>
      </c>
      <c r="D345" s="16" t="s">
        <v>469</v>
      </c>
      <c r="E345" s="16" t="s">
        <v>26</v>
      </c>
      <c r="F345" s="18">
        <v>0</v>
      </c>
      <c r="G345" s="16" t="s">
        <v>26</v>
      </c>
      <c r="H345" s="16" t="s">
        <v>26</v>
      </c>
      <c r="I345" s="18">
        <v>0</v>
      </c>
      <c r="J345" s="16" t="s">
        <v>27</v>
      </c>
      <c r="K345" s="16" t="s">
        <v>18</v>
      </c>
      <c r="L345" s="16"/>
    </row>
    <row r="346" spans="1:12" ht="49.5" x14ac:dyDescent="0.25">
      <c r="A346" s="13">
        <v>33</v>
      </c>
      <c r="B346" s="13">
        <v>15</v>
      </c>
      <c r="C346" s="14" t="s">
        <v>1148</v>
      </c>
      <c r="D346" s="13" t="s">
        <v>469</v>
      </c>
      <c r="E346" s="13" t="s">
        <v>253</v>
      </c>
      <c r="F346" s="15">
        <v>0.2</v>
      </c>
      <c r="G346" s="13" t="s">
        <v>254</v>
      </c>
      <c r="H346" s="13" t="s">
        <v>253</v>
      </c>
      <c r="I346" s="15">
        <v>0.2</v>
      </c>
      <c r="J346" s="13" t="s">
        <v>255</v>
      </c>
      <c r="K346" s="13" t="s">
        <v>18</v>
      </c>
      <c r="L346" s="13"/>
    </row>
    <row r="347" spans="1:12" ht="33" x14ac:dyDescent="0.25">
      <c r="A347" s="16">
        <v>33</v>
      </c>
      <c r="B347" s="16">
        <v>16</v>
      </c>
      <c r="C347" s="17" t="s">
        <v>1130</v>
      </c>
      <c r="D347" s="16" t="s">
        <v>469</v>
      </c>
      <c r="E347" s="16" t="s">
        <v>601</v>
      </c>
      <c r="F347" s="18">
        <v>0.2</v>
      </c>
      <c r="G347" s="16" t="s">
        <v>602</v>
      </c>
      <c r="H347" s="16" t="s">
        <v>601</v>
      </c>
      <c r="I347" s="18">
        <v>0.2</v>
      </c>
      <c r="J347" s="16" t="s">
        <v>603</v>
      </c>
      <c r="K347" s="16" t="s">
        <v>18</v>
      </c>
      <c r="L347" s="16"/>
    </row>
    <row r="348" spans="1:12" ht="33" x14ac:dyDescent="0.25">
      <c r="A348" s="13">
        <v>34</v>
      </c>
      <c r="B348" s="13">
        <v>1</v>
      </c>
      <c r="C348" s="14" t="s">
        <v>1131</v>
      </c>
      <c r="D348" s="13" t="s">
        <v>604</v>
      </c>
      <c r="E348" s="13" t="s">
        <v>605</v>
      </c>
      <c r="F348" s="15">
        <v>0.2</v>
      </c>
      <c r="G348" s="13" t="s">
        <v>371</v>
      </c>
      <c r="H348" s="13" t="s">
        <v>606</v>
      </c>
      <c r="I348" s="15">
        <v>0.2</v>
      </c>
      <c r="J348" s="13" t="s">
        <v>607</v>
      </c>
      <c r="K348" s="13"/>
      <c r="L348" s="13"/>
    </row>
    <row r="349" spans="1:12" ht="33" x14ac:dyDescent="0.25">
      <c r="A349" s="16">
        <v>34</v>
      </c>
      <c r="B349" s="16">
        <v>2</v>
      </c>
      <c r="C349" s="17" t="s">
        <v>1138</v>
      </c>
      <c r="D349" s="16" t="s">
        <v>604</v>
      </c>
      <c r="E349" s="16" t="s">
        <v>608</v>
      </c>
      <c r="F349" s="18">
        <v>0.2</v>
      </c>
      <c r="G349" s="16" t="s">
        <v>609</v>
      </c>
      <c r="H349" s="16" t="s">
        <v>610</v>
      </c>
      <c r="I349" s="18">
        <v>0.2</v>
      </c>
      <c r="J349" s="16" t="s">
        <v>611</v>
      </c>
      <c r="K349" s="16"/>
      <c r="L349" s="16"/>
    </row>
    <row r="350" spans="1:12" ht="49.5" x14ac:dyDescent="0.25">
      <c r="A350" s="13">
        <v>34</v>
      </c>
      <c r="B350" s="13">
        <v>3</v>
      </c>
      <c r="C350" s="14" t="s">
        <v>1134</v>
      </c>
      <c r="D350" s="13" t="s">
        <v>604</v>
      </c>
      <c r="E350" s="13" t="s">
        <v>612</v>
      </c>
      <c r="F350" s="15">
        <v>0.2</v>
      </c>
      <c r="G350" s="13" t="s">
        <v>613</v>
      </c>
      <c r="H350" s="13" t="s">
        <v>614</v>
      </c>
      <c r="I350" s="15">
        <v>0.2</v>
      </c>
      <c r="J350" s="13" t="s">
        <v>615</v>
      </c>
      <c r="K350" s="13"/>
      <c r="L350" s="13"/>
    </row>
    <row r="351" spans="1:12" ht="33" x14ac:dyDescent="0.25">
      <c r="A351" s="16">
        <v>34</v>
      </c>
      <c r="B351" s="16">
        <v>4</v>
      </c>
      <c r="C351" s="17" t="s">
        <v>1153</v>
      </c>
      <c r="D351" s="16" t="s">
        <v>604</v>
      </c>
      <c r="E351" s="16" t="s">
        <v>605</v>
      </c>
      <c r="F351" s="18">
        <v>0.2</v>
      </c>
      <c r="G351" s="16" t="s">
        <v>371</v>
      </c>
      <c r="H351" s="16" t="s">
        <v>616</v>
      </c>
      <c r="I351" s="18">
        <v>0.2</v>
      </c>
      <c r="J351" s="16" t="s">
        <v>617</v>
      </c>
      <c r="K351" s="16"/>
      <c r="L351" s="16"/>
    </row>
    <row r="352" spans="1:12" ht="33" x14ac:dyDescent="0.25">
      <c r="A352" s="13">
        <v>34</v>
      </c>
      <c r="B352" s="13">
        <v>5</v>
      </c>
      <c r="C352" s="14" t="s">
        <v>1154</v>
      </c>
      <c r="D352" s="13" t="s">
        <v>604</v>
      </c>
      <c r="E352" s="13" t="s">
        <v>530</v>
      </c>
      <c r="F352" s="15">
        <v>0.2</v>
      </c>
      <c r="G352" s="13" t="s">
        <v>531</v>
      </c>
      <c r="H352" s="13" t="s">
        <v>618</v>
      </c>
      <c r="I352" s="15">
        <v>0.2</v>
      </c>
      <c r="J352" s="13" t="s">
        <v>619</v>
      </c>
      <c r="K352" s="13"/>
      <c r="L352" s="13"/>
    </row>
    <row r="353" spans="1:12" ht="33" x14ac:dyDescent="0.25">
      <c r="A353" s="16">
        <v>34</v>
      </c>
      <c r="B353" s="16">
        <v>6</v>
      </c>
      <c r="C353" s="17" t="s">
        <v>1157</v>
      </c>
      <c r="D353" s="16" t="s">
        <v>604</v>
      </c>
      <c r="E353" s="16" t="s">
        <v>620</v>
      </c>
      <c r="F353" s="18">
        <v>0.2</v>
      </c>
      <c r="G353" s="16" t="s">
        <v>621</v>
      </c>
      <c r="H353" s="16" t="s">
        <v>620</v>
      </c>
      <c r="I353" s="18">
        <v>0.2</v>
      </c>
      <c r="J353" s="16" t="s">
        <v>622</v>
      </c>
      <c r="K353" s="16"/>
      <c r="L353" s="16"/>
    </row>
    <row r="354" spans="1:12" ht="33" x14ac:dyDescent="0.25">
      <c r="A354" s="13">
        <v>34</v>
      </c>
      <c r="B354" s="13">
        <v>7</v>
      </c>
      <c r="C354" s="14" t="s">
        <v>1139</v>
      </c>
      <c r="D354" s="13" t="s">
        <v>604</v>
      </c>
      <c r="E354" s="13" t="s">
        <v>623</v>
      </c>
      <c r="F354" s="15">
        <v>0.2</v>
      </c>
      <c r="G354" s="13" t="s">
        <v>604</v>
      </c>
      <c r="H354" s="13" t="s">
        <v>623</v>
      </c>
      <c r="I354" s="15">
        <v>0.2</v>
      </c>
      <c r="J354" s="13" t="s">
        <v>624</v>
      </c>
      <c r="K354" s="13"/>
      <c r="L354" s="13"/>
    </row>
    <row r="355" spans="1:12" ht="49.5" x14ac:dyDescent="0.25">
      <c r="A355" s="16">
        <v>34</v>
      </c>
      <c r="B355" s="16">
        <v>8</v>
      </c>
      <c r="C355" s="17" t="s">
        <v>1137</v>
      </c>
      <c r="D355" s="16" t="s">
        <v>604</v>
      </c>
      <c r="E355" s="16" t="s">
        <v>371</v>
      </c>
      <c r="F355" s="18">
        <v>0</v>
      </c>
      <c r="G355" s="16" t="s">
        <v>371</v>
      </c>
      <c r="H355" s="16" t="s">
        <v>371</v>
      </c>
      <c r="I355" s="18">
        <v>0</v>
      </c>
      <c r="J355" s="16" t="s">
        <v>625</v>
      </c>
      <c r="K355" s="16"/>
      <c r="L355" s="16"/>
    </row>
    <row r="356" spans="1:12" ht="33" x14ac:dyDescent="0.25">
      <c r="A356" s="13">
        <v>34</v>
      </c>
      <c r="B356" s="13">
        <v>9</v>
      </c>
      <c r="C356" s="14" t="s">
        <v>1128</v>
      </c>
      <c r="D356" s="13" t="s">
        <v>604</v>
      </c>
      <c r="E356" s="13" t="s">
        <v>604</v>
      </c>
      <c r="F356" s="15">
        <v>0.2</v>
      </c>
      <c r="G356" s="13" t="s">
        <v>626</v>
      </c>
      <c r="H356" s="13" t="s">
        <v>604</v>
      </c>
      <c r="I356" s="15">
        <v>0.2</v>
      </c>
      <c r="J356" s="13" t="s">
        <v>627</v>
      </c>
      <c r="K356" s="13" t="s">
        <v>18</v>
      </c>
      <c r="L356" s="13"/>
    </row>
    <row r="357" spans="1:12" ht="49.5" x14ac:dyDescent="0.25">
      <c r="A357" s="16">
        <v>34</v>
      </c>
      <c r="B357" s="16">
        <v>10</v>
      </c>
      <c r="C357" s="17" t="s">
        <v>1129</v>
      </c>
      <c r="D357" s="16" t="s">
        <v>604</v>
      </c>
      <c r="E357" s="16" t="s">
        <v>26</v>
      </c>
      <c r="F357" s="18">
        <v>0</v>
      </c>
      <c r="G357" s="16" t="s">
        <v>26</v>
      </c>
      <c r="H357" s="16" t="s">
        <v>26</v>
      </c>
      <c r="I357" s="18">
        <v>0</v>
      </c>
      <c r="J357" s="16" t="s">
        <v>27</v>
      </c>
      <c r="K357" s="16" t="s">
        <v>18</v>
      </c>
      <c r="L357" s="16"/>
    </row>
    <row r="358" spans="1:12" ht="33" x14ac:dyDescent="0.25">
      <c r="A358" s="13">
        <v>34</v>
      </c>
      <c r="B358" s="13">
        <v>11</v>
      </c>
      <c r="C358" s="14" t="s">
        <v>1130</v>
      </c>
      <c r="D358" s="13" t="s">
        <v>604</v>
      </c>
      <c r="E358" s="13" t="s">
        <v>283</v>
      </c>
      <c r="F358" s="15">
        <v>0.2</v>
      </c>
      <c r="G358" s="13" t="s">
        <v>284</v>
      </c>
      <c r="H358" s="13" t="s">
        <v>283</v>
      </c>
      <c r="I358" s="15">
        <v>0.2</v>
      </c>
      <c r="J358" s="13" t="s">
        <v>285</v>
      </c>
      <c r="K358" s="13" t="s">
        <v>18</v>
      </c>
      <c r="L358" s="13"/>
    </row>
    <row r="359" spans="1:12" ht="33" x14ac:dyDescent="0.25">
      <c r="A359" s="16">
        <v>35</v>
      </c>
      <c r="B359" s="16">
        <v>1</v>
      </c>
      <c r="C359" s="17" t="s">
        <v>1133</v>
      </c>
      <c r="D359" s="16" t="s">
        <v>628</v>
      </c>
      <c r="E359" s="16" t="s">
        <v>629</v>
      </c>
      <c r="F359" s="18">
        <v>0.2</v>
      </c>
      <c r="G359" s="16" t="s">
        <v>630</v>
      </c>
      <c r="H359" s="16" t="s">
        <v>242</v>
      </c>
      <c r="I359" s="18">
        <v>0.2</v>
      </c>
      <c r="J359" s="16" t="s">
        <v>244</v>
      </c>
      <c r="K359" s="16"/>
      <c r="L359" s="16"/>
    </row>
    <row r="360" spans="1:12" ht="33" x14ac:dyDescent="0.25">
      <c r="A360" s="13">
        <v>35</v>
      </c>
      <c r="B360" s="13">
        <v>2</v>
      </c>
      <c r="C360" s="14" t="s">
        <v>1154</v>
      </c>
      <c r="D360" s="13" t="s">
        <v>628</v>
      </c>
      <c r="E360" s="13" t="s">
        <v>530</v>
      </c>
      <c r="F360" s="15">
        <v>0.2</v>
      </c>
      <c r="G360" s="13" t="s">
        <v>531</v>
      </c>
      <c r="H360" s="13" t="s">
        <v>631</v>
      </c>
      <c r="I360" s="15">
        <v>0.2</v>
      </c>
      <c r="J360" s="13" t="s">
        <v>632</v>
      </c>
      <c r="K360" s="13"/>
      <c r="L360" s="13"/>
    </row>
    <row r="361" spans="1:12" ht="33" x14ac:dyDescent="0.25">
      <c r="A361" s="16">
        <v>35</v>
      </c>
      <c r="B361" s="16">
        <v>3</v>
      </c>
      <c r="C361" s="17" t="s">
        <v>1135</v>
      </c>
      <c r="D361" s="16" t="s">
        <v>628</v>
      </c>
      <c r="E361" s="16" t="s">
        <v>633</v>
      </c>
      <c r="F361" s="18">
        <v>0.2</v>
      </c>
      <c r="G361" s="16" t="s">
        <v>628</v>
      </c>
      <c r="H361" s="16" t="s">
        <v>634</v>
      </c>
      <c r="I361" s="18">
        <v>0.2</v>
      </c>
      <c r="J361" s="16" t="s">
        <v>635</v>
      </c>
      <c r="K361" s="16"/>
      <c r="L361" s="16"/>
    </row>
    <row r="362" spans="1:12" ht="49.5" x14ac:dyDescent="0.25">
      <c r="A362" s="13">
        <v>35</v>
      </c>
      <c r="B362" s="13">
        <v>4</v>
      </c>
      <c r="C362" s="14" t="s">
        <v>1152</v>
      </c>
      <c r="D362" s="13" t="s">
        <v>628</v>
      </c>
      <c r="E362" s="13" t="s">
        <v>481</v>
      </c>
      <c r="F362" s="15">
        <v>0.2</v>
      </c>
      <c r="G362" s="13" t="s">
        <v>482</v>
      </c>
      <c r="H362" s="13" t="s">
        <v>234</v>
      </c>
      <c r="I362" s="15">
        <v>0.2</v>
      </c>
      <c r="J362" s="13" t="s">
        <v>248</v>
      </c>
      <c r="K362" s="13"/>
      <c r="L362" s="13"/>
    </row>
    <row r="363" spans="1:12" ht="33" x14ac:dyDescent="0.25">
      <c r="A363" s="16">
        <v>35</v>
      </c>
      <c r="B363" s="16">
        <v>5</v>
      </c>
      <c r="C363" s="17" t="s">
        <v>1158</v>
      </c>
      <c r="D363" s="16" t="s">
        <v>628</v>
      </c>
      <c r="E363" s="16" t="s">
        <v>633</v>
      </c>
      <c r="F363" s="18">
        <v>0.2</v>
      </c>
      <c r="G363" s="16" t="s">
        <v>628</v>
      </c>
      <c r="H363" s="16" t="s">
        <v>633</v>
      </c>
      <c r="I363" s="18">
        <v>0.2</v>
      </c>
      <c r="J363" s="16" t="s">
        <v>636</v>
      </c>
      <c r="K363" s="16"/>
      <c r="L363" s="16"/>
    </row>
    <row r="364" spans="1:12" ht="33" x14ac:dyDescent="0.25">
      <c r="A364" s="13">
        <v>35</v>
      </c>
      <c r="B364" s="13">
        <v>6</v>
      </c>
      <c r="C364" s="14" t="s">
        <v>1157</v>
      </c>
      <c r="D364" s="13" t="s">
        <v>628</v>
      </c>
      <c r="E364" s="13" t="s">
        <v>633</v>
      </c>
      <c r="F364" s="15">
        <v>0.2</v>
      </c>
      <c r="G364" s="13" t="s">
        <v>628</v>
      </c>
      <c r="H364" s="13" t="s">
        <v>633</v>
      </c>
      <c r="I364" s="15">
        <v>0.2</v>
      </c>
      <c r="J364" s="13" t="s">
        <v>636</v>
      </c>
      <c r="K364" s="13"/>
      <c r="L364" s="13"/>
    </row>
    <row r="365" spans="1:12" ht="33" x14ac:dyDescent="0.25">
      <c r="A365" s="16">
        <v>35</v>
      </c>
      <c r="B365" s="16">
        <v>7</v>
      </c>
      <c r="C365" s="17" t="s">
        <v>1139</v>
      </c>
      <c r="D365" s="16" t="s">
        <v>628</v>
      </c>
      <c r="E365" s="16" t="s">
        <v>633</v>
      </c>
      <c r="F365" s="18">
        <v>0.2</v>
      </c>
      <c r="G365" s="16" t="s">
        <v>628</v>
      </c>
      <c r="H365" s="16" t="s">
        <v>633</v>
      </c>
      <c r="I365" s="18">
        <v>0.2</v>
      </c>
      <c r="J365" s="16" t="s">
        <v>636</v>
      </c>
      <c r="K365" s="16"/>
      <c r="L365" s="16"/>
    </row>
    <row r="366" spans="1:12" ht="33" x14ac:dyDescent="0.25">
      <c r="A366" s="13">
        <v>35</v>
      </c>
      <c r="B366" s="13">
        <v>8</v>
      </c>
      <c r="C366" s="14" t="s">
        <v>1146</v>
      </c>
      <c r="D366" s="13" t="s">
        <v>628</v>
      </c>
      <c r="E366" s="13" t="s">
        <v>247</v>
      </c>
      <c r="F366" s="15">
        <v>0.2</v>
      </c>
      <c r="G366" s="13" t="s">
        <v>637</v>
      </c>
      <c r="H366" s="13" t="s">
        <v>247</v>
      </c>
      <c r="I366" s="15">
        <v>0.2</v>
      </c>
      <c r="J366" s="13" t="s">
        <v>638</v>
      </c>
      <c r="K366" s="13" t="s">
        <v>18</v>
      </c>
      <c r="L366" s="13"/>
    </row>
    <row r="367" spans="1:12" ht="33" x14ac:dyDescent="0.25">
      <c r="A367" s="16">
        <v>35</v>
      </c>
      <c r="B367" s="16">
        <v>9</v>
      </c>
      <c r="C367" s="17" t="s">
        <v>1128</v>
      </c>
      <c r="D367" s="16" t="s">
        <v>628</v>
      </c>
      <c r="E367" s="16" t="s">
        <v>628</v>
      </c>
      <c r="F367" s="18">
        <v>0.2</v>
      </c>
      <c r="G367" s="16" t="s">
        <v>639</v>
      </c>
      <c r="H367" s="16" t="s">
        <v>628</v>
      </c>
      <c r="I367" s="18">
        <v>0.2</v>
      </c>
      <c r="J367" s="16" t="s">
        <v>640</v>
      </c>
      <c r="K367" s="16" t="s">
        <v>18</v>
      </c>
      <c r="L367" s="16"/>
    </row>
    <row r="368" spans="1:12" ht="49.5" x14ac:dyDescent="0.25">
      <c r="A368" s="13">
        <v>35</v>
      </c>
      <c r="B368" s="13">
        <v>10</v>
      </c>
      <c r="C368" s="14" t="s">
        <v>1129</v>
      </c>
      <c r="D368" s="13" t="s">
        <v>628</v>
      </c>
      <c r="E368" s="13" t="s">
        <v>26</v>
      </c>
      <c r="F368" s="15">
        <v>0</v>
      </c>
      <c r="G368" s="13" t="s">
        <v>26</v>
      </c>
      <c r="H368" s="13" t="s">
        <v>26</v>
      </c>
      <c r="I368" s="15">
        <v>0</v>
      </c>
      <c r="J368" s="13" t="s">
        <v>27</v>
      </c>
      <c r="K368" s="13" t="s">
        <v>18</v>
      </c>
      <c r="L368" s="13"/>
    </row>
    <row r="369" spans="1:12" ht="33" x14ac:dyDescent="0.25">
      <c r="A369" s="16">
        <v>35</v>
      </c>
      <c r="B369" s="16">
        <v>11</v>
      </c>
      <c r="C369" s="17" t="s">
        <v>1130</v>
      </c>
      <c r="D369" s="16" t="s">
        <v>628</v>
      </c>
      <c r="E369" s="16" t="s">
        <v>283</v>
      </c>
      <c r="F369" s="18">
        <v>0.2</v>
      </c>
      <c r="G369" s="16" t="s">
        <v>284</v>
      </c>
      <c r="H369" s="16" t="s">
        <v>283</v>
      </c>
      <c r="I369" s="18">
        <v>0.2</v>
      </c>
      <c r="J369" s="16" t="s">
        <v>285</v>
      </c>
      <c r="K369" s="16" t="s">
        <v>18</v>
      </c>
      <c r="L369" s="16"/>
    </row>
    <row r="370" spans="1:12" ht="49.5" x14ac:dyDescent="0.25">
      <c r="A370" s="13">
        <v>35</v>
      </c>
      <c r="B370" s="13">
        <v>12</v>
      </c>
      <c r="C370" s="14" t="s">
        <v>1148</v>
      </c>
      <c r="D370" s="13" t="s">
        <v>628</v>
      </c>
      <c r="E370" s="13" t="s">
        <v>253</v>
      </c>
      <c r="F370" s="15">
        <v>0.2</v>
      </c>
      <c r="G370" s="13" t="s">
        <v>254</v>
      </c>
      <c r="H370" s="13" t="s">
        <v>253</v>
      </c>
      <c r="I370" s="15">
        <v>0.2</v>
      </c>
      <c r="J370" s="13" t="s">
        <v>255</v>
      </c>
      <c r="K370" s="13" t="s">
        <v>18</v>
      </c>
      <c r="L370" s="13"/>
    </row>
    <row r="371" spans="1:12" ht="33" x14ac:dyDescent="0.25">
      <c r="A371" s="16">
        <v>36</v>
      </c>
      <c r="B371" s="16">
        <v>1</v>
      </c>
      <c r="C371" s="17" t="s">
        <v>1158</v>
      </c>
      <c r="D371" s="16" t="s">
        <v>641</v>
      </c>
      <c r="E371" s="16" t="s">
        <v>642</v>
      </c>
      <c r="F371" s="18">
        <v>0.2</v>
      </c>
      <c r="G371" s="16" t="s">
        <v>643</v>
      </c>
      <c r="H371" s="16" t="s">
        <v>644</v>
      </c>
      <c r="I371" s="18">
        <v>0.2</v>
      </c>
      <c r="J371" s="16" t="s">
        <v>645</v>
      </c>
      <c r="K371" s="16"/>
      <c r="L371" s="16"/>
    </row>
    <row r="372" spans="1:12" ht="33" x14ac:dyDescent="0.25">
      <c r="A372" s="13">
        <v>36</v>
      </c>
      <c r="B372" s="13">
        <v>2</v>
      </c>
      <c r="C372" s="14" t="s">
        <v>1135</v>
      </c>
      <c r="D372" s="13" t="s">
        <v>641</v>
      </c>
      <c r="E372" s="13" t="s">
        <v>646</v>
      </c>
      <c r="F372" s="15">
        <v>0.2</v>
      </c>
      <c r="G372" s="13" t="s">
        <v>641</v>
      </c>
      <c r="H372" s="13" t="s">
        <v>647</v>
      </c>
      <c r="I372" s="15">
        <v>0.2</v>
      </c>
      <c r="J372" s="13" t="s">
        <v>648</v>
      </c>
      <c r="K372" s="13"/>
      <c r="L372" s="13"/>
    </row>
    <row r="373" spans="1:12" ht="33" x14ac:dyDescent="0.25">
      <c r="A373" s="16">
        <v>36</v>
      </c>
      <c r="B373" s="16">
        <v>3</v>
      </c>
      <c r="C373" s="17" t="s">
        <v>1131</v>
      </c>
      <c r="D373" s="16" t="s">
        <v>641</v>
      </c>
      <c r="E373" s="16" t="s">
        <v>649</v>
      </c>
      <c r="F373" s="18">
        <v>0.2</v>
      </c>
      <c r="G373" s="16" t="s">
        <v>650</v>
      </c>
      <c r="H373" s="16" t="s">
        <v>651</v>
      </c>
      <c r="I373" s="18">
        <v>0.2</v>
      </c>
      <c r="J373" s="16" t="s">
        <v>652</v>
      </c>
      <c r="K373" s="16"/>
      <c r="L373" s="16"/>
    </row>
    <row r="374" spans="1:12" ht="33" x14ac:dyDescent="0.25">
      <c r="A374" s="13">
        <v>36</v>
      </c>
      <c r="B374" s="13">
        <v>4</v>
      </c>
      <c r="C374" s="14" t="s">
        <v>1133</v>
      </c>
      <c r="D374" s="13" t="s">
        <v>641</v>
      </c>
      <c r="E374" s="13" t="s">
        <v>653</v>
      </c>
      <c r="F374" s="15">
        <v>0.2</v>
      </c>
      <c r="G374" s="13" t="s">
        <v>654</v>
      </c>
      <c r="H374" s="13" t="s">
        <v>655</v>
      </c>
      <c r="I374" s="15">
        <v>0.2</v>
      </c>
      <c r="J374" s="13" t="s">
        <v>656</v>
      </c>
      <c r="K374" s="13"/>
      <c r="L374" s="13"/>
    </row>
    <row r="375" spans="1:12" ht="49.5" x14ac:dyDescent="0.25">
      <c r="A375" s="16">
        <v>36</v>
      </c>
      <c r="B375" s="16">
        <v>5</v>
      </c>
      <c r="C375" s="17" t="s">
        <v>1137</v>
      </c>
      <c r="D375" s="16" t="s">
        <v>641</v>
      </c>
      <c r="E375" s="16" t="s">
        <v>657</v>
      </c>
      <c r="F375" s="18">
        <v>0</v>
      </c>
      <c r="G375" s="16" t="s">
        <v>657</v>
      </c>
      <c r="H375" s="16" t="s">
        <v>657</v>
      </c>
      <c r="I375" s="18">
        <v>0</v>
      </c>
      <c r="J375" s="16" t="s">
        <v>658</v>
      </c>
      <c r="K375" s="16"/>
      <c r="L375" s="16"/>
    </row>
    <row r="376" spans="1:12" ht="33" x14ac:dyDescent="0.25">
      <c r="A376" s="13">
        <v>36</v>
      </c>
      <c r="B376" s="13">
        <v>6</v>
      </c>
      <c r="C376" s="14" t="s">
        <v>1128</v>
      </c>
      <c r="D376" s="13" t="s">
        <v>641</v>
      </c>
      <c r="E376" s="13" t="s">
        <v>641</v>
      </c>
      <c r="F376" s="15">
        <v>0.2</v>
      </c>
      <c r="G376" s="13" t="s">
        <v>659</v>
      </c>
      <c r="H376" s="13" t="s">
        <v>641</v>
      </c>
      <c r="I376" s="15">
        <v>0.2</v>
      </c>
      <c r="J376" s="13" t="s">
        <v>660</v>
      </c>
      <c r="K376" s="13" t="s">
        <v>18</v>
      </c>
      <c r="L376" s="13"/>
    </row>
    <row r="377" spans="1:12" ht="33" x14ac:dyDescent="0.25">
      <c r="A377" s="16">
        <v>36</v>
      </c>
      <c r="B377" s="16">
        <v>7</v>
      </c>
      <c r="C377" s="17" t="s">
        <v>1159</v>
      </c>
      <c r="D377" s="16" t="s">
        <v>641</v>
      </c>
      <c r="E377" s="16" t="s">
        <v>659</v>
      </c>
      <c r="F377" s="18">
        <v>0</v>
      </c>
      <c r="G377" s="16" t="s">
        <v>659</v>
      </c>
      <c r="H377" s="16" t="s">
        <v>659</v>
      </c>
      <c r="I377" s="18">
        <v>0</v>
      </c>
      <c r="J377" s="16" t="s">
        <v>660</v>
      </c>
      <c r="K377" s="16" t="s">
        <v>18</v>
      </c>
      <c r="L377" s="16"/>
    </row>
    <row r="378" spans="1:12" ht="49.5" x14ac:dyDescent="0.25">
      <c r="A378" s="13">
        <v>36</v>
      </c>
      <c r="B378" s="13">
        <v>8</v>
      </c>
      <c r="C378" s="14" t="s">
        <v>1152</v>
      </c>
      <c r="D378" s="13" t="s">
        <v>641</v>
      </c>
      <c r="E378" s="13" t="s">
        <v>481</v>
      </c>
      <c r="F378" s="15">
        <v>0.2</v>
      </c>
      <c r="G378" s="13" t="s">
        <v>482</v>
      </c>
      <c r="H378" s="13" t="s">
        <v>481</v>
      </c>
      <c r="I378" s="15">
        <v>0.2</v>
      </c>
      <c r="J378" s="13" t="s">
        <v>483</v>
      </c>
      <c r="K378" s="13" t="s">
        <v>18</v>
      </c>
      <c r="L378" s="13"/>
    </row>
    <row r="379" spans="1:12" ht="49.5" x14ac:dyDescent="0.25">
      <c r="A379" s="16">
        <v>36</v>
      </c>
      <c r="B379" s="16">
        <v>9</v>
      </c>
      <c r="C379" s="17" t="s">
        <v>1129</v>
      </c>
      <c r="D379" s="16" t="s">
        <v>641</v>
      </c>
      <c r="E379" s="16" t="s">
        <v>26</v>
      </c>
      <c r="F379" s="18">
        <v>0</v>
      </c>
      <c r="G379" s="16" t="s">
        <v>26</v>
      </c>
      <c r="H379" s="16" t="s">
        <v>26</v>
      </c>
      <c r="I379" s="18">
        <v>0</v>
      </c>
      <c r="J379" s="16" t="s">
        <v>27</v>
      </c>
      <c r="K379" s="16" t="s">
        <v>18</v>
      </c>
      <c r="L379" s="16"/>
    </row>
    <row r="380" spans="1:12" ht="33" x14ac:dyDescent="0.25">
      <c r="A380" s="13">
        <v>36</v>
      </c>
      <c r="B380" s="13">
        <v>10</v>
      </c>
      <c r="C380" s="14" t="s">
        <v>1130</v>
      </c>
      <c r="D380" s="13" t="s">
        <v>641</v>
      </c>
      <c r="E380" s="13" t="s">
        <v>28</v>
      </c>
      <c r="F380" s="15">
        <v>0.2</v>
      </c>
      <c r="G380" s="13" t="s">
        <v>29</v>
      </c>
      <c r="H380" s="13" t="s">
        <v>28</v>
      </c>
      <c r="I380" s="15">
        <v>0.2</v>
      </c>
      <c r="J380" s="13" t="s">
        <v>30</v>
      </c>
      <c r="K380" s="13" t="s">
        <v>18</v>
      </c>
      <c r="L380" s="13"/>
    </row>
    <row r="381" spans="1:12" ht="49.5" x14ac:dyDescent="0.25">
      <c r="A381" s="16">
        <v>36</v>
      </c>
      <c r="B381" s="16">
        <v>11</v>
      </c>
      <c r="C381" s="17" t="s">
        <v>1148</v>
      </c>
      <c r="D381" s="16" t="s">
        <v>641</v>
      </c>
      <c r="E381" s="16" t="s">
        <v>253</v>
      </c>
      <c r="F381" s="18">
        <v>0.2</v>
      </c>
      <c r="G381" s="16" t="s">
        <v>254</v>
      </c>
      <c r="H381" s="16" t="s">
        <v>253</v>
      </c>
      <c r="I381" s="18">
        <v>0.2</v>
      </c>
      <c r="J381" s="16" t="s">
        <v>255</v>
      </c>
      <c r="K381" s="16" t="s">
        <v>18</v>
      </c>
      <c r="L381" s="16"/>
    </row>
    <row r="382" spans="1:12" ht="33" x14ac:dyDescent="0.25">
      <c r="A382" s="13">
        <v>37</v>
      </c>
      <c r="B382" s="13">
        <v>1</v>
      </c>
      <c r="C382" s="14" t="s">
        <v>1160</v>
      </c>
      <c r="D382" s="13" t="s">
        <v>604</v>
      </c>
      <c r="E382" s="13" t="s">
        <v>661</v>
      </c>
      <c r="F382" s="15">
        <v>0.2</v>
      </c>
      <c r="G382" s="13" t="s">
        <v>662</v>
      </c>
      <c r="H382" s="13" t="s">
        <v>661</v>
      </c>
      <c r="I382" s="15">
        <v>0.2</v>
      </c>
      <c r="J382" s="13" t="s">
        <v>663</v>
      </c>
      <c r="K382" s="13"/>
      <c r="L382" s="13"/>
    </row>
    <row r="383" spans="1:12" ht="33" x14ac:dyDescent="0.25">
      <c r="A383" s="16">
        <v>37</v>
      </c>
      <c r="B383" s="16">
        <v>2</v>
      </c>
      <c r="C383" s="17" t="s">
        <v>1139</v>
      </c>
      <c r="D383" s="16" t="s">
        <v>604</v>
      </c>
      <c r="E383" s="16" t="s">
        <v>623</v>
      </c>
      <c r="F383" s="18">
        <v>0.2</v>
      </c>
      <c r="G383" s="16" t="s">
        <v>604</v>
      </c>
      <c r="H383" s="16" t="s">
        <v>623</v>
      </c>
      <c r="I383" s="18">
        <v>0.2</v>
      </c>
      <c r="J383" s="16" t="s">
        <v>624</v>
      </c>
      <c r="K383" s="16"/>
      <c r="L383" s="16"/>
    </row>
    <row r="384" spans="1:12" ht="33" x14ac:dyDescent="0.25">
      <c r="A384" s="13">
        <v>37</v>
      </c>
      <c r="B384" s="13">
        <v>3</v>
      </c>
      <c r="C384" s="14" t="s">
        <v>1144</v>
      </c>
      <c r="D384" s="13" t="s">
        <v>604</v>
      </c>
      <c r="E384" s="13" t="s">
        <v>664</v>
      </c>
      <c r="F384" s="15">
        <v>0.2</v>
      </c>
      <c r="G384" s="13" t="s">
        <v>665</v>
      </c>
      <c r="H384" s="13" t="s">
        <v>664</v>
      </c>
      <c r="I384" s="15">
        <v>0.2</v>
      </c>
      <c r="J384" s="13" t="s">
        <v>666</v>
      </c>
      <c r="K384" s="13" t="s">
        <v>18</v>
      </c>
      <c r="L384" s="13"/>
    </row>
    <row r="385" spans="1:12" ht="33" x14ac:dyDescent="0.25">
      <c r="A385" s="16">
        <v>37</v>
      </c>
      <c r="B385" s="16">
        <v>4</v>
      </c>
      <c r="C385" s="17" t="s">
        <v>1128</v>
      </c>
      <c r="D385" s="16" t="s">
        <v>604</v>
      </c>
      <c r="E385" s="16" t="s">
        <v>604</v>
      </c>
      <c r="F385" s="18">
        <v>0.2</v>
      </c>
      <c r="G385" s="16" t="s">
        <v>626</v>
      </c>
      <c r="H385" s="16" t="s">
        <v>604</v>
      </c>
      <c r="I385" s="18">
        <v>0.2</v>
      </c>
      <c r="J385" s="16" t="s">
        <v>627</v>
      </c>
      <c r="K385" s="16" t="s">
        <v>18</v>
      </c>
      <c r="L385" s="16"/>
    </row>
    <row r="386" spans="1:12" ht="49.5" x14ac:dyDescent="0.25">
      <c r="A386" s="13">
        <v>37</v>
      </c>
      <c r="B386" s="13">
        <v>5</v>
      </c>
      <c r="C386" s="14" t="s">
        <v>1129</v>
      </c>
      <c r="D386" s="13" t="s">
        <v>604</v>
      </c>
      <c r="E386" s="13" t="s">
        <v>26</v>
      </c>
      <c r="F386" s="15">
        <v>0</v>
      </c>
      <c r="G386" s="13" t="s">
        <v>26</v>
      </c>
      <c r="H386" s="13" t="s">
        <v>26</v>
      </c>
      <c r="I386" s="15">
        <v>0</v>
      </c>
      <c r="J386" s="13" t="s">
        <v>27</v>
      </c>
      <c r="K386" s="13" t="s">
        <v>18</v>
      </c>
      <c r="L386" s="13"/>
    </row>
    <row r="387" spans="1:12" ht="33" x14ac:dyDescent="0.25">
      <c r="A387" s="16">
        <v>37</v>
      </c>
      <c r="B387" s="16">
        <v>6</v>
      </c>
      <c r="C387" s="17" t="s">
        <v>1130</v>
      </c>
      <c r="D387" s="16" t="s">
        <v>604</v>
      </c>
      <c r="E387" s="16" t="s">
        <v>667</v>
      </c>
      <c r="F387" s="18">
        <v>0.2</v>
      </c>
      <c r="G387" s="16" t="s">
        <v>668</v>
      </c>
      <c r="H387" s="16" t="s">
        <v>667</v>
      </c>
      <c r="I387" s="18">
        <v>0.2</v>
      </c>
      <c r="J387" s="16" t="s">
        <v>669</v>
      </c>
      <c r="K387" s="16" t="s">
        <v>18</v>
      </c>
      <c r="L387" s="16"/>
    </row>
    <row r="388" spans="1:12" ht="33" x14ac:dyDescent="0.25">
      <c r="A388" s="13">
        <v>38</v>
      </c>
      <c r="B388" s="13">
        <v>1</v>
      </c>
      <c r="C388" s="14" t="s">
        <v>1136</v>
      </c>
      <c r="D388" s="13" t="s">
        <v>670</v>
      </c>
      <c r="E388" s="13" t="s">
        <v>671</v>
      </c>
      <c r="F388" s="15">
        <v>0.2</v>
      </c>
      <c r="G388" s="13" t="s">
        <v>672</v>
      </c>
      <c r="H388" s="13" t="s">
        <v>673</v>
      </c>
      <c r="I388" s="15">
        <v>0.2</v>
      </c>
      <c r="J388" s="13" t="s">
        <v>674</v>
      </c>
      <c r="K388" s="13"/>
      <c r="L388" s="13"/>
    </row>
    <row r="389" spans="1:12" ht="33" x14ac:dyDescent="0.25">
      <c r="A389" s="16">
        <v>38</v>
      </c>
      <c r="B389" s="16">
        <v>2</v>
      </c>
      <c r="C389" s="17" t="s">
        <v>1139</v>
      </c>
      <c r="D389" s="16" t="s">
        <v>670</v>
      </c>
      <c r="E389" s="16" t="s">
        <v>675</v>
      </c>
      <c r="F389" s="18">
        <v>0.2</v>
      </c>
      <c r="G389" s="16" t="s">
        <v>670</v>
      </c>
      <c r="H389" s="16" t="s">
        <v>676</v>
      </c>
      <c r="I389" s="18">
        <v>0.2</v>
      </c>
      <c r="J389" s="16" t="s">
        <v>677</v>
      </c>
      <c r="K389" s="16"/>
      <c r="L389" s="16"/>
    </row>
    <row r="390" spans="1:12" ht="49.5" x14ac:dyDescent="0.25">
      <c r="A390" s="13">
        <v>38</v>
      </c>
      <c r="B390" s="13">
        <v>3</v>
      </c>
      <c r="C390" s="14" t="s">
        <v>1148</v>
      </c>
      <c r="D390" s="13" t="s">
        <v>670</v>
      </c>
      <c r="E390" s="13" t="s">
        <v>253</v>
      </c>
      <c r="F390" s="15">
        <v>0.2</v>
      </c>
      <c r="G390" s="13" t="s">
        <v>254</v>
      </c>
      <c r="H390" s="13" t="s">
        <v>678</v>
      </c>
      <c r="I390" s="15">
        <v>0.2</v>
      </c>
      <c r="J390" s="13" t="s">
        <v>679</v>
      </c>
      <c r="K390" s="13"/>
      <c r="L390" s="13"/>
    </row>
    <row r="391" spans="1:12" ht="33" x14ac:dyDescent="0.25">
      <c r="A391" s="16">
        <v>38</v>
      </c>
      <c r="B391" s="16">
        <v>4</v>
      </c>
      <c r="C391" s="17" t="s">
        <v>1133</v>
      </c>
      <c r="D391" s="16" t="s">
        <v>670</v>
      </c>
      <c r="E391" s="16" t="s">
        <v>680</v>
      </c>
      <c r="F391" s="18">
        <v>0.2</v>
      </c>
      <c r="G391" s="16" t="s">
        <v>681</v>
      </c>
      <c r="H391" s="16" t="s">
        <v>682</v>
      </c>
      <c r="I391" s="18">
        <v>0.2</v>
      </c>
      <c r="J391" s="16" t="s">
        <v>683</v>
      </c>
      <c r="K391" s="16"/>
      <c r="L391" s="16"/>
    </row>
    <row r="392" spans="1:12" ht="33" x14ac:dyDescent="0.25">
      <c r="A392" s="13">
        <v>38</v>
      </c>
      <c r="B392" s="13">
        <v>5</v>
      </c>
      <c r="C392" s="14" t="s">
        <v>1146</v>
      </c>
      <c r="D392" s="13" t="s">
        <v>670</v>
      </c>
      <c r="E392" s="13" t="s">
        <v>528</v>
      </c>
      <c r="F392" s="15">
        <v>0.2</v>
      </c>
      <c r="G392" s="13" t="s">
        <v>684</v>
      </c>
      <c r="H392" s="13" t="s">
        <v>528</v>
      </c>
      <c r="I392" s="15">
        <v>0.2</v>
      </c>
      <c r="J392" s="13" t="s">
        <v>529</v>
      </c>
      <c r="K392" s="13" t="s">
        <v>18</v>
      </c>
      <c r="L392" s="13"/>
    </row>
    <row r="393" spans="1:12" ht="33" x14ac:dyDescent="0.25">
      <c r="A393" s="16">
        <v>38</v>
      </c>
      <c r="B393" s="16">
        <v>6</v>
      </c>
      <c r="C393" s="17" t="s">
        <v>1128</v>
      </c>
      <c r="D393" s="16" t="s">
        <v>670</v>
      </c>
      <c r="E393" s="16" t="s">
        <v>670</v>
      </c>
      <c r="F393" s="18">
        <v>0.2</v>
      </c>
      <c r="G393" s="16" t="s">
        <v>685</v>
      </c>
      <c r="H393" s="16" t="s">
        <v>670</v>
      </c>
      <c r="I393" s="18">
        <v>0.2</v>
      </c>
      <c r="J393" s="16" t="s">
        <v>686</v>
      </c>
      <c r="K393" s="16" t="s">
        <v>18</v>
      </c>
      <c r="L393" s="16"/>
    </row>
    <row r="394" spans="1:12" ht="49.5" x14ac:dyDescent="0.25">
      <c r="A394" s="13">
        <v>38</v>
      </c>
      <c r="B394" s="13">
        <v>7</v>
      </c>
      <c r="C394" s="14" t="s">
        <v>1129</v>
      </c>
      <c r="D394" s="13" t="s">
        <v>670</v>
      </c>
      <c r="E394" s="13" t="s">
        <v>26</v>
      </c>
      <c r="F394" s="15">
        <v>0</v>
      </c>
      <c r="G394" s="13" t="s">
        <v>26</v>
      </c>
      <c r="H394" s="13" t="s">
        <v>26</v>
      </c>
      <c r="I394" s="15">
        <v>0</v>
      </c>
      <c r="J394" s="13" t="s">
        <v>27</v>
      </c>
      <c r="K394" s="13" t="s">
        <v>18</v>
      </c>
      <c r="L394" s="13"/>
    </row>
    <row r="395" spans="1:12" ht="33" x14ac:dyDescent="0.25">
      <c r="A395" s="16">
        <v>38</v>
      </c>
      <c r="B395" s="16">
        <v>8</v>
      </c>
      <c r="C395" s="17" t="s">
        <v>1130</v>
      </c>
      <c r="D395" s="16" t="s">
        <v>670</v>
      </c>
      <c r="E395" s="16" t="s">
        <v>214</v>
      </c>
      <c r="F395" s="18">
        <v>0.2</v>
      </c>
      <c r="G395" s="16" t="s">
        <v>215</v>
      </c>
      <c r="H395" s="16" t="s">
        <v>214</v>
      </c>
      <c r="I395" s="18">
        <v>0.2</v>
      </c>
      <c r="J395" s="16" t="s">
        <v>216</v>
      </c>
      <c r="K395" s="16" t="s">
        <v>18</v>
      </c>
      <c r="L395" s="16"/>
    </row>
    <row r="396" spans="1:12" ht="33" x14ac:dyDescent="0.25">
      <c r="A396" s="13">
        <v>39</v>
      </c>
      <c r="B396" s="13">
        <v>1</v>
      </c>
      <c r="C396" s="14" t="s">
        <v>1128</v>
      </c>
      <c r="D396" s="13" t="s">
        <v>159</v>
      </c>
      <c r="E396" s="13" t="s">
        <v>159</v>
      </c>
      <c r="F396" s="15">
        <v>0.2</v>
      </c>
      <c r="G396" s="13" t="s">
        <v>160</v>
      </c>
      <c r="H396" s="13" t="s">
        <v>159</v>
      </c>
      <c r="I396" s="15">
        <v>0.2</v>
      </c>
      <c r="J396" s="13" t="s">
        <v>161</v>
      </c>
      <c r="K396" s="13" t="s">
        <v>18</v>
      </c>
      <c r="L396" s="13"/>
    </row>
    <row r="397" spans="1:12" ht="49.5" x14ac:dyDescent="0.25">
      <c r="A397" s="16">
        <v>39</v>
      </c>
      <c r="B397" s="16">
        <v>2</v>
      </c>
      <c r="C397" s="17" t="s">
        <v>1129</v>
      </c>
      <c r="D397" s="16" t="s">
        <v>159</v>
      </c>
      <c r="E397" s="16" t="s">
        <v>26</v>
      </c>
      <c r="F397" s="18">
        <v>0</v>
      </c>
      <c r="G397" s="16" t="s">
        <v>26</v>
      </c>
      <c r="H397" s="16" t="s">
        <v>26</v>
      </c>
      <c r="I397" s="18">
        <v>0</v>
      </c>
      <c r="J397" s="16" t="s">
        <v>27</v>
      </c>
      <c r="K397" s="16" t="s">
        <v>18</v>
      </c>
      <c r="L397" s="16"/>
    </row>
    <row r="398" spans="1:12" ht="33" x14ac:dyDescent="0.25">
      <c r="A398" s="13">
        <v>39</v>
      </c>
      <c r="B398" s="13">
        <v>3</v>
      </c>
      <c r="C398" s="14" t="s">
        <v>1130</v>
      </c>
      <c r="D398" s="13" t="s">
        <v>159</v>
      </c>
      <c r="E398" s="13" t="s">
        <v>109</v>
      </c>
      <c r="F398" s="15">
        <v>0.2</v>
      </c>
      <c r="G398" s="13" t="s">
        <v>110</v>
      </c>
      <c r="H398" s="13" t="s">
        <v>109</v>
      </c>
      <c r="I398" s="15">
        <v>0.2</v>
      </c>
      <c r="J398" s="13" t="s">
        <v>111</v>
      </c>
      <c r="K398" s="13" t="s">
        <v>18</v>
      </c>
      <c r="L398" s="13"/>
    </row>
    <row r="399" spans="1:12" ht="33" x14ac:dyDescent="0.25">
      <c r="A399" s="16">
        <v>40</v>
      </c>
      <c r="B399" s="16">
        <v>1</v>
      </c>
      <c r="C399" s="17" t="s">
        <v>1136</v>
      </c>
      <c r="D399" s="16" t="s">
        <v>32</v>
      </c>
      <c r="E399" s="16" t="s">
        <v>687</v>
      </c>
      <c r="F399" s="18">
        <v>0.2</v>
      </c>
      <c r="G399" s="16" t="s">
        <v>688</v>
      </c>
      <c r="H399" s="16" t="s">
        <v>687</v>
      </c>
      <c r="I399" s="18">
        <v>0.2</v>
      </c>
      <c r="J399" s="16" t="s">
        <v>689</v>
      </c>
      <c r="K399" s="16"/>
      <c r="L399" s="16"/>
    </row>
    <row r="400" spans="1:12" ht="33" x14ac:dyDescent="0.25">
      <c r="A400" s="13">
        <v>40</v>
      </c>
      <c r="B400" s="13">
        <v>2</v>
      </c>
      <c r="C400" s="14" t="s">
        <v>1139</v>
      </c>
      <c r="D400" s="13" t="s">
        <v>32</v>
      </c>
      <c r="E400" s="13" t="s">
        <v>690</v>
      </c>
      <c r="F400" s="15">
        <v>0.2</v>
      </c>
      <c r="G400" s="13" t="s">
        <v>32</v>
      </c>
      <c r="H400" s="13" t="s">
        <v>690</v>
      </c>
      <c r="I400" s="15">
        <v>0.2</v>
      </c>
      <c r="J400" s="13" t="s">
        <v>691</v>
      </c>
      <c r="K400" s="13"/>
      <c r="L400" s="13"/>
    </row>
    <row r="401" spans="1:12" ht="49.5" x14ac:dyDescent="0.25">
      <c r="A401" s="16">
        <v>40</v>
      </c>
      <c r="B401" s="16">
        <v>3</v>
      </c>
      <c r="C401" s="17" t="s">
        <v>1137</v>
      </c>
      <c r="D401" s="16" t="s">
        <v>32</v>
      </c>
      <c r="E401" s="16" t="s">
        <v>692</v>
      </c>
      <c r="F401" s="18">
        <v>0</v>
      </c>
      <c r="G401" s="16" t="s">
        <v>692</v>
      </c>
      <c r="H401" s="16" t="s">
        <v>692</v>
      </c>
      <c r="I401" s="18">
        <v>0</v>
      </c>
      <c r="J401" s="16" t="s">
        <v>693</v>
      </c>
      <c r="K401" s="16"/>
      <c r="L401" s="16"/>
    </row>
    <row r="402" spans="1:12" ht="33" x14ac:dyDescent="0.25">
      <c r="A402" s="13">
        <v>40</v>
      </c>
      <c r="B402" s="13">
        <v>4</v>
      </c>
      <c r="C402" s="14" t="s">
        <v>1128</v>
      </c>
      <c r="D402" s="13" t="s">
        <v>32</v>
      </c>
      <c r="E402" s="13" t="s">
        <v>32</v>
      </c>
      <c r="F402" s="15">
        <v>0.2</v>
      </c>
      <c r="G402" s="13" t="s">
        <v>31</v>
      </c>
      <c r="H402" s="13" t="s">
        <v>32</v>
      </c>
      <c r="I402" s="15">
        <v>0.2</v>
      </c>
      <c r="J402" s="13" t="s">
        <v>694</v>
      </c>
      <c r="K402" s="13" t="s">
        <v>18</v>
      </c>
      <c r="L402" s="13"/>
    </row>
    <row r="403" spans="1:12" ht="49.5" x14ac:dyDescent="0.25">
      <c r="A403" s="16">
        <v>40</v>
      </c>
      <c r="B403" s="16">
        <v>5</v>
      </c>
      <c r="C403" s="17" t="s">
        <v>1129</v>
      </c>
      <c r="D403" s="16" t="s">
        <v>32</v>
      </c>
      <c r="E403" s="16" t="s">
        <v>26</v>
      </c>
      <c r="F403" s="18">
        <v>0</v>
      </c>
      <c r="G403" s="16" t="s">
        <v>26</v>
      </c>
      <c r="H403" s="16" t="s">
        <v>26</v>
      </c>
      <c r="I403" s="18">
        <v>0</v>
      </c>
      <c r="J403" s="16" t="s">
        <v>27</v>
      </c>
      <c r="K403" s="16" t="s">
        <v>18</v>
      </c>
      <c r="L403" s="16"/>
    </row>
    <row r="404" spans="1:12" ht="33" x14ac:dyDescent="0.25">
      <c r="A404" s="13">
        <v>40</v>
      </c>
      <c r="B404" s="13">
        <v>6</v>
      </c>
      <c r="C404" s="14" t="s">
        <v>1130</v>
      </c>
      <c r="D404" s="13" t="s">
        <v>32</v>
      </c>
      <c r="E404" s="13" t="s">
        <v>214</v>
      </c>
      <c r="F404" s="15">
        <v>0.2</v>
      </c>
      <c r="G404" s="13" t="s">
        <v>215</v>
      </c>
      <c r="H404" s="13" t="s">
        <v>214</v>
      </c>
      <c r="I404" s="15">
        <v>0.2</v>
      </c>
      <c r="J404" s="13" t="s">
        <v>216</v>
      </c>
      <c r="K404" s="13" t="s">
        <v>18</v>
      </c>
      <c r="L404" s="13"/>
    </row>
    <row r="405" spans="1:12" ht="33" x14ac:dyDescent="0.25">
      <c r="A405" s="16">
        <v>41</v>
      </c>
      <c r="B405" s="16">
        <v>1</v>
      </c>
      <c r="C405" s="17" t="s">
        <v>1154</v>
      </c>
      <c r="D405" s="16" t="s">
        <v>695</v>
      </c>
      <c r="E405" s="16" t="s">
        <v>530</v>
      </c>
      <c r="F405" s="18">
        <v>0.2</v>
      </c>
      <c r="G405" s="16" t="s">
        <v>531</v>
      </c>
      <c r="H405" s="16" t="s">
        <v>696</v>
      </c>
      <c r="I405" s="18">
        <v>0.2</v>
      </c>
      <c r="J405" s="16" t="s">
        <v>697</v>
      </c>
      <c r="K405" s="16"/>
      <c r="L405" s="16"/>
    </row>
    <row r="406" spans="1:12" ht="49.5" x14ac:dyDescent="0.25">
      <c r="A406" s="13">
        <v>41</v>
      </c>
      <c r="B406" s="13">
        <v>2</v>
      </c>
      <c r="C406" s="14" t="s">
        <v>1148</v>
      </c>
      <c r="D406" s="13" t="s">
        <v>695</v>
      </c>
      <c r="E406" s="13" t="s">
        <v>253</v>
      </c>
      <c r="F406" s="15">
        <v>0.2</v>
      </c>
      <c r="G406" s="13" t="s">
        <v>254</v>
      </c>
      <c r="H406" s="13" t="s">
        <v>698</v>
      </c>
      <c r="I406" s="15">
        <v>0.2</v>
      </c>
      <c r="J406" s="13" t="s">
        <v>699</v>
      </c>
      <c r="K406" s="13"/>
      <c r="L406" s="13"/>
    </row>
    <row r="407" spans="1:12" ht="33" x14ac:dyDescent="0.25">
      <c r="A407" s="16">
        <v>41</v>
      </c>
      <c r="B407" s="16">
        <v>3</v>
      </c>
      <c r="C407" s="17" t="s">
        <v>1136</v>
      </c>
      <c r="D407" s="16" t="s">
        <v>695</v>
      </c>
      <c r="E407" s="16" t="s">
        <v>700</v>
      </c>
      <c r="F407" s="18">
        <v>0.2</v>
      </c>
      <c r="G407" s="16" t="s">
        <v>701</v>
      </c>
      <c r="H407" s="16" t="s">
        <v>702</v>
      </c>
      <c r="I407" s="18">
        <v>0.2</v>
      </c>
      <c r="J407" s="16" t="s">
        <v>703</v>
      </c>
      <c r="K407" s="16"/>
      <c r="L407" s="16"/>
    </row>
    <row r="408" spans="1:12" ht="33" x14ac:dyDescent="0.25">
      <c r="A408" s="13">
        <v>41</v>
      </c>
      <c r="B408" s="13">
        <v>4</v>
      </c>
      <c r="C408" s="14" t="s">
        <v>1133</v>
      </c>
      <c r="D408" s="13" t="s">
        <v>695</v>
      </c>
      <c r="E408" s="13" t="s">
        <v>704</v>
      </c>
      <c r="F408" s="15">
        <v>0.2</v>
      </c>
      <c r="G408" s="13" t="s">
        <v>695</v>
      </c>
      <c r="H408" s="13" t="s">
        <v>705</v>
      </c>
      <c r="I408" s="15">
        <v>0.2</v>
      </c>
      <c r="J408" s="13" t="s">
        <v>706</v>
      </c>
      <c r="K408" s="13"/>
      <c r="L408" s="13"/>
    </row>
    <row r="409" spans="1:12" ht="33" x14ac:dyDescent="0.25">
      <c r="A409" s="16">
        <v>41</v>
      </c>
      <c r="B409" s="16">
        <v>5</v>
      </c>
      <c r="C409" s="17" t="s">
        <v>1128</v>
      </c>
      <c r="D409" s="16" t="s">
        <v>695</v>
      </c>
      <c r="E409" s="16" t="s">
        <v>695</v>
      </c>
      <c r="F409" s="18">
        <v>0.2</v>
      </c>
      <c r="G409" s="16" t="s">
        <v>707</v>
      </c>
      <c r="H409" s="16" t="s">
        <v>708</v>
      </c>
      <c r="I409" s="18">
        <v>0.2</v>
      </c>
      <c r="J409" s="16" t="s">
        <v>709</v>
      </c>
      <c r="K409" s="16"/>
      <c r="L409" s="16"/>
    </row>
    <row r="410" spans="1:12" ht="49.5" x14ac:dyDescent="0.25">
      <c r="A410" s="13">
        <v>41</v>
      </c>
      <c r="B410" s="13">
        <v>6</v>
      </c>
      <c r="C410" s="14" t="s">
        <v>1129</v>
      </c>
      <c r="D410" s="13" t="s">
        <v>695</v>
      </c>
      <c r="E410" s="13" t="s">
        <v>26</v>
      </c>
      <c r="F410" s="15">
        <v>0</v>
      </c>
      <c r="G410" s="13" t="s">
        <v>26</v>
      </c>
      <c r="H410" s="13" t="s">
        <v>26</v>
      </c>
      <c r="I410" s="15">
        <v>0</v>
      </c>
      <c r="J410" s="13" t="s">
        <v>27</v>
      </c>
      <c r="K410" s="13" t="s">
        <v>18</v>
      </c>
      <c r="L410" s="13"/>
    </row>
    <row r="411" spans="1:12" ht="33" x14ac:dyDescent="0.25">
      <c r="A411" s="16">
        <v>41</v>
      </c>
      <c r="B411" s="16">
        <v>7</v>
      </c>
      <c r="C411" s="17" t="s">
        <v>1130</v>
      </c>
      <c r="D411" s="16" t="s">
        <v>695</v>
      </c>
      <c r="E411" s="16" t="s">
        <v>231</v>
      </c>
      <c r="F411" s="18">
        <v>0.2</v>
      </c>
      <c r="G411" s="16" t="s">
        <v>232</v>
      </c>
      <c r="H411" s="16" t="s">
        <v>231</v>
      </c>
      <c r="I411" s="18">
        <v>0.2</v>
      </c>
      <c r="J411" s="16" t="s">
        <v>233</v>
      </c>
      <c r="K411" s="16" t="s">
        <v>18</v>
      </c>
      <c r="L411" s="16"/>
    </row>
    <row r="412" spans="1:12" ht="33" x14ac:dyDescent="0.25">
      <c r="A412" s="13">
        <v>42</v>
      </c>
      <c r="B412" s="13">
        <v>1</v>
      </c>
      <c r="C412" s="14" t="s">
        <v>1138</v>
      </c>
      <c r="D412" s="13" t="s">
        <v>675</v>
      </c>
      <c r="E412" s="13" t="s">
        <v>710</v>
      </c>
      <c r="F412" s="15">
        <v>0.2</v>
      </c>
      <c r="G412" s="13" t="s">
        <v>711</v>
      </c>
      <c r="H412" s="13" t="s">
        <v>712</v>
      </c>
      <c r="I412" s="15">
        <v>0.2</v>
      </c>
      <c r="J412" s="13" t="s">
        <v>713</v>
      </c>
      <c r="K412" s="13"/>
      <c r="L412" s="13"/>
    </row>
    <row r="413" spans="1:12" ht="49.5" x14ac:dyDescent="0.25">
      <c r="A413" s="16">
        <v>42</v>
      </c>
      <c r="B413" s="16">
        <v>2</v>
      </c>
      <c r="C413" s="17" t="s">
        <v>1148</v>
      </c>
      <c r="D413" s="16" t="s">
        <v>675</v>
      </c>
      <c r="E413" s="16" t="s">
        <v>253</v>
      </c>
      <c r="F413" s="18">
        <v>0.2</v>
      </c>
      <c r="G413" s="16" t="s">
        <v>254</v>
      </c>
      <c r="H413" s="16" t="s">
        <v>714</v>
      </c>
      <c r="I413" s="18">
        <v>0.2</v>
      </c>
      <c r="J413" s="16" t="s">
        <v>715</v>
      </c>
      <c r="K413" s="16"/>
      <c r="L413" s="16"/>
    </row>
    <row r="414" spans="1:12" ht="33" x14ac:dyDescent="0.25">
      <c r="A414" s="13">
        <v>42</v>
      </c>
      <c r="B414" s="13">
        <v>3</v>
      </c>
      <c r="C414" s="14" t="s">
        <v>1136</v>
      </c>
      <c r="D414" s="13" t="s">
        <v>675</v>
      </c>
      <c r="E414" s="13" t="s">
        <v>716</v>
      </c>
      <c r="F414" s="15">
        <v>0.2</v>
      </c>
      <c r="G414" s="13" t="s">
        <v>717</v>
      </c>
      <c r="H414" s="13" t="s">
        <v>716</v>
      </c>
      <c r="I414" s="15">
        <v>0.2</v>
      </c>
      <c r="J414" s="13" t="s">
        <v>718</v>
      </c>
      <c r="K414" s="13"/>
      <c r="L414" s="13"/>
    </row>
    <row r="415" spans="1:12" ht="33" x14ac:dyDescent="0.25">
      <c r="A415" s="16">
        <v>42</v>
      </c>
      <c r="B415" s="16">
        <v>4</v>
      </c>
      <c r="C415" s="17" t="s">
        <v>1143</v>
      </c>
      <c r="D415" s="16" t="s">
        <v>675</v>
      </c>
      <c r="E415" s="16" t="s">
        <v>710</v>
      </c>
      <c r="F415" s="18">
        <v>0.2</v>
      </c>
      <c r="G415" s="16" t="s">
        <v>711</v>
      </c>
      <c r="H415" s="16" t="s">
        <v>710</v>
      </c>
      <c r="I415" s="18">
        <v>0.2</v>
      </c>
      <c r="J415" s="16" t="s">
        <v>719</v>
      </c>
      <c r="K415" s="16"/>
      <c r="L415" s="16"/>
    </row>
    <row r="416" spans="1:12" ht="33" x14ac:dyDescent="0.25">
      <c r="A416" s="13">
        <v>42</v>
      </c>
      <c r="B416" s="13">
        <v>5</v>
      </c>
      <c r="C416" s="14" t="s">
        <v>1128</v>
      </c>
      <c r="D416" s="13" t="s">
        <v>675</v>
      </c>
      <c r="E416" s="13" t="s">
        <v>675</v>
      </c>
      <c r="F416" s="15">
        <v>0.2</v>
      </c>
      <c r="G416" s="13" t="s">
        <v>670</v>
      </c>
      <c r="H416" s="13" t="s">
        <v>675</v>
      </c>
      <c r="I416" s="15">
        <v>0.2</v>
      </c>
      <c r="J416" s="13" t="s">
        <v>720</v>
      </c>
      <c r="K416" s="13" t="s">
        <v>18</v>
      </c>
      <c r="L416" s="13"/>
    </row>
    <row r="417" spans="1:12" ht="33" x14ac:dyDescent="0.25">
      <c r="A417" s="16">
        <v>42</v>
      </c>
      <c r="B417" s="16">
        <v>6</v>
      </c>
      <c r="C417" s="17" t="s">
        <v>1146</v>
      </c>
      <c r="D417" s="16" t="s">
        <v>675</v>
      </c>
      <c r="E417" s="16" t="s">
        <v>675</v>
      </c>
      <c r="F417" s="18">
        <v>0.2</v>
      </c>
      <c r="G417" s="16" t="s">
        <v>670</v>
      </c>
      <c r="H417" s="16" t="s">
        <v>675</v>
      </c>
      <c r="I417" s="18">
        <v>0.2</v>
      </c>
      <c r="J417" s="16" t="s">
        <v>720</v>
      </c>
      <c r="K417" s="16" t="s">
        <v>18</v>
      </c>
      <c r="L417" s="16"/>
    </row>
    <row r="418" spans="1:12" ht="49.5" x14ac:dyDescent="0.25">
      <c r="A418" s="13">
        <v>42</v>
      </c>
      <c r="B418" s="13">
        <v>7</v>
      </c>
      <c r="C418" s="14" t="s">
        <v>1129</v>
      </c>
      <c r="D418" s="13" t="s">
        <v>675</v>
      </c>
      <c r="E418" s="13" t="s">
        <v>26</v>
      </c>
      <c r="F418" s="15">
        <v>0</v>
      </c>
      <c r="G418" s="13" t="s">
        <v>26</v>
      </c>
      <c r="H418" s="13" t="s">
        <v>26</v>
      </c>
      <c r="I418" s="15">
        <v>0</v>
      </c>
      <c r="J418" s="13" t="s">
        <v>27</v>
      </c>
      <c r="K418" s="13" t="s">
        <v>18</v>
      </c>
      <c r="L418" s="13"/>
    </row>
    <row r="419" spans="1:12" ht="33" x14ac:dyDescent="0.25">
      <c r="A419" s="16">
        <v>42</v>
      </c>
      <c r="B419" s="16">
        <v>8</v>
      </c>
      <c r="C419" s="17" t="s">
        <v>1130</v>
      </c>
      <c r="D419" s="16" t="s">
        <v>675</v>
      </c>
      <c r="E419" s="16" t="s">
        <v>283</v>
      </c>
      <c r="F419" s="18">
        <v>0.2</v>
      </c>
      <c r="G419" s="16" t="s">
        <v>284</v>
      </c>
      <c r="H419" s="16" t="s">
        <v>283</v>
      </c>
      <c r="I419" s="18">
        <v>0.2</v>
      </c>
      <c r="J419" s="16" t="s">
        <v>285</v>
      </c>
      <c r="K419" s="16" t="s">
        <v>18</v>
      </c>
      <c r="L419" s="16"/>
    </row>
    <row r="420" spans="1:12" ht="33" x14ac:dyDescent="0.25">
      <c r="A420" s="13">
        <v>43</v>
      </c>
      <c r="B420" s="13">
        <v>1</v>
      </c>
      <c r="C420" s="14" t="s">
        <v>1138</v>
      </c>
      <c r="D420" s="13" t="s">
        <v>721</v>
      </c>
      <c r="E420" s="13" t="s">
        <v>722</v>
      </c>
      <c r="F420" s="15">
        <v>0.2</v>
      </c>
      <c r="G420" s="13" t="s">
        <v>721</v>
      </c>
      <c r="H420" s="13" t="s">
        <v>723</v>
      </c>
      <c r="I420" s="15">
        <v>0.2</v>
      </c>
      <c r="J420" s="13" t="s">
        <v>724</v>
      </c>
      <c r="K420" s="13"/>
      <c r="L420" s="13"/>
    </row>
    <row r="421" spans="1:12" ht="33" x14ac:dyDescent="0.25">
      <c r="A421" s="16">
        <v>43</v>
      </c>
      <c r="B421" s="16">
        <v>2</v>
      </c>
      <c r="C421" s="17" t="s">
        <v>1136</v>
      </c>
      <c r="D421" s="16" t="s">
        <v>721</v>
      </c>
      <c r="E421" s="16" t="s">
        <v>725</v>
      </c>
      <c r="F421" s="18">
        <v>0.2</v>
      </c>
      <c r="G421" s="16" t="s">
        <v>726</v>
      </c>
      <c r="H421" s="16" t="s">
        <v>727</v>
      </c>
      <c r="I421" s="18">
        <v>0.2</v>
      </c>
      <c r="J421" s="16" t="s">
        <v>728</v>
      </c>
      <c r="K421" s="16"/>
      <c r="L421" s="16"/>
    </row>
    <row r="422" spans="1:12" ht="33" x14ac:dyDescent="0.25">
      <c r="A422" s="13">
        <v>43</v>
      </c>
      <c r="B422" s="13">
        <v>3</v>
      </c>
      <c r="C422" s="14" t="s">
        <v>1143</v>
      </c>
      <c r="D422" s="13" t="s">
        <v>721</v>
      </c>
      <c r="E422" s="13" t="s">
        <v>722</v>
      </c>
      <c r="F422" s="15">
        <v>0.2</v>
      </c>
      <c r="G422" s="13" t="s">
        <v>721</v>
      </c>
      <c r="H422" s="13" t="s">
        <v>729</v>
      </c>
      <c r="I422" s="15">
        <v>0.2</v>
      </c>
      <c r="J422" s="13" t="s">
        <v>730</v>
      </c>
      <c r="K422" s="13"/>
      <c r="L422" s="13"/>
    </row>
    <row r="423" spans="1:12" ht="49.5" x14ac:dyDescent="0.25">
      <c r="A423" s="16">
        <v>43</v>
      </c>
      <c r="B423" s="16">
        <v>4</v>
      </c>
      <c r="C423" s="17" t="s">
        <v>1148</v>
      </c>
      <c r="D423" s="16" t="s">
        <v>721</v>
      </c>
      <c r="E423" s="16" t="s">
        <v>253</v>
      </c>
      <c r="F423" s="18">
        <v>0.2</v>
      </c>
      <c r="G423" s="16" t="s">
        <v>254</v>
      </c>
      <c r="H423" s="16" t="s">
        <v>731</v>
      </c>
      <c r="I423" s="18">
        <v>0.2</v>
      </c>
      <c r="J423" s="16" t="s">
        <v>732</v>
      </c>
      <c r="K423" s="16"/>
      <c r="L423" s="16"/>
    </row>
    <row r="424" spans="1:12" ht="33" x14ac:dyDescent="0.25">
      <c r="A424" s="13">
        <v>43</v>
      </c>
      <c r="B424" s="13">
        <v>5</v>
      </c>
      <c r="C424" s="14" t="s">
        <v>1146</v>
      </c>
      <c r="D424" s="13" t="s">
        <v>721</v>
      </c>
      <c r="E424" s="13" t="s">
        <v>505</v>
      </c>
      <c r="F424" s="15">
        <v>0.2</v>
      </c>
      <c r="G424" s="13" t="s">
        <v>516</v>
      </c>
      <c r="H424" s="13" t="s">
        <v>505</v>
      </c>
      <c r="I424" s="15">
        <v>0.2</v>
      </c>
      <c r="J424" s="13" t="s">
        <v>517</v>
      </c>
      <c r="K424" s="13" t="s">
        <v>18</v>
      </c>
      <c r="L424" s="13"/>
    </row>
    <row r="425" spans="1:12" ht="49.5" x14ac:dyDescent="0.25">
      <c r="A425" s="16">
        <v>43</v>
      </c>
      <c r="B425" s="16">
        <v>6</v>
      </c>
      <c r="C425" s="17" t="s">
        <v>1137</v>
      </c>
      <c r="D425" s="16" t="s">
        <v>721</v>
      </c>
      <c r="E425" s="16" t="s">
        <v>733</v>
      </c>
      <c r="F425" s="18">
        <v>0</v>
      </c>
      <c r="G425" s="16" t="s">
        <v>733</v>
      </c>
      <c r="H425" s="16" t="s">
        <v>733</v>
      </c>
      <c r="I425" s="18">
        <v>0</v>
      </c>
      <c r="J425" s="16" t="s">
        <v>734</v>
      </c>
      <c r="K425" s="16"/>
      <c r="L425" s="16"/>
    </row>
    <row r="426" spans="1:12" ht="33" x14ac:dyDescent="0.25">
      <c r="A426" s="13">
        <v>43</v>
      </c>
      <c r="B426" s="13">
        <v>7</v>
      </c>
      <c r="C426" s="14" t="s">
        <v>1128</v>
      </c>
      <c r="D426" s="13" t="s">
        <v>721</v>
      </c>
      <c r="E426" s="13" t="s">
        <v>721</v>
      </c>
      <c r="F426" s="15">
        <v>0.2</v>
      </c>
      <c r="G426" s="13" t="s">
        <v>735</v>
      </c>
      <c r="H426" s="13" t="s">
        <v>721</v>
      </c>
      <c r="I426" s="15">
        <v>0.2</v>
      </c>
      <c r="J426" s="13" t="s">
        <v>736</v>
      </c>
      <c r="K426" s="13" t="s">
        <v>18</v>
      </c>
      <c r="L426" s="13"/>
    </row>
    <row r="427" spans="1:12" ht="49.5" x14ac:dyDescent="0.25">
      <c r="A427" s="16">
        <v>43</v>
      </c>
      <c r="B427" s="16">
        <v>8</v>
      </c>
      <c r="C427" s="17" t="s">
        <v>1152</v>
      </c>
      <c r="D427" s="16" t="s">
        <v>721</v>
      </c>
      <c r="E427" s="16" t="s">
        <v>481</v>
      </c>
      <c r="F427" s="18">
        <v>0.2</v>
      </c>
      <c r="G427" s="16" t="s">
        <v>482</v>
      </c>
      <c r="H427" s="16" t="s">
        <v>481</v>
      </c>
      <c r="I427" s="18">
        <v>0.2</v>
      </c>
      <c r="J427" s="16" t="s">
        <v>483</v>
      </c>
      <c r="K427" s="16" t="s">
        <v>18</v>
      </c>
      <c r="L427" s="16"/>
    </row>
    <row r="428" spans="1:12" ht="49.5" x14ac:dyDescent="0.25">
      <c r="A428" s="13">
        <v>43</v>
      </c>
      <c r="B428" s="13">
        <v>9</v>
      </c>
      <c r="C428" s="14" t="s">
        <v>1129</v>
      </c>
      <c r="D428" s="13" t="s">
        <v>721</v>
      </c>
      <c r="E428" s="13" t="s">
        <v>26</v>
      </c>
      <c r="F428" s="15">
        <v>0</v>
      </c>
      <c r="G428" s="13" t="s">
        <v>26</v>
      </c>
      <c r="H428" s="13" t="s">
        <v>26</v>
      </c>
      <c r="I428" s="15">
        <v>0</v>
      </c>
      <c r="J428" s="13" t="s">
        <v>27</v>
      </c>
      <c r="K428" s="13" t="s">
        <v>18</v>
      </c>
      <c r="L428" s="13"/>
    </row>
    <row r="429" spans="1:12" ht="33" x14ac:dyDescent="0.25">
      <c r="A429" s="16">
        <v>43</v>
      </c>
      <c r="B429" s="16">
        <v>10</v>
      </c>
      <c r="C429" s="17" t="s">
        <v>1130</v>
      </c>
      <c r="D429" s="16" t="s">
        <v>721</v>
      </c>
      <c r="E429" s="16" t="s">
        <v>283</v>
      </c>
      <c r="F429" s="18">
        <v>0.2</v>
      </c>
      <c r="G429" s="16" t="s">
        <v>284</v>
      </c>
      <c r="H429" s="16" t="s">
        <v>283</v>
      </c>
      <c r="I429" s="18">
        <v>0.2</v>
      </c>
      <c r="J429" s="16" t="s">
        <v>285</v>
      </c>
      <c r="K429" s="16" t="s">
        <v>18</v>
      </c>
      <c r="L429" s="16"/>
    </row>
    <row r="430" spans="1:12" ht="33" x14ac:dyDescent="0.25">
      <c r="A430" s="13">
        <v>44</v>
      </c>
      <c r="B430" s="13">
        <v>1</v>
      </c>
      <c r="C430" s="14" t="s">
        <v>1138</v>
      </c>
      <c r="D430" s="13" t="s">
        <v>737</v>
      </c>
      <c r="E430" s="13" t="s">
        <v>738</v>
      </c>
      <c r="F430" s="15">
        <v>0.2</v>
      </c>
      <c r="G430" s="13" t="s">
        <v>739</v>
      </c>
      <c r="H430" s="13" t="s">
        <v>740</v>
      </c>
      <c r="I430" s="15">
        <v>0.2</v>
      </c>
      <c r="J430" s="13" t="s">
        <v>741</v>
      </c>
      <c r="K430" s="13"/>
      <c r="L430" s="13"/>
    </row>
    <row r="431" spans="1:12" ht="33" x14ac:dyDescent="0.25">
      <c r="A431" s="16">
        <v>44</v>
      </c>
      <c r="B431" s="16">
        <v>2</v>
      </c>
      <c r="C431" s="17" t="s">
        <v>1135</v>
      </c>
      <c r="D431" s="16" t="s">
        <v>737</v>
      </c>
      <c r="E431" s="16" t="s">
        <v>742</v>
      </c>
      <c r="F431" s="18">
        <v>0.2</v>
      </c>
      <c r="G431" s="16" t="s">
        <v>737</v>
      </c>
      <c r="H431" s="16" t="s">
        <v>743</v>
      </c>
      <c r="I431" s="18">
        <v>0.2</v>
      </c>
      <c r="J431" s="16" t="s">
        <v>744</v>
      </c>
      <c r="K431" s="16"/>
      <c r="L431" s="16"/>
    </row>
    <row r="432" spans="1:12" ht="49.5" x14ac:dyDescent="0.25">
      <c r="A432" s="13">
        <v>44</v>
      </c>
      <c r="B432" s="13">
        <v>3</v>
      </c>
      <c r="C432" s="14" t="s">
        <v>1148</v>
      </c>
      <c r="D432" s="13" t="s">
        <v>737</v>
      </c>
      <c r="E432" s="13" t="s">
        <v>253</v>
      </c>
      <c r="F432" s="15">
        <v>0.2</v>
      </c>
      <c r="G432" s="13" t="s">
        <v>254</v>
      </c>
      <c r="H432" s="13" t="s">
        <v>745</v>
      </c>
      <c r="I432" s="15">
        <v>0.2</v>
      </c>
      <c r="J432" s="13" t="s">
        <v>746</v>
      </c>
      <c r="K432" s="13"/>
      <c r="L432" s="13"/>
    </row>
    <row r="433" spans="1:12" ht="33" x14ac:dyDescent="0.25">
      <c r="A433" s="16">
        <v>44</v>
      </c>
      <c r="B433" s="16">
        <v>4</v>
      </c>
      <c r="C433" s="17" t="s">
        <v>1143</v>
      </c>
      <c r="D433" s="16" t="s">
        <v>737</v>
      </c>
      <c r="E433" s="16" t="s">
        <v>738</v>
      </c>
      <c r="F433" s="18">
        <v>0.2</v>
      </c>
      <c r="G433" s="16" t="s">
        <v>739</v>
      </c>
      <c r="H433" s="16" t="s">
        <v>469</v>
      </c>
      <c r="I433" s="18">
        <v>0.2</v>
      </c>
      <c r="J433" s="16" t="s">
        <v>478</v>
      </c>
      <c r="K433" s="16"/>
      <c r="L433" s="16"/>
    </row>
    <row r="434" spans="1:12" ht="33" x14ac:dyDescent="0.25">
      <c r="A434" s="13">
        <v>44</v>
      </c>
      <c r="B434" s="13">
        <v>5</v>
      </c>
      <c r="C434" s="14" t="s">
        <v>1136</v>
      </c>
      <c r="D434" s="13" t="s">
        <v>737</v>
      </c>
      <c r="E434" s="13" t="s">
        <v>747</v>
      </c>
      <c r="F434" s="15">
        <v>0.2</v>
      </c>
      <c r="G434" s="13" t="s">
        <v>748</v>
      </c>
      <c r="H434" s="13" t="s">
        <v>747</v>
      </c>
      <c r="I434" s="15">
        <v>0.2</v>
      </c>
      <c r="J434" s="13" t="s">
        <v>749</v>
      </c>
      <c r="K434" s="13"/>
      <c r="L434" s="13"/>
    </row>
    <row r="435" spans="1:12" ht="33" x14ac:dyDescent="0.25">
      <c r="A435" s="16">
        <v>44</v>
      </c>
      <c r="B435" s="16">
        <v>6</v>
      </c>
      <c r="C435" s="17" t="s">
        <v>1139</v>
      </c>
      <c r="D435" s="16" t="s">
        <v>737</v>
      </c>
      <c r="E435" s="16" t="s">
        <v>742</v>
      </c>
      <c r="F435" s="18">
        <v>0.2</v>
      </c>
      <c r="G435" s="16" t="s">
        <v>737</v>
      </c>
      <c r="H435" s="16" t="s">
        <v>742</v>
      </c>
      <c r="I435" s="18">
        <v>0.2</v>
      </c>
      <c r="J435" s="16" t="s">
        <v>750</v>
      </c>
      <c r="K435" s="16"/>
      <c r="L435" s="16"/>
    </row>
    <row r="436" spans="1:12" ht="33" x14ac:dyDescent="0.25">
      <c r="A436" s="13">
        <v>44</v>
      </c>
      <c r="B436" s="13">
        <v>7</v>
      </c>
      <c r="C436" s="14" t="s">
        <v>1146</v>
      </c>
      <c r="D436" s="13" t="s">
        <v>737</v>
      </c>
      <c r="E436" s="13" t="s">
        <v>468</v>
      </c>
      <c r="F436" s="15">
        <v>0.2</v>
      </c>
      <c r="G436" s="13" t="s">
        <v>479</v>
      </c>
      <c r="H436" s="13" t="s">
        <v>468</v>
      </c>
      <c r="I436" s="15">
        <v>0.2</v>
      </c>
      <c r="J436" s="13" t="s">
        <v>480</v>
      </c>
      <c r="K436" s="13" t="s">
        <v>18</v>
      </c>
      <c r="L436" s="13"/>
    </row>
    <row r="437" spans="1:12" ht="49.5" x14ac:dyDescent="0.25">
      <c r="A437" s="16">
        <v>44</v>
      </c>
      <c r="B437" s="16">
        <v>8</v>
      </c>
      <c r="C437" s="17" t="s">
        <v>1137</v>
      </c>
      <c r="D437" s="16" t="s">
        <v>737</v>
      </c>
      <c r="E437" s="16" t="s">
        <v>751</v>
      </c>
      <c r="F437" s="18">
        <v>0</v>
      </c>
      <c r="G437" s="16" t="s">
        <v>751</v>
      </c>
      <c r="H437" s="16" t="s">
        <v>751</v>
      </c>
      <c r="I437" s="18">
        <v>0</v>
      </c>
      <c r="J437" s="16" t="s">
        <v>752</v>
      </c>
      <c r="K437" s="16"/>
      <c r="L437" s="16"/>
    </row>
    <row r="438" spans="1:12" ht="33" x14ac:dyDescent="0.25">
      <c r="A438" s="13">
        <v>44</v>
      </c>
      <c r="B438" s="13">
        <v>9</v>
      </c>
      <c r="C438" s="14" t="s">
        <v>1128</v>
      </c>
      <c r="D438" s="13" t="s">
        <v>737</v>
      </c>
      <c r="E438" s="13" t="s">
        <v>737</v>
      </c>
      <c r="F438" s="15">
        <v>0.2</v>
      </c>
      <c r="G438" s="13" t="s">
        <v>753</v>
      </c>
      <c r="H438" s="13" t="s">
        <v>737</v>
      </c>
      <c r="I438" s="15">
        <v>0.2</v>
      </c>
      <c r="J438" s="13" t="s">
        <v>754</v>
      </c>
      <c r="K438" s="13" t="s">
        <v>18</v>
      </c>
      <c r="L438" s="13"/>
    </row>
    <row r="439" spans="1:12" ht="49.5" x14ac:dyDescent="0.25">
      <c r="A439" s="16">
        <v>44</v>
      </c>
      <c r="B439" s="16">
        <v>10</v>
      </c>
      <c r="C439" s="17" t="s">
        <v>1152</v>
      </c>
      <c r="D439" s="16" t="s">
        <v>737</v>
      </c>
      <c r="E439" s="16" t="s">
        <v>481</v>
      </c>
      <c r="F439" s="18">
        <v>0.2</v>
      </c>
      <c r="G439" s="16" t="s">
        <v>482</v>
      </c>
      <c r="H439" s="16" t="s">
        <v>481</v>
      </c>
      <c r="I439" s="18">
        <v>0.2</v>
      </c>
      <c r="J439" s="16" t="s">
        <v>483</v>
      </c>
      <c r="K439" s="16" t="s">
        <v>18</v>
      </c>
      <c r="L439" s="16"/>
    </row>
    <row r="440" spans="1:12" ht="49.5" x14ac:dyDescent="0.25">
      <c r="A440" s="13">
        <v>44</v>
      </c>
      <c r="B440" s="13">
        <v>11</v>
      </c>
      <c r="C440" s="14" t="s">
        <v>1129</v>
      </c>
      <c r="D440" s="13" t="s">
        <v>737</v>
      </c>
      <c r="E440" s="13" t="s">
        <v>26</v>
      </c>
      <c r="F440" s="15">
        <v>0</v>
      </c>
      <c r="G440" s="13" t="s">
        <v>26</v>
      </c>
      <c r="H440" s="13" t="s">
        <v>26</v>
      </c>
      <c r="I440" s="15">
        <v>0</v>
      </c>
      <c r="J440" s="13" t="s">
        <v>27</v>
      </c>
      <c r="K440" s="13" t="s">
        <v>18</v>
      </c>
      <c r="L440" s="13"/>
    </row>
    <row r="441" spans="1:12" ht="33" x14ac:dyDescent="0.25">
      <c r="A441" s="16">
        <v>44</v>
      </c>
      <c r="B441" s="16">
        <v>12</v>
      </c>
      <c r="C441" s="17" t="s">
        <v>1130</v>
      </c>
      <c r="D441" s="16" t="s">
        <v>737</v>
      </c>
      <c r="E441" s="16" t="s">
        <v>231</v>
      </c>
      <c r="F441" s="18">
        <v>0.2</v>
      </c>
      <c r="G441" s="16" t="s">
        <v>232</v>
      </c>
      <c r="H441" s="16" t="s">
        <v>231</v>
      </c>
      <c r="I441" s="18">
        <v>0.2</v>
      </c>
      <c r="J441" s="16" t="s">
        <v>233</v>
      </c>
      <c r="K441" s="16" t="s">
        <v>18</v>
      </c>
      <c r="L441" s="16"/>
    </row>
    <row r="442" spans="1:12" ht="33" x14ac:dyDescent="0.25">
      <c r="A442" s="13">
        <v>45</v>
      </c>
      <c r="B442" s="13">
        <v>1</v>
      </c>
      <c r="C442" s="14" t="s">
        <v>1132</v>
      </c>
      <c r="D442" s="13" t="s">
        <v>755</v>
      </c>
      <c r="E442" s="13" t="s">
        <v>756</v>
      </c>
      <c r="F442" s="15">
        <v>0.2</v>
      </c>
      <c r="G442" s="13" t="s">
        <v>757</v>
      </c>
      <c r="H442" s="13" t="s">
        <v>758</v>
      </c>
      <c r="I442" s="15">
        <v>0.2</v>
      </c>
      <c r="J442" s="13" t="s">
        <v>759</v>
      </c>
      <c r="K442" s="13"/>
      <c r="L442" s="13"/>
    </row>
    <row r="443" spans="1:12" ht="33" x14ac:dyDescent="0.25">
      <c r="A443" s="16">
        <v>45</v>
      </c>
      <c r="B443" s="16">
        <v>2</v>
      </c>
      <c r="C443" s="17" t="s">
        <v>1133</v>
      </c>
      <c r="D443" s="16" t="s">
        <v>755</v>
      </c>
      <c r="E443" s="16" t="s">
        <v>760</v>
      </c>
      <c r="F443" s="18">
        <v>0.2</v>
      </c>
      <c r="G443" s="16" t="s">
        <v>761</v>
      </c>
      <c r="H443" s="16" t="s">
        <v>762</v>
      </c>
      <c r="I443" s="18">
        <v>0.2</v>
      </c>
      <c r="J443" s="16" t="s">
        <v>763</v>
      </c>
      <c r="K443" s="16"/>
      <c r="L443" s="16"/>
    </row>
    <row r="444" spans="1:12" ht="33" x14ac:dyDescent="0.25">
      <c r="A444" s="13">
        <v>45</v>
      </c>
      <c r="B444" s="13">
        <v>3</v>
      </c>
      <c r="C444" s="14" t="s">
        <v>1154</v>
      </c>
      <c r="D444" s="13" t="s">
        <v>755</v>
      </c>
      <c r="E444" s="13" t="s">
        <v>530</v>
      </c>
      <c r="F444" s="15">
        <v>0.2</v>
      </c>
      <c r="G444" s="13" t="s">
        <v>531</v>
      </c>
      <c r="H444" s="13" t="s">
        <v>764</v>
      </c>
      <c r="I444" s="15">
        <v>0.2</v>
      </c>
      <c r="J444" s="13" t="s">
        <v>765</v>
      </c>
      <c r="K444" s="13"/>
      <c r="L444" s="13"/>
    </row>
    <row r="445" spans="1:12" ht="33" x14ac:dyDescent="0.25">
      <c r="A445" s="16">
        <v>45</v>
      </c>
      <c r="B445" s="16">
        <v>4</v>
      </c>
      <c r="C445" s="17" t="s">
        <v>1131</v>
      </c>
      <c r="D445" s="16" t="s">
        <v>755</v>
      </c>
      <c r="E445" s="16" t="s">
        <v>247</v>
      </c>
      <c r="F445" s="18">
        <v>0.2</v>
      </c>
      <c r="G445" s="16" t="s">
        <v>637</v>
      </c>
      <c r="H445" s="16" t="s">
        <v>766</v>
      </c>
      <c r="I445" s="18">
        <v>0.2</v>
      </c>
      <c r="J445" s="16" t="s">
        <v>767</v>
      </c>
      <c r="K445" s="16"/>
      <c r="L445" s="16"/>
    </row>
    <row r="446" spans="1:12" ht="33" x14ac:dyDescent="0.25">
      <c r="A446" s="13">
        <v>45</v>
      </c>
      <c r="B446" s="13">
        <v>5</v>
      </c>
      <c r="C446" s="14" t="s">
        <v>1157</v>
      </c>
      <c r="D446" s="13" t="s">
        <v>755</v>
      </c>
      <c r="E446" s="13" t="s">
        <v>768</v>
      </c>
      <c r="F446" s="15">
        <v>0.2</v>
      </c>
      <c r="G446" s="13" t="s">
        <v>769</v>
      </c>
      <c r="H446" s="13" t="s">
        <v>768</v>
      </c>
      <c r="I446" s="15">
        <v>0.2</v>
      </c>
      <c r="J446" s="13" t="s">
        <v>770</v>
      </c>
      <c r="K446" s="13"/>
      <c r="L446" s="13"/>
    </row>
    <row r="447" spans="1:12" ht="33" x14ac:dyDescent="0.25">
      <c r="A447" s="16">
        <v>45</v>
      </c>
      <c r="B447" s="16">
        <v>6</v>
      </c>
      <c r="C447" s="17" t="s">
        <v>1136</v>
      </c>
      <c r="D447" s="16" t="s">
        <v>755</v>
      </c>
      <c r="E447" s="16" t="s">
        <v>771</v>
      </c>
      <c r="F447" s="18">
        <v>0.2</v>
      </c>
      <c r="G447" s="16" t="s">
        <v>772</v>
      </c>
      <c r="H447" s="16" t="s">
        <v>771</v>
      </c>
      <c r="I447" s="18">
        <v>0.2</v>
      </c>
      <c r="J447" s="16" t="s">
        <v>773</v>
      </c>
      <c r="K447" s="16"/>
      <c r="L447" s="16"/>
    </row>
    <row r="448" spans="1:12" ht="33" x14ac:dyDescent="0.25">
      <c r="A448" s="13">
        <v>45</v>
      </c>
      <c r="B448" s="13">
        <v>7</v>
      </c>
      <c r="C448" s="14" t="s">
        <v>1139</v>
      </c>
      <c r="D448" s="13" t="s">
        <v>755</v>
      </c>
      <c r="E448" s="13" t="s">
        <v>774</v>
      </c>
      <c r="F448" s="15">
        <v>0.2</v>
      </c>
      <c r="G448" s="13" t="s">
        <v>755</v>
      </c>
      <c r="H448" s="13" t="s">
        <v>774</v>
      </c>
      <c r="I448" s="15">
        <v>0.2</v>
      </c>
      <c r="J448" s="13" t="s">
        <v>775</v>
      </c>
      <c r="K448" s="13"/>
      <c r="L448" s="13"/>
    </row>
    <row r="449" spans="1:12" ht="49.5" x14ac:dyDescent="0.25">
      <c r="A449" s="16">
        <v>45</v>
      </c>
      <c r="B449" s="16">
        <v>8</v>
      </c>
      <c r="C449" s="17" t="s">
        <v>1137</v>
      </c>
      <c r="D449" s="16" t="s">
        <v>755</v>
      </c>
      <c r="E449" s="16" t="s">
        <v>776</v>
      </c>
      <c r="F449" s="18">
        <v>0</v>
      </c>
      <c r="G449" s="16" t="s">
        <v>776</v>
      </c>
      <c r="H449" s="16" t="s">
        <v>776</v>
      </c>
      <c r="I449" s="18">
        <v>0</v>
      </c>
      <c r="J449" s="16" t="s">
        <v>777</v>
      </c>
      <c r="K449" s="16"/>
      <c r="L449" s="16"/>
    </row>
    <row r="450" spans="1:12" ht="33" x14ac:dyDescent="0.25">
      <c r="A450" s="13">
        <v>45</v>
      </c>
      <c r="B450" s="13">
        <v>9</v>
      </c>
      <c r="C450" s="14" t="s">
        <v>1128</v>
      </c>
      <c r="D450" s="13" t="s">
        <v>755</v>
      </c>
      <c r="E450" s="13" t="s">
        <v>755</v>
      </c>
      <c r="F450" s="15">
        <v>0.2</v>
      </c>
      <c r="G450" s="13" t="s">
        <v>778</v>
      </c>
      <c r="H450" s="13" t="s">
        <v>755</v>
      </c>
      <c r="I450" s="15">
        <v>0.2</v>
      </c>
      <c r="J450" s="13" t="s">
        <v>779</v>
      </c>
      <c r="K450" s="13" t="s">
        <v>18</v>
      </c>
      <c r="L450" s="13"/>
    </row>
    <row r="451" spans="1:12" ht="49.5" x14ac:dyDescent="0.25">
      <c r="A451" s="16">
        <v>45</v>
      </c>
      <c r="B451" s="16">
        <v>10</v>
      </c>
      <c r="C451" s="17" t="s">
        <v>1129</v>
      </c>
      <c r="D451" s="16" t="s">
        <v>755</v>
      </c>
      <c r="E451" s="16" t="s">
        <v>26</v>
      </c>
      <c r="F451" s="18">
        <v>0</v>
      </c>
      <c r="G451" s="16" t="s">
        <v>26</v>
      </c>
      <c r="H451" s="16" t="s">
        <v>26</v>
      </c>
      <c r="I451" s="18">
        <v>0</v>
      </c>
      <c r="J451" s="16" t="s">
        <v>27</v>
      </c>
      <c r="K451" s="16" t="s">
        <v>18</v>
      </c>
      <c r="L451" s="16"/>
    </row>
    <row r="452" spans="1:12" ht="33" x14ac:dyDescent="0.25">
      <c r="A452" s="13">
        <v>45</v>
      </c>
      <c r="B452" s="13">
        <v>11</v>
      </c>
      <c r="C452" s="14" t="s">
        <v>1130</v>
      </c>
      <c r="D452" s="13" t="s">
        <v>755</v>
      </c>
      <c r="E452" s="13" t="s">
        <v>28</v>
      </c>
      <c r="F452" s="15">
        <v>0.2</v>
      </c>
      <c r="G452" s="13" t="s">
        <v>29</v>
      </c>
      <c r="H452" s="13" t="s">
        <v>28</v>
      </c>
      <c r="I452" s="15">
        <v>0.2</v>
      </c>
      <c r="J452" s="13" t="s">
        <v>30</v>
      </c>
      <c r="K452" s="13" t="s">
        <v>18</v>
      </c>
      <c r="L452" s="13"/>
    </row>
    <row r="453" spans="1:12" ht="49.5" x14ac:dyDescent="0.25">
      <c r="A453" s="16">
        <v>45</v>
      </c>
      <c r="B453" s="16">
        <v>12</v>
      </c>
      <c r="C453" s="17" t="s">
        <v>1148</v>
      </c>
      <c r="D453" s="16" t="s">
        <v>755</v>
      </c>
      <c r="E453" s="16" t="s">
        <v>253</v>
      </c>
      <c r="F453" s="18">
        <v>0.2</v>
      </c>
      <c r="G453" s="16" t="s">
        <v>254</v>
      </c>
      <c r="H453" s="16" t="s">
        <v>253</v>
      </c>
      <c r="I453" s="18">
        <v>0.2</v>
      </c>
      <c r="J453" s="16" t="s">
        <v>255</v>
      </c>
      <c r="K453" s="16" t="s">
        <v>18</v>
      </c>
      <c r="L453" s="16"/>
    </row>
    <row r="454" spans="1:12" ht="33" x14ac:dyDescent="0.25">
      <c r="A454" s="13">
        <v>46</v>
      </c>
      <c r="B454" s="13">
        <v>1</v>
      </c>
      <c r="C454" s="14" t="s">
        <v>1128</v>
      </c>
      <c r="D454" s="13" t="s">
        <v>637</v>
      </c>
      <c r="E454" s="13" t="s">
        <v>637</v>
      </c>
      <c r="F454" s="15">
        <v>0.2</v>
      </c>
      <c r="G454" s="13" t="s">
        <v>780</v>
      </c>
      <c r="H454" s="13" t="s">
        <v>436</v>
      </c>
      <c r="I454" s="15">
        <v>0.2</v>
      </c>
      <c r="J454" s="13" t="s">
        <v>457</v>
      </c>
      <c r="K454" s="13"/>
      <c r="L454" s="13"/>
    </row>
    <row r="455" spans="1:12" ht="33" x14ac:dyDescent="0.25">
      <c r="A455" s="16">
        <v>46</v>
      </c>
      <c r="B455" s="16">
        <v>2</v>
      </c>
      <c r="C455" s="17" t="s">
        <v>1131</v>
      </c>
      <c r="D455" s="16" t="s">
        <v>637</v>
      </c>
      <c r="E455" s="16" t="s">
        <v>32</v>
      </c>
      <c r="F455" s="18">
        <v>0.2</v>
      </c>
      <c r="G455" s="16" t="s">
        <v>31</v>
      </c>
      <c r="H455" s="16" t="s">
        <v>32</v>
      </c>
      <c r="I455" s="18">
        <v>0.2</v>
      </c>
      <c r="J455" s="16" t="s">
        <v>694</v>
      </c>
      <c r="K455" s="16"/>
      <c r="L455" s="16"/>
    </row>
    <row r="456" spans="1:12" ht="33" x14ac:dyDescent="0.25">
      <c r="A456" s="13">
        <v>46</v>
      </c>
      <c r="B456" s="13">
        <v>3</v>
      </c>
      <c r="C456" s="14" t="s">
        <v>1136</v>
      </c>
      <c r="D456" s="13" t="s">
        <v>637</v>
      </c>
      <c r="E456" s="13" t="s">
        <v>781</v>
      </c>
      <c r="F456" s="15">
        <v>0.2</v>
      </c>
      <c r="G456" s="13" t="s">
        <v>782</v>
      </c>
      <c r="H456" s="13" t="s">
        <v>781</v>
      </c>
      <c r="I456" s="15">
        <v>0.2</v>
      </c>
      <c r="J456" s="13" t="s">
        <v>783</v>
      </c>
      <c r="K456" s="13"/>
      <c r="L456" s="13"/>
    </row>
    <row r="457" spans="1:12" ht="33" x14ac:dyDescent="0.25">
      <c r="A457" s="16">
        <v>46</v>
      </c>
      <c r="B457" s="16">
        <v>4</v>
      </c>
      <c r="C457" s="17" t="s">
        <v>1133</v>
      </c>
      <c r="D457" s="16" t="s">
        <v>637</v>
      </c>
      <c r="E457" s="16" t="s">
        <v>784</v>
      </c>
      <c r="F457" s="18">
        <v>0.2</v>
      </c>
      <c r="G457" s="16" t="s">
        <v>785</v>
      </c>
      <c r="H457" s="16" t="s">
        <v>784</v>
      </c>
      <c r="I457" s="18">
        <v>0.2</v>
      </c>
      <c r="J457" s="16" t="s">
        <v>786</v>
      </c>
      <c r="K457" s="16"/>
      <c r="L457" s="16"/>
    </row>
    <row r="458" spans="1:12" ht="33" x14ac:dyDescent="0.25">
      <c r="A458" s="13">
        <v>46</v>
      </c>
      <c r="B458" s="13">
        <v>5</v>
      </c>
      <c r="C458" s="14" t="s">
        <v>1132</v>
      </c>
      <c r="D458" s="13" t="s">
        <v>637</v>
      </c>
      <c r="E458" s="13" t="s">
        <v>247</v>
      </c>
      <c r="F458" s="15">
        <v>0.2</v>
      </c>
      <c r="G458" s="13" t="s">
        <v>637</v>
      </c>
      <c r="H458" s="13" t="s">
        <v>247</v>
      </c>
      <c r="I458" s="15">
        <v>0.2</v>
      </c>
      <c r="J458" s="13" t="s">
        <v>638</v>
      </c>
      <c r="K458" s="13"/>
      <c r="L458" s="13"/>
    </row>
    <row r="459" spans="1:12" ht="33" x14ac:dyDescent="0.25">
      <c r="A459" s="16">
        <v>46</v>
      </c>
      <c r="B459" s="16">
        <v>6</v>
      </c>
      <c r="C459" s="17" t="s">
        <v>1135</v>
      </c>
      <c r="D459" s="16" t="s">
        <v>637</v>
      </c>
      <c r="E459" s="16" t="s">
        <v>247</v>
      </c>
      <c r="F459" s="18">
        <v>0.2</v>
      </c>
      <c r="G459" s="16" t="s">
        <v>637</v>
      </c>
      <c r="H459" s="16" t="s">
        <v>247</v>
      </c>
      <c r="I459" s="18">
        <v>0.2</v>
      </c>
      <c r="J459" s="16" t="s">
        <v>638</v>
      </c>
      <c r="K459" s="16"/>
      <c r="L459" s="16"/>
    </row>
    <row r="460" spans="1:12" ht="33" x14ac:dyDescent="0.25">
      <c r="A460" s="13">
        <v>46</v>
      </c>
      <c r="B460" s="13">
        <v>7</v>
      </c>
      <c r="C460" s="14" t="s">
        <v>1139</v>
      </c>
      <c r="D460" s="13" t="s">
        <v>637</v>
      </c>
      <c r="E460" s="13" t="s">
        <v>247</v>
      </c>
      <c r="F460" s="15">
        <v>0.2</v>
      </c>
      <c r="G460" s="13" t="s">
        <v>637</v>
      </c>
      <c r="H460" s="13" t="s">
        <v>247</v>
      </c>
      <c r="I460" s="15">
        <v>0.2</v>
      </c>
      <c r="J460" s="13" t="s">
        <v>638</v>
      </c>
      <c r="K460" s="13"/>
      <c r="L460" s="13"/>
    </row>
    <row r="461" spans="1:12" ht="49.5" x14ac:dyDescent="0.25">
      <c r="A461" s="16">
        <v>46</v>
      </c>
      <c r="B461" s="16">
        <v>8</v>
      </c>
      <c r="C461" s="17" t="s">
        <v>1137</v>
      </c>
      <c r="D461" s="16" t="s">
        <v>637</v>
      </c>
      <c r="E461" s="16" t="s">
        <v>787</v>
      </c>
      <c r="F461" s="18">
        <v>0</v>
      </c>
      <c r="G461" s="16" t="s">
        <v>787</v>
      </c>
      <c r="H461" s="16" t="s">
        <v>787</v>
      </c>
      <c r="I461" s="18">
        <v>0</v>
      </c>
      <c r="J461" s="16" t="s">
        <v>788</v>
      </c>
      <c r="K461" s="16"/>
      <c r="L461" s="16"/>
    </row>
    <row r="462" spans="1:12" ht="49.5" x14ac:dyDescent="0.25">
      <c r="A462" s="13">
        <v>46</v>
      </c>
      <c r="B462" s="13">
        <v>9</v>
      </c>
      <c r="C462" s="14" t="s">
        <v>1129</v>
      </c>
      <c r="D462" s="13" t="s">
        <v>637</v>
      </c>
      <c r="E462" s="13" t="s">
        <v>26</v>
      </c>
      <c r="F462" s="15">
        <v>0</v>
      </c>
      <c r="G462" s="13" t="s">
        <v>26</v>
      </c>
      <c r="H462" s="13" t="s">
        <v>26</v>
      </c>
      <c r="I462" s="15">
        <v>0</v>
      </c>
      <c r="J462" s="13" t="s">
        <v>27</v>
      </c>
      <c r="K462" s="13" t="s">
        <v>18</v>
      </c>
      <c r="L462" s="13"/>
    </row>
    <row r="463" spans="1:12" ht="33" x14ac:dyDescent="0.25">
      <c r="A463" s="16">
        <v>46</v>
      </c>
      <c r="B463" s="16">
        <v>10</v>
      </c>
      <c r="C463" s="17" t="s">
        <v>1130</v>
      </c>
      <c r="D463" s="16" t="s">
        <v>637</v>
      </c>
      <c r="E463" s="16" t="s">
        <v>789</v>
      </c>
      <c r="F463" s="18">
        <v>0.2</v>
      </c>
      <c r="G463" s="16" t="s">
        <v>790</v>
      </c>
      <c r="H463" s="16" t="s">
        <v>789</v>
      </c>
      <c r="I463" s="18">
        <v>0.2</v>
      </c>
      <c r="J463" s="16" t="s">
        <v>791</v>
      </c>
      <c r="K463" s="16" t="s">
        <v>18</v>
      </c>
      <c r="L463" s="16"/>
    </row>
    <row r="464" spans="1:12" ht="33" x14ac:dyDescent="0.25">
      <c r="A464" s="13">
        <v>46</v>
      </c>
      <c r="B464" s="13">
        <v>11</v>
      </c>
      <c r="C464" s="14" t="s">
        <v>1154</v>
      </c>
      <c r="D464" s="13" t="s">
        <v>637</v>
      </c>
      <c r="E464" s="13" t="s">
        <v>530</v>
      </c>
      <c r="F464" s="15">
        <v>0.2</v>
      </c>
      <c r="G464" s="13" t="s">
        <v>531</v>
      </c>
      <c r="H464" s="13" t="s">
        <v>530</v>
      </c>
      <c r="I464" s="15">
        <v>0.2</v>
      </c>
      <c r="J464" s="13" t="s">
        <v>792</v>
      </c>
      <c r="K464" s="13" t="s">
        <v>18</v>
      </c>
      <c r="L464" s="13"/>
    </row>
    <row r="465" spans="1:12" ht="49.5" x14ac:dyDescent="0.25">
      <c r="A465" s="16">
        <v>46</v>
      </c>
      <c r="B465" s="16">
        <v>12</v>
      </c>
      <c r="C465" s="17" t="s">
        <v>1148</v>
      </c>
      <c r="D465" s="16" t="s">
        <v>637</v>
      </c>
      <c r="E465" s="16" t="s">
        <v>253</v>
      </c>
      <c r="F465" s="18">
        <v>0.2</v>
      </c>
      <c r="G465" s="16" t="s">
        <v>254</v>
      </c>
      <c r="H465" s="16" t="s">
        <v>253</v>
      </c>
      <c r="I465" s="18">
        <v>0.2</v>
      </c>
      <c r="J465" s="16" t="s">
        <v>255</v>
      </c>
      <c r="K465" s="16" t="s">
        <v>18</v>
      </c>
      <c r="L465" s="16"/>
    </row>
    <row r="466" spans="1:12" ht="33" x14ac:dyDescent="0.25">
      <c r="A466" s="13">
        <v>47</v>
      </c>
      <c r="B466" s="13">
        <v>1</v>
      </c>
      <c r="C466" s="14" t="s">
        <v>1132</v>
      </c>
      <c r="D466" s="13" t="s">
        <v>421</v>
      </c>
      <c r="E466" s="13" t="s">
        <v>144</v>
      </c>
      <c r="F466" s="15">
        <v>0.2</v>
      </c>
      <c r="G466" s="13" t="s">
        <v>421</v>
      </c>
      <c r="H466" s="13" t="s">
        <v>793</v>
      </c>
      <c r="I466" s="15">
        <v>0.2</v>
      </c>
      <c r="J466" s="13" t="s">
        <v>794</v>
      </c>
      <c r="K466" s="13"/>
      <c r="L466" s="13"/>
    </row>
    <row r="467" spans="1:12" ht="33" x14ac:dyDescent="0.25">
      <c r="A467" s="16">
        <v>47</v>
      </c>
      <c r="B467" s="16">
        <v>2</v>
      </c>
      <c r="C467" s="17" t="s">
        <v>1136</v>
      </c>
      <c r="D467" s="16" t="s">
        <v>421</v>
      </c>
      <c r="E467" s="16" t="s">
        <v>795</v>
      </c>
      <c r="F467" s="18">
        <v>0.2</v>
      </c>
      <c r="G467" s="16" t="s">
        <v>796</v>
      </c>
      <c r="H467" s="16" t="s">
        <v>797</v>
      </c>
      <c r="I467" s="18">
        <v>0.2</v>
      </c>
      <c r="J467" s="16" t="s">
        <v>798</v>
      </c>
      <c r="K467" s="16"/>
      <c r="L467" s="16"/>
    </row>
    <row r="468" spans="1:12" ht="33" x14ac:dyDescent="0.25">
      <c r="A468" s="13">
        <v>47</v>
      </c>
      <c r="B468" s="13">
        <v>3</v>
      </c>
      <c r="C468" s="14" t="s">
        <v>1139</v>
      </c>
      <c r="D468" s="13" t="s">
        <v>421</v>
      </c>
      <c r="E468" s="13" t="s">
        <v>144</v>
      </c>
      <c r="F468" s="15">
        <v>0.2</v>
      </c>
      <c r="G468" s="13" t="s">
        <v>421</v>
      </c>
      <c r="H468" s="13" t="s">
        <v>799</v>
      </c>
      <c r="I468" s="15">
        <v>0.2</v>
      </c>
      <c r="J468" s="13" t="s">
        <v>800</v>
      </c>
      <c r="K468" s="13"/>
      <c r="L468" s="13"/>
    </row>
    <row r="469" spans="1:12" ht="33" x14ac:dyDescent="0.25">
      <c r="A469" s="16">
        <v>47</v>
      </c>
      <c r="B469" s="16">
        <v>4</v>
      </c>
      <c r="C469" s="17" t="s">
        <v>1131</v>
      </c>
      <c r="D469" s="16" t="s">
        <v>421</v>
      </c>
      <c r="E469" s="16" t="s">
        <v>144</v>
      </c>
      <c r="F469" s="18">
        <v>0.2</v>
      </c>
      <c r="G469" s="16" t="s">
        <v>421</v>
      </c>
      <c r="H469" s="16" t="s">
        <v>801</v>
      </c>
      <c r="I469" s="18">
        <v>0.2</v>
      </c>
      <c r="J469" s="16" t="s">
        <v>802</v>
      </c>
      <c r="K469" s="16"/>
      <c r="L469" s="16"/>
    </row>
    <row r="470" spans="1:12" ht="33" x14ac:dyDescent="0.25">
      <c r="A470" s="13">
        <v>47</v>
      </c>
      <c r="B470" s="13">
        <v>5</v>
      </c>
      <c r="C470" s="14" t="s">
        <v>1135</v>
      </c>
      <c r="D470" s="13" t="s">
        <v>421</v>
      </c>
      <c r="E470" s="13" t="s">
        <v>144</v>
      </c>
      <c r="F470" s="15">
        <v>0.2</v>
      </c>
      <c r="G470" s="13" t="s">
        <v>421</v>
      </c>
      <c r="H470" s="13" t="s">
        <v>803</v>
      </c>
      <c r="I470" s="15">
        <v>0.2</v>
      </c>
      <c r="J470" s="13" t="s">
        <v>804</v>
      </c>
      <c r="K470" s="13"/>
      <c r="L470" s="13"/>
    </row>
    <row r="471" spans="1:12" ht="49.5" x14ac:dyDescent="0.25">
      <c r="A471" s="16">
        <v>47</v>
      </c>
      <c r="B471" s="16">
        <v>6</v>
      </c>
      <c r="C471" s="17" t="s">
        <v>1137</v>
      </c>
      <c r="D471" s="16" t="s">
        <v>421</v>
      </c>
      <c r="E471" s="16" t="s">
        <v>805</v>
      </c>
      <c r="F471" s="18">
        <v>0</v>
      </c>
      <c r="G471" s="16" t="s">
        <v>805</v>
      </c>
      <c r="H471" s="16" t="s">
        <v>805</v>
      </c>
      <c r="I471" s="18">
        <v>0</v>
      </c>
      <c r="J471" s="16" t="s">
        <v>806</v>
      </c>
      <c r="K471" s="16"/>
      <c r="L471" s="16"/>
    </row>
    <row r="472" spans="1:12" ht="33" x14ac:dyDescent="0.25">
      <c r="A472" s="13">
        <v>47</v>
      </c>
      <c r="B472" s="13">
        <v>7</v>
      </c>
      <c r="C472" s="14" t="s">
        <v>1128</v>
      </c>
      <c r="D472" s="13" t="s">
        <v>421</v>
      </c>
      <c r="E472" s="13" t="s">
        <v>421</v>
      </c>
      <c r="F472" s="15">
        <v>0.2</v>
      </c>
      <c r="G472" s="13" t="s">
        <v>807</v>
      </c>
      <c r="H472" s="13" t="s">
        <v>421</v>
      </c>
      <c r="I472" s="15">
        <v>0.2</v>
      </c>
      <c r="J472" s="13" t="s">
        <v>808</v>
      </c>
      <c r="K472" s="13" t="s">
        <v>18</v>
      </c>
      <c r="L472" s="13"/>
    </row>
    <row r="473" spans="1:12" ht="49.5" x14ac:dyDescent="0.25">
      <c r="A473" s="16">
        <v>47</v>
      </c>
      <c r="B473" s="16">
        <v>8</v>
      </c>
      <c r="C473" s="17" t="s">
        <v>1129</v>
      </c>
      <c r="D473" s="16" t="s">
        <v>421</v>
      </c>
      <c r="E473" s="16" t="s">
        <v>26</v>
      </c>
      <c r="F473" s="18">
        <v>0</v>
      </c>
      <c r="G473" s="16" t="s">
        <v>26</v>
      </c>
      <c r="H473" s="16" t="s">
        <v>26</v>
      </c>
      <c r="I473" s="18">
        <v>0</v>
      </c>
      <c r="J473" s="16" t="s">
        <v>27</v>
      </c>
      <c r="K473" s="16" t="s">
        <v>18</v>
      </c>
      <c r="L473" s="16"/>
    </row>
    <row r="474" spans="1:12" ht="33" x14ac:dyDescent="0.25">
      <c r="A474" s="13">
        <v>47</v>
      </c>
      <c r="B474" s="13">
        <v>9</v>
      </c>
      <c r="C474" s="14" t="s">
        <v>1130</v>
      </c>
      <c r="D474" s="13" t="s">
        <v>421</v>
      </c>
      <c r="E474" s="13" t="s">
        <v>809</v>
      </c>
      <c r="F474" s="15">
        <v>0.2</v>
      </c>
      <c r="G474" s="13" t="s">
        <v>810</v>
      </c>
      <c r="H474" s="13" t="s">
        <v>809</v>
      </c>
      <c r="I474" s="15">
        <v>0.2</v>
      </c>
      <c r="J474" s="13" t="s">
        <v>811</v>
      </c>
      <c r="K474" s="13" t="s">
        <v>18</v>
      </c>
      <c r="L474" s="13"/>
    </row>
    <row r="475" spans="1:12" ht="33" x14ac:dyDescent="0.25">
      <c r="A475" s="16">
        <v>48</v>
      </c>
      <c r="B475" s="16">
        <v>1</v>
      </c>
      <c r="C475" s="17" t="s">
        <v>1135</v>
      </c>
      <c r="D475" s="16" t="s">
        <v>170</v>
      </c>
      <c r="E475" s="16" t="s">
        <v>179</v>
      </c>
      <c r="F475" s="18">
        <v>0.2</v>
      </c>
      <c r="G475" s="16" t="s">
        <v>170</v>
      </c>
      <c r="H475" s="16" t="s">
        <v>195</v>
      </c>
      <c r="I475" s="18">
        <v>0.2</v>
      </c>
      <c r="J475" s="16" t="s">
        <v>213</v>
      </c>
      <c r="K475" s="16"/>
      <c r="L475" s="16"/>
    </row>
    <row r="476" spans="1:12" ht="33" x14ac:dyDescent="0.25">
      <c r="A476" s="13">
        <v>48</v>
      </c>
      <c r="B476" s="13">
        <v>2</v>
      </c>
      <c r="C476" s="14" t="s">
        <v>1131</v>
      </c>
      <c r="D476" s="13" t="s">
        <v>170</v>
      </c>
      <c r="E476" s="13" t="s">
        <v>171</v>
      </c>
      <c r="F476" s="15">
        <v>0.2</v>
      </c>
      <c r="G476" s="13" t="s">
        <v>172</v>
      </c>
      <c r="H476" s="13" t="s">
        <v>807</v>
      </c>
      <c r="I476" s="15">
        <v>0.2</v>
      </c>
      <c r="J476" s="13" t="s">
        <v>812</v>
      </c>
      <c r="K476" s="13"/>
      <c r="L476" s="13"/>
    </row>
    <row r="477" spans="1:12" ht="33" x14ac:dyDescent="0.25">
      <c r="A477" s="16">
        <v>48</v>
      </c>
      <c r="B477" s="16">
        <v>3</v>
      </c>
      <c r="C477" s="17" t="s">
        <v>1138</v>
      </c>
      <c r="D477" s="16" t="s">
        <v>170</v>
      </c>
      <c r="E477" s="16" t="s">
        <v>182</v>
      </c>
      <c r="F477" s="18">
        <v>0.2</v>
      </c>
      <c r="G477" s="16" t="s">
        <v>183</v>
      </c>
      <c r="H477" s="16" t="s">
        <v>445</v>
      </c>
      <c r="I477" s="18">
        <v>0.2</v>
      </c>
      <c r="J477" s="16" t="s">
        <v>447</v>
      </c>
      <c r="K477" s="16"/>
      <c r="L477" s="16"/>
    </row>
    <row r="478" spans="1:12" ht="33" x14ac:dyDescent="0.25">
      <c r="A478" s="13">
        <v>48</v>
      </c>
      <c r="B478" s="13">
        <v>4</v>
      </c>
      <c r="C478" s="14" t="s">
        <v>1139</v>
      </c>
      <c r="D478" s="13" t="s">
        <v>170</v>
      </c>
      <c r="E478" s="13" t="s">
        <v>179</v>
      </c>
      <c r="F478" s="15">
        <v>0.2</v>
      </c>
      <c r="G478" s="13" t="s">
        <v>170</v>
      </c>
      <c r="H478" s="13" t="s">
        <v>813</v>
      </c>
      <c r="I478" s="15">
        <v>0.2</v>
      </c>
      <c r="J478" s="13" t="s">
        <v>814</v>
      </c>
      <c r="K478" s="13"/>
      <c r="L478" s="13"/>
    </row>
    <row r="479" spans="1:12" ht="33" x14ac:dyDescent="0.25">
      <c r="A479" s="16">
        <v>48</v>
      </c>
      <c r="B479" s="16">
        <v>5</v>
      </c>
      <c r="C479" s="17" t="s">
        <v>1136</v>
      </c>
      <c r="D479" s="16" t="s">
        <v>170</v>
      </c>
      <c r="E479" s="16" t="s">
        <v>175</v>
      </c>
      <c r="F479" s="18">
        <v>0.2</v>
      </c>
      <c r="G479" s="16" t="s">
        <v>176</v>
      </c>
      <c r="H479" s="16" t="s">
        <v>175</v>
      </c>
      <c r="I479" s="18">
        <v>0.2</v>
      </c>
      <c r="J479" s="16" t="s">
        <v>815</v>
      </c>
      <c r="K479" s="16"/>
      <c r="L479" s="16"/>
    </row>
    <row r="480" spans="1:12" ht="49.5" x14ac:dyDescent="0.25">
      <c r="A480" s="13">
        <v>48</v>
      </c>
      <c r="B480" s="13">
        <v>6</v>
      </c>
      <c r="C480" s="14" t="s">
        <v>1137</v>
      </c>
      <c r="D480" s="13" t="s">
        <v>170</v>
      </c>
      <c r="E480" s="13" t="s">
        <v>191</v>
      </c>
      <c r="F480" s="15">
        <v>0</v>
      </c>
      <c r="G480" s="13" t="s">
        <v>191</v>
      </c>
      <c r="H480" s="13" t="s">
        <v>191</v>
      </c>
      <c r="I480" s="15">
        <v>0</v>
      </c>
      <c r="J480" s="13" t="s">
        <v>192</v>
      </c>
      <c r="K480" s="13"/>
      <c r="L480" s="13"/>
    </row>
    <row r="481" spans="1:12" ht="33" x14ac:dyDescent="0.25">
      <c r="A481" s="16">
        <v>48</v>
      </c>
      <c r="B481" s="16">
        <v>7</v>
      </c>
      <c r="C481" s="17" t="s">
        <v>1128</v>
      </c>
      <c r="D481" s="16" t="s">
        <v>170</v>
      </c>
      <c r="E481" s="16" t="s">
        <v>170</v>
      </c>
      <c r="F481" s="18">
        <v>0.2</v>
      </c>
      <c r="G481" s="16" t="s">
        <v>193</v>
      </c>
      <c r="H481" s="16" t="s">
        <v>170</v>
      </c>
      <c r="I481" s="18">
        <v>0.2</v>
      </c>
      <c r="J481" s="16" t="s">
        <v>194</v>
      </c>
      <c r="K481" s="16" t="s">
        <v>18</v>
      </c>
      <c r="L481" s="16"/>
    </row>
    <row r="482" spans="1:12" ht="49.5" x14ac:dyDescent="0.25">
      <c r="A482" s="13">
        <v>48</v>
      </c>
      <c r="B482" s="13">
        <v>8</v>
      </c>
      <c r="C482" s="14" t="s">
        <v>1129</v>
      </c>
      <c r="D482" s="13" t="s">
        <v>170</v>
      </c>
      <c r="E482" s="13" t="s">
        <v>26</v>
      </c>
      <c r="F482" s="15">
        <v>0</v>
      </c>
      <c r="G482" s="13" t="s">
        <v>26</v>
      </c>
      <c r="H482" s="13" t="s">
        <v>26</v>
      </c>
      <c r="I482" s="15">
        <v>0</v>
      </c>
      <c r="J482" s="13" t="s">
        <v>27</v>
      </c>
      <c r="K482" s="13" t="s">
        <v>18</v>
      </c>
      <c r="L482" s="13"/>
    </row>
    <row r="483" spans="1:12" ht="33" x14ac:dyDescent="0.25">
      <c r="A483" s="16">
        <v>48</v>
      </c>
      <c r="B483" s="16">
        <v>9</v>
      </c>
      <c r="C483" s="17" t="s">
        <v>1130</v>
      </c>
      <c r="D483" s="16" t="s">
        <v>170</v>
      </c>
      <c r="E483" s="16" t="s">
        <v>28</v>
      </c>
      <c r="F483" s="18">
        <v>0.2</v>
      </c>
      <c r="G483" s="16" t="s">
        <v>29</v>
      </c>
      <c r="H483" s="16" t="s">
        <v>28</v>
      </c>
      <c r="I483" s="18">
        <v>0.2</v>
      </c>
      <c r="J483" s="16" t="s">
        <v>30</v>
      </c>
      <c r="K483" s="16" t="s">
        <v>18</v>
      </c>
      <c r="L483" s="16"/>
    </row>
    <row r="484" spans="1:12" ht="33" x14ac:dyDescent="0.25">
      <c r="A484" s="13">
        <v>49</v>
      </c>
      <c r="B484" s="13">
        <v>1</v>
      </c>
      <c r="C484" s="14" t="s">
        <v>1131</v>
      </c>
      <c r="D484" s="13" t="s">
        <v>140</v>
      </c>
      <c r="E484" s="13" t="s">
        <v>803</v>
      </c>
      <c r="F484" s="15">
        <v>0.2</v>
      </c>
      <c r="G484" s="13" t="s">
        <v>140</v>
      </c>
      <c r="H484" s="13" t="s">
        <v>816</v>
      </c>
      <c r="I484" s="15">
        <v>0.2</v>
      </c>
      <c r="J484" s="13" t="s">
        <v>817</v>
      </c>
      <c r="K484" s="13"/>
      <c r="L484" s="13"/>
    </row>
    <row r="485" spans="1:12" ht="33" x14ac:dyDescent="0.25">
      <c r="A485" s="16">
        <v>49</v>
      </c>
      <c r="B485" s="16">
        <v>2</v>
      </c>
      <c r="C485" s="17" t="s">
        <v>1135</v>
      </c>
      <c r="D485" s="16" t="s">
        <v>140</v>
      </c>
      <c r="E485" s="16" t="s">
        <v>803</v>
      </c>
      <c r="F485" s="18">
        <v>0.2</v>
      </c>
      <c r="G485" s="16" t="s">
        <v>140</v>
      </c>
      <c r="H485" s="16" t="s">
        <v>818</v>
      </c>
      <c r="I485" s="18">
        <v>0.2</v>
      </c>
      <c r="J485" s="16" t="s">
        <v>819</v>
      </c>
      <c r="K485" s="16"/>
      <c r="L485" s="16"/>
    </row>
    <row r="486" spans="1:12" ht="33" x14ac:dyDescent="0.25">
      <c r="A486" s="13">
        <v>49</v>
      </c>
      <c r="B486" s="13">
        <v>3</v>
      </c>
      <c r="C486" s="14" t="s">
        <v>1136</v>
      </c>
      <c r="D486" s="13" t="s">
        <v>140</v>
      </c>
      <c r="E486" s="13" t="s">
        <v>820</v>
      </c>
      <c r="F486" s="15">
        <v>0.2</v>
      </c>
      <c r="G486" s="13" t="s">
        <v>821</v>
      </c>
      <c r="H486" s="13" t="s">
        <v>820</v>
      </c>
      <c r="I486" s="15">
        <v>0.2</v>
      </c>
      <c r="J486" s="13" t="s">
        <v>822</v>
      </c>
      <c r="K486" s="13"/>
      <c r="L486" s="13"/>
    </row>
    <row r="487" spans="1:12" ht="33" x14ac:dyDescent="0.25">
      <c r="A487" s="16">
        <v>49</v>
      </c>
      <c r="B487" s="16">
        <v>4</v>
      </c>
      <c r="C487" s="17" t="s">
        <v>1139</v>
      </c>
      <c r="D487" s="16" t="s">
        <v>140</v>
      </c>
      <c r="E487" s="16" t="s">
        <v>803</v>
      </c>
      <c r="F487" s="18">
        <v>0.2</v>
      </c>
      <c r="G487" s="16" t="s">
        <v>140</v>
      </c>
      <c r="H487" s="16" t="s">
        <v>803</v>
      </c>
      <c r="I487" s="18">
        <v>0.2</v>
      </c>
      <c r="J487" s="16" t="s">
        <v>804</v>
      </c>
      <c r="K487" s="16"/>
      <c r="L487" s="16"/>
    </row>
    <row r="488" spans="1:12" ht="49.5" x14ac:dyDescent="0.25">
      <c r="A488" s="13">
        <v>49</v>
      </c>
      <c r="B488" s="13">
        <v>5</v>
      </c>
      <c r="C488" s="14" t="s">
        <v>1137</v>
      </c>
      <c r="D488" s="13" t="s">
        <v>140</v>
      </c>
      <c r="E488" s="13" t="s">
        <v>823</v>
      </c>
      <c r="F488" s="15">
        <v>0</v>
      </c>
      <c r="G488" s="13" t="s">
        <v>823</v>
      </c>
      <c r="H488" s="13" t="s">
        <v>823</v>
      </c>
      <c r="I488" s="15">
        <v>0</v>
      </c>
      <c r="J488" s="13" t="s">
        <v>824</v>
      </c>
      <c r="K488" s="13"/>
      <c r="L488" s="13"/>
    </row>
    <row r="489" spans="1:12" ht="33" x14ac:dyDescent="0.25">
      <c r="A489" s="16">
        <v>49</v>
      </c>
      <c r="B489" s="16">
        <v>6</v>
      </c>
      <c r="C489" s="17" t="s">
        <v>1128</v>
      </c>
      <c r="D489" s="16" t="s">
        <v>140</v>
      </c>
      <c r="E489" s="16" t="s">
        <v>140</v>
      </c>
      <c r="F489" s="18">
        <v>0.2</v>
      </c>
      <c r="G489" s="16" t="s">
        <v>402</v>
      </c>
      <c r="H489" s="16" t="s">
        <v>140</v>
      </c>
      <c r="I489" s="18">
        <v>0.2</v>
      </c>
      <c r="J489" s="16" t="s">
        <v>141</v>
      </c>
      <c r="K489" s="16" t="s">
        <v>18</v>
      </c>
      <c r="L489" s="16"/>
    </row>
    <row r="490" spans="1:12" ht="49.5" x14ac:dyDescent="0.25">
      <c r="A490" s="13">
        <v>49</v>
      </c>
      <c r="B490" s="13">
        <v>7</v>
      </c>
      <c r="C490" s="14" t="s">
        <v>1129</v>
      </c>
      <c r="D490" s="13" t="s">
        <v>140</v>
      </c>
      <c r="E490" s="13" t="s">
        <v>26</v>
      </c>
      <c r="F490" s="15">
        <v>0</v>
      </c>
      <c r="G490" s="13" t="s">
        <v>26</v>
      </c>
      <c r="H490" s="13" t="s">
        <v>26</v>
      </c>
      <c r="I490" s="15">
        <v>0</v>
      </c>
      <c r="J490" s="13" t="s">
        <v>27</v>
      </c>
      <c r="K490" s="13" t="s">
        <v>18</v>
      </c>
      <c r="L490" s="13"/>
    </row>
    <row r="491" spans="1:12" ht="33" x14ac:dyDescent="0.25">
      <c r="A491" s="16">
        <v>49</v>
      </c>
      <c r="B491" s="16">
        <v>8</v>
      </c>
      <c r="C491" s="17" t="s">
        <v>1130</v>
      </c>
      <c r="D491" s="16" t="s">
        <v>140</v>
      </c>
      <c r="E491" s="16" t="s">
        <v>601</v>
      </c>
      <c r="F491" s="18">
        <v>0.2</v>
      </c>
      <c r="G491" s="16" t="s">
        <v>602</v>
      </c>
      <c r="H491" s="16" t="s">
        <v>601</v>
      </c>
      <c r="I491" s="18">
        <v>0.2</v>
      </c>
      <c r="J491" s="16" t="s">
        <v>603</v>
      </c>
      <c r="K491" s="16" t="s">
        <v>18</v>
      </c>
      <c r="L491" s="16"/>
    </row>
    <row r="492" spans="1:12" ht="33" x14ac:dyDescent="0.25">
      <c r="A492" s="13">
        <v>50</v>
      </c>
      <c r="B492" s="13">
        <v>1</v>
      </c>
      <c r="C492" s="14" t="s">
        <v>1135</v>
      </c>
      <c r="D492" s="13" t="s">
        <v>376</v>
      </c>
      <c r="E492" s="13" t="s">
        <v>825</v>
      </c>
      <c r="F492" s="15">
        <v>0.2</v>
      </c>
      <c r="G492" s="13" t="s">
        <v>376</v>
      </c>
      <c r="H492" s="13" t="s">
        <v>826</v>
      </c>
      <c r="I492" s="15">
        <v>0.2</v>
      </c>
      <c r="J492" s="13" t="s">
        <v>827</v>
      </c>
      <c r="K492" s="13"/>
      <c r="L492" s="13"/>
    </row>
    <row r="493" spans="1:12" ht="33" x14ac:dyDescent="0.25">
      <c r="A493" s="16">
        <v>50</v>
      </c>
      <c r="B493" s="16">
        <v>2</v>
      </c>
      <c r="C493" s="17" t="s">
        <v>1136</v>
      </c>
      <c r="D493" s="16" t="s">
        <v>376</v>
      </c>
      <c r="E493" s="16" t="s">
        <v>828</v>
      </c>
      <c r="F493" s="18">
        <v>0.2</v>
      </c>
      <c r="G493" s="16" t="s">
        <v>829</v>
      </c>
      <c r="H493" s="16" t="s">
        <v>830</v>
      </c>
      <c r="I493" s="18">
        <v>0.2</v>
      </c>
      <c r="J493" s="16" t="s">
        <v>831</v>
      </c>
      <c r="K493" s="16"/>
      <c r="L493" s="16"/>
    </row>
    <row r="494" spans="1:12" ht="33" x14ac:dyDescent="0.25">
      <c r="A494" s="13">
        <v>50</v>
      </c>
      <c r="B494" s="13">
        <v>3</v>
      </c>
      <c r="C494" s="14" t="s">
        <v>1138</v>
      </c>
      <c r="D494" s="13" t="s">
        <v>376</v>
      </c>
      <c r="E494" s="13" t="s">
        <v>832</v>
      </c>
      <c r="F494" s="15">
        <v>0.2</v>
      </c>
      <c r="G494" s="13" t="s">
        <v>833</v>
      </c>
      <c r="H494" s="13" t="s">
        <v>834</v>
      </c>
      <c r="I494" s="15">
        <v>0.2</v>
      </c>
      <c r="J494" s="13" t="s">
        <v>835</v>
      </c>
      <c r="K494" s="13"/>
      <c r="L494" s="13"/>
    </row>
    <row r="495" spans="1:12" ht="49.5" x14ac:dyDescent="0.25">
      <c r="A495" s="16">
        <v>50</v>
      </c>
      <c r="B495" s="16">
        <v>4</v>
      </c>
      <c r="C495" s="17" t="s">
        <v>1152</v>
      </c>
      <c r="D495" s="16" t="s">
        <v>376</v>
      </c>
      <c r="E495" s="16" t="s">
        <v>481</v>
      </c>
      <c r="F495" s="18">
        <v>0.2</v>
      </c>
      <c r="G495" s="16" t="s">
        <v>482</v>
      </c>
      <c r="H495" s="16" t="s">
        <v>328</v>
      </c>
      <c r="I495" s="18">
        <v>0.2</v>
      </c>
      <c r="J495" s="16" t="s">
        <v>354</v>
      </c>
      <c r="K495" s="16"/>
      <c r="L495" s="16"/>
    </row>
    <row r="496" spans="1:12" ht="49.5" x14ac:dyDescent="0.25">
      <c r="A496" s="13">
        <v>50</v>
      </c>
      <c r="B496" s="13">
        <v>5</v>
      </c>
      <c r="C496" s="14" t="s">
        <v>1137</v>
      </c>
      <c r="D496" s="13" t="s">
        <v>376</v>
      </c>
      <c r="E496" s="13" t="s">
        <v>836</v>
      </c>
      <c r="F496" s="15">
        <v>0</v>
      </c>
      <c r="G496" s="13" t="s">
        <v>836</v>
      </c>
      <c r="H496" s="13" t="s">
        <v>836</v>
      </c>
      <c r="I496" s="15">
        <v>0</v>
      </c>
      <c r="J496" s="13" t="s">
        <v>837</v>
      </c>
      <c r="K496" s="13"/>
      <c r="L496" s="13"/>
    </row>
    <row r="497" spans="1:12" ht="33" x14ac:dyDescent="0.25">
      <c r="A497" s="16">
        <v>50</v>
      </c>
      <c r="B497" s="16">
        <v>6</v>
      </c>
      <c r="C497" s="17" t="s">
        <v>1128</v>
      </c>
      <c r="D497" s="16" t="s">
        <v>376</v>
      </c>
      <c r="E497" s="16" t="s">
        <v>376</v>
      </c>
      <c r="F497" s="18">
        <v>0.2</v>
      </c>
      <c r="G497" s="16" t="s">
        <v>377</v>
      </c>
      <c r="H497" s="16" t="s">
        <v>376</v>
      </c>
      <c r="I497" s="18">
        <v>0.2</v>
      </c>
      <c r="J497" s="16" t="s">
        <v>378</v>
      </c>
      <c r="K497" s="16" t="s">
        <v>18</v>
      </c>
      <c r="L497" s="16"/>
    </row>
    <row r="498" spans="1:12" ht="49.5" x14ac:dyDescent="0.25">
      <c r="A498" s="13">
        <v>50</v>
      </c>
      <c r="B498" s="13">
        <v>7</v>
      </c>
      <c r="C498" s="14" t="s">
        <v>1129</v>
      </c>
      <c r="D498" s="13" t="s">
        <v>376</v>
      </c>
      <c r="E498" s="13" t="s">
        <v>26</v>
      </c>
      <c r="F498" s="15">
        <v>0</v>
      </c>
      <c r="G498" s="13" t="s">
        <v>26</v>
      </c>
      <c r="H498" s="13" t="s">
        <v>26</v>
      </c>
      <c r="I498" s="15">
        <v>0</v>
      </c>
      <c r="J498" s="13" t="s">
        <v>27</v>
      </c>
      <c r="K498" s="13" t="s">
        <v>18</v>
      </c>
      <c r="L498" s="13"/>
    </row>
    <row r="499" spans="1:12" ht="33" x14ac:dyDescent="0.25">
      <c r="A499" s="16">
        <v>50</v>
      </c>
      <c r="B499" s="16">
        <v>8</v>
      </c>
      <c r="C499" s="17" t="s">
        <v>1130</v>
      </c>
      <c r="D499" s="16" t="s">
        <v>376</v>
      </c>
      <c r="E499" s="16" t="s">
        <v>28</v>
      </c>
      <c r="F499" s="18">
        <v>0.2</v>
      </c>
      <c r="G499" s="16" t="s">
        <v>29</v>
      </c>
      <c r="H499" s="16" t="s">
        <v>28</v>
      </c>
      <c r="I499" s="18">
        <v>0.2</v>
      </c>
      <c r="J499" s="16" t="s">
        <v>30</v>
      </c>
      <c r="K499" s="16" t="s">
        <v>18</v>
      </c>
      <c r="L499" s="16"/>
    </row>
    <row r="500" spans="1:12" ht="49.5" x14ac:dyDescent="0.25">
      <c r="A500" s="13">
        <v>51</v>
      </c>
      <c r="B500" s="13">
        <v>1</v>
      </c>
      <c r="C500" s="14" t="s">
        <v>1137</v>
      </c>
      <c r="D500" s="13" t="s">
        <v>838</v>
      </c>
      <c r="E500" s="13" t="s">
        <v>839</v>
      </c>
      <c r="F500" s="15">
        <v>0</v>
      </c>
      <c r="G500" s="13" t="s">
        <v>839</v>
      </c>
      <c r="H500" s="13" t="s">
        <v>840</v>
      </c>
      <c r="I500" s="15">
        <v>0</v>
      </c>
      <c r="J500" s="13" t="s">
        <v>841</v>
      </c>
      <c r="K500" s="13"/>
      <c r="L500" s="13"/>
    </row>
    <row r="501" spans="1:12" ht="33" x14ac:dyDescent="0.25">
      <c r="A501" s="16">
        <v>51</v>
      </c>
      <c r="B501" s="16">
        <v>2</v>
      </c>
      <c r="C501" s="17" t="s">
        <v>1136</v>
      </c>
      <c r="D501" s="16" t="s">
        <v>838</v>
      </c>
      <c r="E501" s="16" t="s">
        <v>842</v>
      </c>
      <c r="F501" s="18">
        <v>0.2</v>
      </c>
      <c r="G501" s="16" t="s">
        <v>843</v>
      </c>
      <c r="H501" s="16" t="s">
        <v>371</v>
      </c>
      <c r="I501" s="18">
        <v>0.2</v>
      </c>
      <c r="J501" s="16" t="s">
        <v>372</v>
      </c>
      <c r="K501" s="16"/>
      <c r="L501" s="16"/>
    </row>
    <row r="502" spans="1:12" ht="33" x14ac:dyDescent="0.25">
      <c r="A502" s="13">
        <v>51</v>
      </c>
      <c r="B502" s="13">
        <v>3</v>
      </c>
      <c r="C502" s="14" t="s">
        <v>1135</v>
      </c>
      <c r="D502" s="13" t="s">
        <v>838</v>
      </c>
      <c r="E502" s="13" t="s">
        <v>844</v>
      </c>
      <c r="F502" s="15">
        <v>0.2</v>
      </c>
      <c r="G502" s="13" t="s">
        <v>838</v>
      </c>
      <c r="H502" s="13" t="s">
        <v>845</v>
      </c>
      <c r="I502" s="15">
        <v>0.2</v>
      </c>
      <c r="J502" s="13" t="s">
        <v>846</v>
      </c>
      <c r="K502" s="13"/>
      <c r="L502" s="13"/>
    </row>
    <row r="503" spans="1:12" ht="33" x14ac:dyDescent="0.25">
      <c r="A503" s="16">
        <v>51</v>
      </c>
      <c r="B503" s="16">
        <v>4</v>
      </c>
      <c r="C503" s="17" t="s">
        <v>1138</v>
      </c>
      <c r="D503" s="16" t="s">
        <v>838</v>
      </c>
      <c r="E503" s="16" t="s">
        <v>844</v>
      </c>
      <c r="F503" s="18">
        <v>0.2</v>
      </c>
      <c r="G503" s="16" t="s">
        <v>838</v>
      </c>
      <c r="H503" s="16" t="s">
        <v>847</v>
      </c>
      <c r="I503" s="18">
        <v>0.2</v>
      </c>
      <c r="J503" s="16" t="s">
        <v>848</v>
      </c>
      <c r="K503" s="16"/>
      <c r="L503" s="16"/>
    </row>
    <row r="504" spans="1:12" ht="33" x14ac:dyDescent="0.25">
      <c r="A504" s="13">
        <v>51</v>
      </c>
      <c r="B504" s="13">
        <v>5</v>
      </c>
      <c r="C504" s="14" t="s">
        <v>1128</v>
      </c>
      <c r="D504" s="13" t="s">
        <v>838</v>
      </c>
      <c r="E504" s="13" t="s">
        <v>838</v>
      </c>
      <c r="F504" s="15">
        <v>0.2</v>
      </c>
      <c r="G504" s="13" t="s">
        <v>849</v>
      </c>
      <c r="H504" s="13" t="s">
        <v>838</v>
      </c>
      <c r="I504" s="15">
        <v>0.2</v>
      </c>
      <c r="J504" s="13" t="s">
        <v>850</v>
      </c>
      <c r="K504" s="13" t="s">
        <v>18</v>
      </c>
      <c r="L504" s="13"/>
    </row>
    <row r="505" spans="1:12" ht="49.5" x14ac:dyDescent="0.25">
      <c r="A505" s="16">
        <v>51</v>
      </c>
      <c r="B505" s="16">
        <v>6</v>
      </c>
      <c r="C505" s="17" t="s">
        <v>1129</v>
      </c>
      <c r="D505" s="16" t="s">
        <v>838</v>
      </c>
      <c r="E505" s="16" t="s">
        <v>26</v>
      </c>
      <c r="F505" s="18">
        <v>0</v>
      </c>
      <c r="G505" s="16" t="s">
        <v>26</v>
      </c>
      <c r="H505" s="16" t="s">
        <v>26</v>
      </c>
      <c r="I505" s="18">
        <v>0</v>
      </c>
      <c r="J505" s="16" t="s">
        <v>27</v>
      </c>
      <c r="K505" s="16" t="s">
        <v>18</v>
      </c>
      <c r="L505" s="16"/>
    </row>
    <row r="506" spans="1:12" ht="33" x14ac:dyDescent="0.25">
      <c r="A506" s="13">
        <v>51</v>
      </c>
      <c r="B506" s="13">
        <v>7</v>
      </c>
      <c r="C506" s="14" t="s">
        <v>1130</v>
      </c>
      <c r="D506" s="13" t="s">
        <v>838</v>
      </c>
      <c r="E506" s="13" t="s">
        <v>28</v>
      </c>
      <c r="F506" s="15">
        <v>0.2</v>
      </c>
      <c r="G506" s="13" t="s">
        <v>29</v>
      </c>
      <c r="H506" s="13" t="s">
        <v>28</v>
      </c>
      <c r="I506" s="15">
        <v>0.2</v>
      </c>
      <c r="J506" s="13" t="s">
        <v>30</v>
      </c>
      <c r="K506" s="13" t="s">
        <v>18</v>
      </c>
      <c r="L506" s="13"/>
    </row>
    <row r="507" spans="1:12" ht="33" x14ac:dyDescent="0.25">
      <c r="A507" s="16">
        <v>52</v>
      </c>
      <c r="B507" s="16">
        <v>1</v>
      </c>
      <c r="C507" s="17" t="s">
        <v>1135</v>
      </c>
      <c r="D507" s="16" t="s">
        <v>376</v>
      </c>
      <c r="E507" s="16" t="s">
        <v>825</v>
      </c>
      <c r="F507" s="18">
        <v>0.2</v>
      </c>
      <c r="G507" s="16" t="s">
        <v>376</v>
      </c>
      <c r="H507" s="16" t="s">
        <v>851</v>
      </c>
      <c r="I507" s="18">
        <v>0.2</v>
      </c>
      <c r="J507" s="16" t="s">
        <v>852</v>
      </c>
      <c r="K507" s="16"/>
      <c r="L507" s="16"/>
    </row>
    <row r="508" spans="1:12" ht="49.5" x14ac:dyDescent="0.25">
      <c r="A508" s="13">
        <v>52</v>
      </c>
      <c r="B508" s="13">
        <v>2</v>
      </c>
      <c r="C508" s="14" t="s">
        <v>1137</v>
      </c>
      <c r="D508" s="13" t="s">
        <v>376</v>
      </c>
      <c r="E508" s="13" t="s">
        <v>836</v>
      </c>
      <c r="F508" s="15">
        <v>0</v>
      </c>
      <c r="G508" s="13" t="s">
        <v>836</v>
      </c>
      <c r="H508" s="13" t="s">
        <v>840</v>
      </c>
      <c r="I508" s="15">
        <v>0</v>
      </c>
      <c r="J508" s="13" t="s">
        <v>841</v>
      </c>
      <c r="K508" s="13"/>
      <c r="L508" s="13"/>
    </row>
    <row r="509" spans="1:12" ht="33" x14ac:dyDescent="0.25">
      <c r="A509" s="16">
        <v>52</v>
      </c>
      <c r="B509" s="16">
        <v>3</v>
      </c>
      <c r="C509" s="17" t="s">
        <v>1136</v>
      </c>
      <c r="D509" s="16" t="s">
        <v>376</v>
      </c>
      <c r="E509" s="16" t="s">
        <v>828</v>
      </c>
      <c r="F509" s="18">
        <v>0.2</v>
      </c>
      <c r="G509" s="16" t="s">
        <v>829</v>
      </c>
      <c r="H509" s="16" t="s">
        <v>853</v>
      </c>
      <c r="I509" s="18">
        <v>0.2</v>
      </c>
      <c r="J509" s="16" t="s">
        <v>854</v>
      </c>
      <c r="K509" s="16"/>
      <c r="L509" s="16"/>
    </row>
    <row r="510" spans="1:12" ht="33" x14ac:dyDescent="0.25">
      <c r="A510" s="13">
        <v>52</v>
      </c>
      <c r="B510" s="13">
        <v>4</v>
      </c>
      <c r="C510" s="14" t="s">
        <v>1138</v>
      </c>
      <c r="D510" s="13" t="s">
        <v>376</v>
      </c>
      <c r="E510" s="13" t="s">
        <v>832</v>
      </c>
      <c r="F510" s="15">
        <v>0.2</v>
      </c>
      <c r="G510" s="13" t="s">
        <v>833</v>
      </c>
      <c r="H510" s="13" t="s">
        <v>855</v>
      </c>
      <c r="I510" s="15">
        <v>0.2</v>
      </c>
      <c r="J510" s="13" t="s">
        <v>856</v>
      </c>
      <c r="K510" s="13"/>
      <c r="L510" s="13"/>
    </row>
    <row r="511" spans="1:12" ht="49.5" x14ac:dyDescent="0.25">
      <c r="A511" s="16">
        <v>52</v>
      </c>
      <c r="B511" s="16">
        <v>5</v>
      </c>
      <c r="C511" s="17" t="s">
        <v>1152</v>
      </c>
      <c r="D511" s="16" t="s">
        <v>376</v>
      </c>
      <c r="E511" s="16" t="s">
        <v>481</v>
      </c>
      <c r="F511" s="18">
        <v>0.2</v>
      </c>
      <c r="G511" s="16" t="s">
        <v>482</v>
      </c>
      <c r="H511" s="16" t="s">
        <v>857</v>
      </c>
      <c r="I511" s="18">
        <v>0.2</v>
      </c>
      <c r="J511" s="16" t="s">
        <v>858</v>
      </c>
      <c r="K511" s="16"/>
      <c r="L511" s="16"/>
    </row>
    <row r="512" spans="1:12" ht="33" x14ac:dyDescent="0.25">
      <c r="A512" s="13">
        <v>52</v>
      </c>
      <c r="B512" s="13">
        <v>6</v>
      </c>
      <c r="C512" s="14" t="s">
        <v>1128</v>
      </c>
      <c r="D512" s="13" t="s">
        <v>376</v>
      </c>
      <c r="E512" s="13" t="s">
        <v>376</v>
      </c>
      <c r="F512" s="15">
        <v>0.2</v>
      </c>
      <c r="G512" s="13" t="s">
        <v>377</v>
      </c>
      <c r="H512" s="13" t="s">
        <v>376</v>
      </c>
      <c r="I512" s="15">
        <v>0.2</v>
      </c>
      <c r="J512" s="13" t="s">
        <v>378</v>
      </c>
      <c r="K512" s="13" t="s">
        <v>18</v>
      </c>
      <c r="L512" s="13"/>
    </row>
    <row r="513" spans="1:12" ht="49.5" x14ac:dyDescent="0.25">
      <c r="A513" s="16">
        <v>52</v>
      </c>
      <c r="B513" s="16">
        <v>7</v>
      </c>
      <c r="C513" s="17" t="s">
        <v>1129</v>
      </c>
      <c r="D513" s="16" t="s">
        <v>376</v>
      </c>
      <c r="E513" s="16" t="s">
        <v>26</v>
      </c>
      <c r="F513" s="18">
        <v>0</v>
      </c>
      <c r="G513" s="16" t="s">
        <v>26</v>
      </c>
      <c r="H513" s="16" t="s">
        <v>26</v>
      </c>
      <c r="I513" s="18">
        <v>0</v>
      </c>
      <c r="J513" s="16" t="s">
        <v>27</v>
      </c>
      <c r="K513" s="16" t="s">
        <v>18</v>
      </c>
      <c r="L513" s="16"/>
    </row>
    <row r="514" spans="1:12" ht="33" x14ac:dyDescent="0.25">
      <c r="A514" s="13">
        <v>52</v>
      </c>
      <c r="B514" s="13">
        <v>8</v>
      </c>
      <c r="C514" s="14" t="s">
        <v>1130</v>
      </c>
      <c r="D514" s="13" t="s">
        <v>376</v>
      </c>
      <c r="E514" s="13" t="s">
        <v>28</v>
      </c>
      <c r="F514" s="15">
        <v>0.2</v>
      </c>
      <c r="G514" s="13" t="s">
        <v>29</v>
      </c>
      <c r="H514" s="13" t="s">
        <v>28</v>
      </c>
      <c r="I514" s="15">
        <v>0.2</v>
      </c>
      <c r="J514" s="13" t="s">
        <v>30</v>
      </c>
      <c r="K514" s="13" t="s">
        <v>18</v>
      </c>
      <c r="L514" s="13"/>
    </row>
    <row r="515" spans="1:12" ht="33" x14ac:dyDescent="0.25">
      <c r="A515" s="16">
        <v>53</v>
      </c>
      <c r="B515" s="16">
        <v>1</v>
      </c>
      <c r="C515" s="17" t="s">
        <v>1138</v>
      </c>
      <c r="D515" s="16" t="s">
        <v>859</v>
      </c>
      <c r="E515" s="16" t="s">
        <v>860</v>
      </c>
      <c r="F515" s="18">
        <v>0.2</v>
      </c>
      <c r="G515" s="16" t="s">
        <v>861</v>
      </c>
      <c r="H515" s="16" t="s">
        <v>862</v>
      </c>
      <c r="I515" s="18">
        <v>0.2</v>
      </c>
      <c r="J515" s="16" t="s">
        <v>863</v>
      </c>
      <c r="K515" s="16"/>
      <c r="L515" s="16"/>
    </row>
    <row r="516" spans="1:12" ht="33" x14ac:dyDescent="0.25">
      <c r="A516" s="13">
        <v>53</v>
      </c>
      <c r="B516" s="13">
        <v>2</v>
      </c>
      <c r="C516" s="14" t="s">
        <v>1135</v>
      </c>
      <c r="D516" s="13" t="s">
        <v>859</v>
      </c>
      <c r="E516" s="13" t="s">
        <v>864</v>
      </c>
      <c r="F516" s="15">
        <v>0.2</v>
      </c>
      <c r="G516" s="13" t="s">
        <v>859</v>
      </c>
      <c r="H516" s="13" t="s">
        <v>281</v>
      </c>
      <c r="I516" s="15">
        <v>0.2</v>
      </c>
      <c r="J516" s="13" t="s">
        <v>375</v>
      </c>
      <c r="K516" s="13"/>
      <c r="L516" s="13"/>
    </row>
    <row r="517" spans="1:12" ht="33" x14ac:dyDescent="0.25">
      <c r="A517" s="16">
        <v>53</v>
      </c>
      <c r="B517" s="16">
        <v>3</v>
      </c>
      <c r="C517" s="17" t="s">
        <v>1132</v>
      </c>
      <c r="D517" s="16" t="s">
        <v>859</v>
      </c>
      <c r="E517" s="16" t="s">
        <v>860</v>
      </c>
      <c r="F517" s="18">
        <v>0.2</v>
      </c>
      <c r="G517" s="16" t="s">
        <v>861</v>
      </c>
      <c r="H517" s="16" t="s">
        <v>865</v>
      </c>
      <c r="I517" s="18">
        <v>0.2</v>
      </c>
      <c r="J517" s="16" t="s">
        <v>866</v>
      </c>
      <c r="K517" s="16"/>
      <c r="L517" s="16"/>
    </row>
    <row r="518" spans="1:12" ht="33" x14ac:dyDescent="0.25">
      <c r="A518" s="13">
        <v>53</v>
      </c>
      <c r="B518" s="13">
        <v>4</v>
      </c>
      <c r="C518" s="14" t="s">
        <v>1136</v>
      </c>
      <c r="D518" s="13" t="s">
        <v>859</v>
      </c>
      <c r="E518" s="13" t="s">
        <v>867</v>
      </c>
      <c r="F518" s="15">
        <v>0.2</v>
      </c>
      <c r="G518" s="13" t="s">
        <v>868</v>
      </c>
      <c r="H518" s="13" t="s">
        <v>869</v>
      </c>
      <c r="I518" s="15">
        <v>0.2</v>
      </c>
      <c r="J518" s="13" t="s">
        <v>870</v>
      </c>
      <c r="K518" s="13"/>
      <c r="L518" s="13"/>
    </row>
    <row r="519" spans="1:12" ht="49.5" x14ac:dyDescent="0.25">
      <c r="A519" s="16">
        <v>53</v>
      </c>
      <c r="B519" s="16">
        <v>5</v>
      </c>
      <c r="C519" s="17" t="s">
        <v>1134</v>
      </c>
      <c r="D519" s="16" t="s">
        <v>859</v>
      </c>
      <c r="E519" s="16" t="s">
        <v>871</v>
      </c>
      <c r="F519" s="18">
        <v>0.2</v>
      </c>
      <c r="G519" s="16" t="s">
        <v>872</v>
      </c>
      <c r="H519" s="16" t="s">
        <v>873</v>
      </c>
      <c r="I519" s="18">
        <v>0.2</v>
      </c>
      <c r="J519" s="16" t="s">
        <v>874</v>
      </c>
      <c r="K519" s="16"/>
      <c r="L519" s="16"/>
    </row>
    <row r="520" spans="1:12" ht="33" x14ac:dyDescent="0.25">
      <c r="A520" s="13">
        <v>53</v>
      </c>
      <c r="B520" s="13">
        <v>6</v>
      </c>
      <c r="C520" s="14" t="s">
        <v>1139</v>
      </c>
      <c r="D520" s="13" t="s">
        <v>859</v>
      </c>
      <c r="E520" s="13" t="s">
        <v>864</v>
      </c>
      <c r="F520" s="15">
        <v>0.2</v>
      </c>
      <c r="G520" s="13" t="s">
        <v>859</v>
      </c>
      <c r="H520" s="13" t="s">
        <v>864</v>
      </c>
      <c r="I520" s="15">
        <v>0.2</v>
      </c>
      <c r="J520" s="13" t="s">
        <v>875</v>
      </c>
      <c r="K520" s="13"/>
      <c r="L520" s="13"/>
    </row>
    <row r="521" spans="1:12" ht="33" x14ac:dyDescent="0.25">
      <c r="A521" s="16">
        <v>53</v>
      </c>
      <c r="B521" s="16">
        <v>7</v>
      </c>
      <c r="C521" s="17" t="s">
        <v>1128</v>
      </c>
      <c r="D521" s="16" t="s">
        <v>859</v>
      </c>
      <c r="E521" s="16" t="s">
        <v>859</v>
      </c>
      <c r="F521" s="18">
        <v>0.2</v>
      </c>
      <c r="G521" s="16" t="s">
        <v>876</v>
      </c>
      <c r="H521" s="16" t="s">
        <v>859</v>
      </c>
      <c r="I521" s="18">
        <v>0.2</v>
      </c>
      <c r="J521" s="16" t="s">
        <v>877</v>
      </c>
      <c r="K521" s="16" t="s">
        <v>18</v>
      </c>
      <c r="L521" s="16"/>
    </row>
    <row r="522" spans="1:12" ht="49.5" x14ac:dyDescent="0.25">
      <c r="A522" s="13">
        <v>53</v>
      </c>
      <c r="B522" s="13">
        <v>8</v>
      </c>
      <c r="C522" s="14" t="s">
        <v>1129</v>
      </c>
      <c r="D522" s="13" t="s">
        <v>859</v>
      </c>
      <c r="E522" s="13" t="s">
        <v>26</v>
      </c>
      <c r="F522" s="15">
        <v>0</v>
      </c>
      <c r="G522" s="13" t="s">
        <v>26</v>
      </c>
      <c r="H522" s="13" t="s">
        <v>26</v>
      </c>
      <c r="I522" s="15">
        <v>0</v>
      </c>
      <c r="J522" s="13" t="s">
        <v>27</v>
      </c>
      <c r="K522" s="13" t="s">
        <v>18</v>
      </c>
      <c r="L522" s="13"/>
    </row>
    <row r="523" spans="1:12" ht="33" x14ac:dyDescent="0.25">
      <c r="A523" s="16">
        <v>53</v>
      </c>
      <c r="B523" s="16">
        <v>9</v>
      </c>
      <c r="C523" s="17" t="s">
        <v>1130</v>
      </c>
      <c r="D523" s="16" t="s">
        <v>859</v>
      </c>
      <c r="E523" s="16" t="s">
        <v>231</v>
      </c>
      <c r="F523" s="18">
        <v>0.2</v>
      </c>
      <c r="G523" s="16" t="s">
        <v>232</v>
      </c>
      <c r="H523" s="16" t="s">
        <v>231</v>
      </c>
      <c r="I523" s="18">
        <v>0.2</v>
      </c>
      <c r="J523" s="16" t="s">
        <v>233</v>
      </c>
      <c r="K523" s="16" t="s">
        <v>18</v>
      </c>
      <c r="L523" s="16"/>
    </row>
    <row r="524" spans="1:12" ht="49.5" x14ac:dyDescent="0.25">
      <c r="A524" s="13">
        <v>54</v>
      </c>
      <c r="B524" s="13">
        <v>1</v>
      </c>
      <c r="C524" s="14" t="s">
        <v>1134</v>
      </c>
      <c r="D524" s="13" t="s">
        <v>844</v>
      </c>
      <c r="E524" s="13" t="s">
        <v>878</v>
      </c>
      <c r="F524" s="15">
        <v>0.2</v>
      </c>
      <c r="G524" s="13" t="s">
        <v>879</v>
      </c>
      <c r="H524" s="13" t="s">
        <v>880</v>
      </c>
      <c r="I524" s="15">
        <v>0.2</v>
      </c>
      <c r="J524" s="13" t="s">
        <v>881</v>
      </c>
      <c r="K524" s="13"/>
      <c r="L524" s="13"/>
    </row>
    <row r="525" spans="1:12" ht="33" x14ac:dyDescent="0.25">
      <c r="A525" s="16">
        <v>54</v>
      </c>
      <c r="B525" s="16">
        <v>2</v>
      </c>
      <c r="C525" s="17" t="s">
        <v>1139</v>
      </c>
      <c r="D525" s="16" t="s">
        <v>844</v>
      </c>
      <c r="E525" s="16" t="s">
        <v>882</v>
      </c>
      <c r="F525" s="18">
        <v>0.2</v>
      </c>
      <c r="G525" s="16" t="s">
        <v>844</v>
      </c>
      <c r="H525" s="16" t="s">
        <v>883</v>
      </c>
      <c r="I525" s="18">
        <v>0.2</v>
      </c>
      <c r="J525" s="16" t="s">
        <v>884</v>
      </c>
      <c r="K525" s="16"/>
      <c r="L525" s="16"/>
    </row>
    <row r="526" spans="1:12" ht="33" x14ac:dyDescent="0.25">
      <c r="A526" s="13">
        <v>54</v>
      </c>
      <c r="B526" s="13">
        <v>3</v>
      </c>
      <c r="C526" s="14" t="s">
        <v>1138</v>
      </c>
      <c r="D526" s="13" t="s">
        <v>844</v>
      </c>
      <c r="E526" s="13" t="s">
        <v>885</v>
      </c>
      <c r="F526" s="15">
        <v>0.2</v>
      </c>
      <c r="G526" s="13" t="s">
        <v>886</v>
      </c>
      <c r="H526" s="13" t="s">
        <v>887</v>
      </c>
      <c r="I526" s="15">
        <v>0.2</v>
      </c>
      <c r="J526" s="13" t="s">
        <v>888</v>
      </c>
      <c r="K526" s="13"/>
      <c r="L526" s="13"/>
    </row>
    <row r="527" spans="1:12" ht="33" x14ac:dyDescent="0.25">
      <c r="A527" s="16">
        <v>54</v>
      </c>
      <c r="B527" s="16">
        <v>4</v>
      </c>
      <c r="C527" s="17" t="s">
        <v>1128</v>
      </c>
      <c r="D527" s="16" t="s">
        <v>844</v>
      </c>
      <c r="E527" s="16" t="s">
        <v>844</v>
      </c>
      <c r="F527" s="18">
        <v>0.2</v>
      </c>
      <c r="G527" s="16" t="s">
        <v>838</v>
      </c>
      <c r="H527" s="16" t="s">
        <v>844</v>
      </c>
      <c r="I527" s="18">
        <v>0.2</v>
      </c>
      <c r="J527" s="16" t="s">
        <v>889</v>
      </c>
      <c r="K527" s="16" t="s">
        <v>18</v>
      </c>
      <c r="L527" s="16"/>
    </row>
    <row r="528" spans="1:12" ht="49.5" x14ac:dyDescent="0.25">
      <c r="A528" s="13">
        <v>54</v>
      </c>
      <c r="B528" s="13">
        <v>5</v>
      </c>
      <c r="C528" s="14" t="s">
        <v>1129</v>
      </c>
      <c r="D528" s="13" t="s">
        <v>844</v>
      </c>
      <c r="E528" s="13" t="s">
        <v>26</v>
      </c>
      <c r="F528" s="15">
        <v>0</v>
      </c>
      <c r="G528" s="13" t="s">
        <v>26</v>
      </c>
      <c r="H528" s="13" t="s">
        <v>26</v>
      </c>
      <c r="I528" s="15">
        <v>0</v>
      </c>
      <c r="J528" s="13" t="s">
        <v>27</v>
      </c>
      <c r="K528" s="13" t="s">
        <v>18</v>
      </c>
      <c r="L528" s="13"/>
    </row>
    <row r="529" spans="1:12" ht="33" x14ac:dyDescent="0.25">
      <c r="A529" s="16">
        <v>54</v>
      </c>
      <c r="B529" s="16">
        <v>6</v>
      </c>
      <c r="C529" s="17" t="s">
        <v>1130</v>
      </c>
      <c r="D529" s="16" t="s">
        <v>844</v>
      </c>
      <c r="E529" s="16" t="s">
        <v>494</v>
      </c>
      <c r="F529" s="18">
        <v>0.2</v>
      </c>
      <c r="G529" s="16" t="s">
        <v>495</v>
      </c>
      <c r="H529" s="16" t="s">
        <v>494</v>
      </c>
      <c r="I529" s="18">
        <v>0.2</v>
      </c>
      <c r="J529" s="16" t="s">
        <v>496</v>
      </c>
      <c r="K529" s="16" t="s">
        <v>18</v>
      </c>
      <c r="L529" s="16"/>
    </row>
    <row r="530" spans="1:12" ht="33" x14ac:dyDescent="0.25">
      <c r="A530" s="13">
        <v>55</v>
      </c>
      <c r="B530" s="13">
        <v>1</v>
      </c>
      <c r="C530" s="14" t="s">
        <v>1136</v>
      </c>
      <c r="D530" s="13" t="s">
        <v>281</v>
      </c>
      <c r="E530" s="13" t="s">
        <v>890</v>
      </c>
      <c r="F530" s="15">
        <v>0.2</v>
      </c>
      <c r="G530" s="13" t="s">
        <v>891</v>
      </c>
      <c r="H530" s="13" t="s">
        <v>892</v>
      </c>
      <c r="I530" s="15">
        <v>0.2</v>
      </c>
      <c r="J530" s="13" t="s">
        <v>893</v>
      </c>
      <c r="K530" s="13"/>
      <c r="L530" s="13"/>
    </row>
    <row r="531" spans="1:12" ht="49.5" x14ac:dyDescent="0.25">
      <c r="A531" s="16">
        <v>55</v>
      </c>
      <c r="B531" s="16">
        <v>2</v>
      </c>
      <c r="C531" s="17" t="s">
        <v>1134</v>
      </c>
      <c r="D531" s="16" t="s">
        <v>281</v>
      </c>
      <c r="E531" s="16" t="s">
        <v>887</v>
      </c>
      <c r="F531" s="18">
        <v>0.2</v>
      </c>
      <c r="G531" s="16" t="s">
        <v>894</v>
      </c>
      <c r="H531" s="16" t="s">
        <v>895</v>
      </c>
      <c r="I531" s="18">
        <v>0.2</v>
      </c>
      <c r="J531" s="16" t="s">
        <v>896</v>
      </c>
      <c r="K531" s="16"/>
      <c r="L531" s="16"/>
    </row>
    <row r="532" spans="1:12" ht="33" x14ac:dyDescent="0.25">
      <c r="A532" s="13">
        <v>55</v>
      </c>
      <c r="B532" s="13">
        <v>3</v>
      </c>
      <c r="C532" s="14" t="s">
        <v>1135</v>
      </c>
      <c r="D532" s="13" t="s">
        <v>281</v>
      </c>
      <c r="E532" s="13" t="s">
        <v>157</v>
      </c>
      <c r="F532" s="15">
        <v>0.2</v>
      </c>
      <c r="G532" s="13" t="s">
        <v>281</v>
      </c>
      <c r="H532" s="13" t="s">
        <v>897</v>
      </c>
      <c r="I532" s="15">
        <v>0.2</v>
      </c>
      <c r="J532" s="13" t="s">
        <v>898</v>
      </c>
      <c r="K532" s="13"/>
      <c r="L532" s="13"/>
    </row>
    <row r="533" spans="1:12" ht="33" x14ac:dyDescent="0.25">
      <c r="A533" s="16">
        <v>55</v>
      </c>
      <c r="B533" s="16">
        <v>4</v>
      </c>
      <c r="C533" s="17" t="s">
        <v>1138</v>
      </c>
      <c r="D533" s="16" t="s">
        <v>281</v>
      </c>
      <c r="E533" s="16" t="s">
        <v>157</v>
      </c>
      <c r="F533" s="18">
        <v>0.2</v>
      </c>
      <c r="G533" s="16" t="s">
        <v>281</v>
      </c>
      <c r="H533" s="16" t="s">
        <v>605</v>
      </c>
      <c r="I533" s="18">
        <v>0.2</v>
      </c>
      <c r="J533" s="16" t="s">
        <v>625</v>
      </c>
      <c r="K533" s="16"/>
      <c r="L533" s="16"/>
    </row>
    <row r="534" spans="1:12" ht="33" x14ac:dyDescent="0.25">
      <c r="A534" s="13">
        <v>55</v>
      </c>
      <c r="B534" s="13">
        <v>5</v>
      </c>
      <c r="C534" s="14" t="s">
        <v>1139</v>
      </c>
      <c r="D534" s="13" t="s">
        <v>281</v>
      </c>
      <c r="E534" s="13" t="s">
        <v>157</v>
      </c>
      <c r="F534" s="15">
        <v>0.2</v>
      </c>
      <c r="G534" s="13" t="s">
        <v>281</v>
      </c>
      <c r="H534" s="13" t="s">
        <v>157</v>
      </c>
      <c r="I534" s="15">
        <v>0.2</v>
      </c>
      <c r="J534" s="13" t="s">
        <v>282</v>
      </c>
      <c r="K534" s="13"/>
      <c r="L534" s="13"/>
    </row>
    <row r="535" spans="1:12" ht="33" x14ac:dyDescent="0.25">
      <c r="A535" s="16">
        <v>55</v>
      </c>
      <c r="B535" s="16">
        <v>6</v>
      </c>
      <c r="C535" s="17" t="s">
        <v>1128</v>
      </c>
      <c r="D535" s="16" t="s">
        <v>281</v>
      </c>
      <c r="E535" s="16" t="s">
        <v>281</v>
      </c>
      <c r="F535" s="18">
        <v>0.2</v>
      </c>
      <c r="G535" s="16" t="s">
        <v>899</v>
      </c>
      <c r="H535" s="16" t="s">
        <v>281</v>
      </c>
      <c r="I535" s="18">
        <v>0.2</v>
      </c>
      <c r="J535" s="16" t="s">
        <v>375</v>
      </c>
      <c r="K535" s="16" t="s">
        <v>18</v>
      </c>
      <c r="L535" s="16"/>
    </row>
    <row r="536" spans="1:12" ht="49.5" x14ac:dyDescent="0.25">
      <c r="A536" s="13">
        <v>55</v>
      </c>
      <c r="B536" s="13">
        <v>7</v>
      </c>
      <c r="C536" s="14" t="s">
        <v>1129</v>
      </c>
      <c r="D536" s="13" t="s">
        <v>281</v>
      </c>
      <c r="E536" s="13" t="s">
        <v>26</v>
      </c>
      <c r="F536" s="15">
        <v>0</v>
      </c>
      <c r="G536" s="13" t="s">
        <v>26</v>
      </c>
      <c r="H536" s="13" t="s">
        <v>26</v>
      </c>
      <c r="I536" s="15">
        <v>0</v>
      </c>
      <c r="J536" s="13" t="s">
        <v>27</v>
      </c>
      <c r="K536" s="13" t="s">
        <v>18</v>
      </c>
      <c r="L536" s="13"/>
    </row>
    <row r="537" spans="1:12" ht="33" x14ac:dyDescent="0.25">
      <c r="A537" s="16">
        <v>55</v>
      </c>
      <c r="B537" s="16">
        <v>8</v>
      </c>
      <c r="C537" s="17" t="s">
        <v>1130</v>
      </c>
      <c r="D537" s="16" t="s">
        <v>281</v>
      </c>
      <c r="E537" s="16" t="s">
        <v>28</v>
      </c>
      <c r="F537" s="18">
        <v>0.2</v>
      </c>
      <c r="G537" s="16" t="s">
        <v>29</v>
      </c>
      <c r="H537" s="16" t="s">
        <v>28</v>
      </c>
      <c r="I537" s="18">
        <v>0.2</v>
      </c>
      <c r="J537" s="16" t="s">
        <v>30</v>
      </c>
      <c r="K537" s="16" t="s">
        <v>18</v>
      </c>
      <c r="L537" s="16"/>
    </row>
    <row r="538" spans="1:12" ht="33" x14ac:dyDescent="0.25">
      <c r="A538" s="13">
        <v>56</v>
      </c>
      <c r="B538" s="13">
        <v>1</v>
      </c>
      <c r="C538" s="14" t="s">
        <v>1136</v>
      </c>
      <c r="D538" s="13" t="s">
        <v>900</v>
      </c>
      <c r="E538" s="13" t="s">
        <v>901</v>
      </c>
      <c r="F538" s="15">
        <v>0.2</v>
      </c>
      <c r="G538" s="13" t="s">
        <v>902</v>
      </c>
      <c r="H538" s="13" t="s">
        <v>903</v>
      </c>
      <c r="I538" s="15">
        <v>0.2</v>
      </c>
      <c r="J538" s="13" t="s">
        <v>904</v>
      </c>
      <c r="K538" s="13"/>
      <c r="L538" s="13"/>
    </row>
    <row r="539" spans="1:12" ht="49.5" x14ac:dyDescent="0.25">
      <c r="A539" s="16">
        <v>56</v>
      </c>
      <c r="B539" s="16">
        <v>2</v>
      </c>
      <c r="C539" s="17" t="s">
        <v>1134</v>
      </c>
      <c r="D539" s="16" t="s">
        <v>900</v>
      </c>
      <c r="E539" s="16" t="s">
        <v>905</v>
      </c>
      <c r="F539" s="18">
        <v>0.2</v>
      </c>
      <c r="G539" s="16" t="s">
        <v>906</v>
      </c>
      <c r="H539" s="16" t="s">
        <v>907</v>
      </c>
      <c r="I539" s="18">
        <v>0.2</v>
      </c>
      <c r="J539" s="16" t="s">
        <v>908</v>
      </c>
      <c r="K539" s="16"/>
      <c r="L539" s="16"/>
    </row>
    <row r="540" spans="1:12" ht="33" x14ac:dyDescent="0.25">
      <c r="A540" s="13">
        <v>56</v>
      </c>
      <c r="B540" s="13">
        <v>3</v>
      </c>
      <c r="C540" s="14" t="s">
        <v>1135</v>
      </c>
      <c r="D540" s="13" t="s">
        <v>900</v>
      </c>
      <c r="E540" s="13" t="s">
        <v>909</v>
      </c>
      <c r="F540" s="15">
        <v>0.2</v>
      </c>
      <c r="G540" s="13" t="s">
        <v>900</v>
      </c>
      <c r="H540" s="13" t="s">
        <v>910</v>
      </c>
      <c r="I540" s="15">
        <v>0.2</v>
      </c>
      <c r="J540" s="13" t="s">
        <v>911</v>
      </c>
      <c r="K540" s="13"/>
      <c r="L540" s="13"/>
    </row>
    <row r="541" spans="1:12" ht="33" x14ac:dyDescent="0.25">
      <c r="A541" s="16">
        <v>56</v>
      </c>
      <c r="B541" s="16">
        <v>4</v>
      </c>
      <c r="C541" s="17" t="s">
        <v>1138</v>
      </c>
      <c r="D541" s="16" t="s">
        <v>900</v>
      </c>
      <c r="E541" s="16" t="s">
        <v>909</v>
      </c>
      <c r="F541" s="18">
        <v>0.2</v>
      </c>
      <c r="G541" s="16" t="s">
        <v>900</v>
      </c>
      <c r="H541" s="16" t="s">
        <v>912</v>
      </c>
      <c r="I541" s="18">
        <v>0.2</v>
      </c>
      <c r="J541" s="16" t="s">
        <v>913</v>
      </c>
      <c r="K541" s="16"/>
      <c r="L541" s="16"/>
    </row>
    <row r="542" spans="1:12" ht="33" x14ac:dyDescent="0.25">
      <c r="A542" s="13">
        <v>56</v>
      </c>
      <c r="B542" s="13">
        <v>5</v>
      </c>
      <c r="C542" s="14" t="s">
        <v>1139</v>
      </c>
      <c r="D542" s="13" t="s">
        <v>900</v>
      </c>
      <c r="E542" s="13" t="s">
        <v>909</v>
      </c>
      <c r="F542" s="15">
        <v>0.2</v>
      </c>
      <c r="G542" s="13" t="s">
        <v>900</v>
      </c>
      <c r="H542" s="13" t="s">
        <v>909</v>
      </c>
      <c r="I542" s="15">
        <v>0.2</v>
      </c>
      <c r="J542" s="13" t="s">
        <v>914</v>
      </c>
      <c r="K542" s="13"/>
      <c r="L542" s="13"/>
    </row>
    <row r="543" spans="1:12" ht="33" x14ac:dyDescent="0.25">
      <c r="A543" s="16">
        <v>56</v>
      </c>
      <c r="B543" s="16">
        <v>6</v>
      </c>
      <c r="C543" s="17" t="s">
        <v>1128</v>
      </c>
      <c r="D543" s="16" t="s">
        <v>900</v>
      </c>
      <c r="E543" s="16" t="s">
        <v>900</v>
      </c>
      <c r="F543" s="18">
        <v>0.2</v>
      </c>
      <c r="G543" s="16" t="s">
        <v>915</v>
      </c>
      <c r="H543" s="16" t="s">
        <v>900</v>
      </c>
      <c r="I543" s="18">
        <v>0.2</v>
      </c>
      <c r="J543" s="16" t="s">
        <v>916</v>
      </c>
      <c r="K543" s="16" t="s">
        <v>18</v>
      </c>
      <c r="L543" s="16"/>
    </row>
    <row r="544" spans="1:12" ht="49.5" x14ac:dyDescent="0.25">
      <c r="A544" s="13">
        <v>56</v>
      </c>
      <c r="B544" s="13">
        <v>7</v>
      </c>
      <c r="C544" s="14" t="s">
        <v>1129</v>
      </c>
      <c r="D544" s="13" t="s">
        <v>900</v>
      </c>
      <c r="E544" s="13" t="s">
        <v>26</v>
      </c>
      <c r="F544" s="15">
        <v>0</v>
      </c>
      <c r="G544" s="13" t="s">
        <v>26</v>
      </c>
      <c r="H544" s="13" t="s">
        <v>26</v>
      </c>
      <c r="I544" s="15">
        <v>0</v>
      </c>
      <c r="J544" s="13" t="s">
        <v>27</v>
      </c>
      <c r="K544" s="13" t="s">
        <v>18</v>
      </c>
      <c r="L544" s="13"/>
    </row>
    <row r="545" spans="1:12" ht="33" x14ac:dyDescent="0.25">
      <c r="A545" s="16">
        <v>56</v>
      </c>
      <c r="B545" s="16">
        <v>8</v>
      </c>
      <c r="C545" s="17" t="s">
        <v>1130</v>
      </c>
      <c r="D545" s="16" t="s">
        <v>900</v>
      </c>
      <c r="E545" s="16" t="s">
        <v>283</v>
      </c>
      <c r="F545" s="18">
        <v>0.2</v>
      </c>
      <c r="G545" s="16" t="s">
        <v>284</v>
      </c>
      <c r="H545" s="16" t="s">
        <v>283</v>
      </c>
      <c r="I545" s="18">
        <v>0.2</v>
      </c>
      <c r="J545" s="16" t="s">
        <v>285</v>
      </c>
      <c r="K545" s="16" t="s">
        <v>18</v>
      </c>
      <c r="L545" s="16"/>
    </row>
    <row r="546" spans="1:12" ht="33" x14ac:dyDescent="0.25">
      <c r="A546" s="13">
        <v>57</v>
      </c>
      <c r="B546" s="13">
        <v>1</v>
      </c>
      <c r="C546" s="14" t="s">
        <v>1131</v>
      </c>
      <c r="D546" s="13" t="s">
        <v>157</v>
      </c>
      <c r="E546" s="13" t="s">
        <v>137</v>
      </c>
      <c r="F546" s="15">
        <v>0.2</v>
      </c>
      <c r="G546" s="13" t="s">
        <v>157</v>
      </c>
      <c r="H546" s="13" t="s">
        <v>137</v>
      </c>
      <c r="I546" s="15">
        <v>0.2</v>
      </c>
      <c r="J546" s="13" t="s">
        <v>158</v>
      </c>
      <c r="K546" s="13"/>
      <c r="L546" s="13"/>
    </row>
    <row r="547" spans="1:12" ht="33" x14ac:dyDescent="0.25">
      <c r="A547" s="16">
        <v>57</v>
      </c>
      <c r="B547" s="16">
        <v>2</v>
      </c>
      <c r="C547" s="17" t="s">
        <v>1128</v>
      </c>
      <c r="D547" s="16" t="s">
        <v>157</v>
      </c>
      <c r="E547" s="16" t="s">
        <v>157</v>
      </c>
      <c r="F547" s="18">
        <v>0.2</v>
      </c>
      <c r="G547" s="16" t="s">
        <v>281</v>
      </c>
      <c r="H547" s="16" t="s">
        <v>157</v>
      </c>
      <c r="I547" s="18">
        <v>0.2</v>
      </c>
      <c r="J547" s="16" t="s">
        <v>282</v>
      </c>
      <c r="K547" s="16" t="s">
        <v>18</v>
      </c>
      <c r="L547" s="16"/>
    </row>
    <row r="548" spans="1:12" ht="49.5" x14ac:dyDescent="0.25">
      <c r="A548" s="13">
        <v>57</v>
      </c>
      <c r="B548" s="13">
        <v>3</v>
      </c>
      <c r="C548" s="14" t="s">
        <v>1140</v>
      </c>
      <c r="D548" s="13" t="s">
        <v>157</v>
      </c>
      <c r="E548" s="13" t="s">
        <v>157</v>
      </c>
      <c r="F548" s="15">
        <v>0.2</v>
      </c>
      <c r="G548" s="13" t="s">
        <v>281</v>
      </c>
      <c r="H548" s="13" t="s">
        <v>157</v>
      </c>
      <c r="I548" s="15">
        <v>0.2</v>
      </c>
      <c r="J548" s="13" t="s">
        <v>282</v>
      </c>
      <c r="K548" s="13" t="s">
        <v>18</v>
      </c>
      <c r="L548" s="13"/>
    </row>
    <row r="549" spans="1:12" ht="49.5" x14ac:dyDescent="0.25">
      <c r="A549" s="16">
        <v>57</v>
      </c>
      <c r="B549" s="16">
        <v>4</v>
      </c>
      <c r="C549" s="17" t="s">
        <v>1129</v>
      </c>
      <c r="D549" s="16" t="s">
        <v>157</v>
      </c>
      <c r="E549" s="16" t="s">
        <v>26</v>
      </c>
      <c r="F549" s="18">
        <v>0</v>
      </c>
      <c r="G549" s="16" t="s">
        <v>26</v>
      </c>
      <c r="H549" s="16" t="s">
        <v>26</v>
      </c>
      <c r="I549" s="18">
        <v>0</v>
      </c>
      <c r="J549" s="16" t="s">
        <v>27</v>
      </c>
      <c r="K549" s="16" t="s">
        <v>18</v>
      </c>
      <c r="L549" s="16"/>
    </row>
    <row r="550" spans="1:12" ht="33" x14ac:dyDescent="0.25">
      <c r="A550" s="13">
        <v>57</v>
      </c>
      <c r="B550" s="13">
        <v>5</v>
      </c>
      <c r="C550" s="14" t="s">
        <v>1130</v>
      </c>
      <c r="D550" s="13" t="s">
        <v>157</v>
      </c>
      <c r="E550" s="13" t="s">
        <v>109</v>
      </c>
      <c r="F550" s="15">
        <v>0.2</v>
      </c>
      <c r="G550" s="13" t="s">
        <v>110</v>
      </c>
      <c r="H550" s="13" t="s">
        <v>109</v>
      </c>
      <c r="I550" s="15">
        <v>0.2</v>
      </c>
      <c r="J550" s="13" t="s">
        <v>111</v>
      </c>
      <c r="K550" s="13" t="s">
        <v>18</v>
      </c>
      <c r="L550" s="13"/>
    </row>
    <row r="551" spans="1:12" ht="33" x14ac:dyDescent="0.25">
      <c r="A551" s="16">
        <v>58</v>
      </c>
      <c r="B551" s="16">
        <v>1</v>
      </c>
      <c r="C551" s="17" t="s">
        <v>1160</v>
      </c>
      <c r="D551" s="16" t="s">
        <v>917</v>
      </c>
      <c r="E551" s="16" t="s">
        <v>918</v>
      </c>
      <c r="F551" s="18">
        <v>0.2</v>
      </c>
      <c r="G551" s="16" t="s">
        <v>919</v>
      </c>
      <c r="H551" s="16" t="s">
        <v>920</v>
      </c>
      <c r="I551" s="18">
        <v>0.2</v>
      </c>
      <c r="J551" s="16" t="s">
        <v>921</v>
      </c>
      <c r="K551" s="16"/>
      <c r="L551" s="16"/>
    </row>
    <row r="552" spans="1:12" ht="33" x14ac:dyDescent="0.25">
      <c r="A552" s="13">
        <v>58</v>
      </c>
      <c r="B552" s="13">
        <v>2</v>
      </c>
      <c r="C552" s="14" t="s">
        <v>1144</v>
      </c>
      <c r="D552" s="13" t="s">
        <v>917</v>
      </c>
      <c r="E552" s="13" t="s">
        <v>922</v>
      </c>
      <c r="F552" s="15">
        <v>0.2</v>
      </c>
      <c r="G552" s="13" t="s">
        <v>917</v>
      </c>
      <c r="H552" s="13" t="s">
        <v>923</v>
      </c>
      <c r="I552" s="15">
        <v>0.2</v>
      </c>
      <c r="J552" s="13" t="s">
        <v>924</v>
      </c>
      <c r="K552" s="13"/>
      <c r="L552" s="13"/>
    </row>
    <row r="553" spans="1:12" ht="33" x14ac:dyDescent="0.25">
      <c r="A553" s="16">
        <v>58</v>
      </c>
      <c r="B553" s="16">
        <v>3</v>
      </c>
      <c r="C553" s="17" t="s">
        <v>1131</v>
      </c>
      <c r="D553" s="16" t="s">
        <v>917</v>
      </c>
      <c r="E553" s="16" t="s">
        <v>922</v>
      </c>
      <c r="F553" s="18">
        <v>0.2</v>
      </c>
      <c r="G553" s="16" t="s">
        <v>917</v>
      </c>
      <c r="H553" s="16" t="s">
        <v>925</v>
      </c>
      <c r="I553" s="18">
        <v>0.2</v>
      </c>
      <c r="J553" s="16" t="s">
        <v>926</v>
      </c>
      <c r="K553" s="16"/>
      <c r="L553" s="16"/>
    </row>
    <row r="554" spans="1:12" ht="33" x14ac:dyDescent="0.25">
      <c r="A554" s="13">
        <v>58</v>
      </c>
      <c r="B554" s="13">
        <v>4</v>
      </c>
      <c r="C554" s="14" t="s">
        <v>1138</v>
      </c>
      <c r="D554" s="13" t="s">
        <v>917</v>
      </c>
      <c r="E554" s="13" t="s">
        <v>922</v>
      </c>
      <c r="F554" s="15">
        <v>0.2</v>
      </c>
      <c r="G554" s="13" t="s">
        <v>917</v>
      </c>
      <c r="H554" s="13" t="s">
        <v>927</v>
      </c>
      <c r="I554" s="15">
        <v>0.2</v>
      </c>
      <c r="J554" s="13" t="s">
        <v>928</v>
      </c>
      <c r="K554" s="13"/>
      <c r="L554" s="13"/>
    </row>
    <row r="555" spans="1:12" ht="49.5" x14ac:dyDescent="0.25">
      <c r="A555" s="16">
        <v>58</v>
      </c>
      <c r="B555" s="16">
        <v>5</v>
      </c>
      <c r="C555" s="17" t="s">
        <v>1152</v>
      </c>
      <c r="D555" s="16" t="s">
        <v>917</v>
      </c>
      <c r="E555" s="16" t="s">
        <v>481</v>
      </c>
      <c r="F555" s="18">
        <v>0.2</v>
      </c>
      <c r="G555" s="16" t="s">
        <v>482</v>
      </c>
      <c r="H555" s="16" t="s">
        <v>518</v>
      </c>
      <c r="I555" s="18">
        <v>0.2</v>
      </c>
      <c r="J555" s="16" t="s">
        <v>543</v>
      </c>
      <c r="K555" s="16"/>
      <c r="L555" s="16"/>
    </row>
    <row r="556" spans="1:12" ht="33" x14ac:dyDescent="0.25">
      <c r="A556" s="13">
        <v>58</v>
      </c>
      <c r="B556" s="13">
        <v>6</v>
      </c>
      <c r="C556" s="14" t="s">
        <v>1130</v>
      </c>
      <c r="D556" s="13" t="s">
        <v>917</v>
      </c>
      <c r="E556" s="13" t="s">
        <v>929</v>
      </c>
      <c r="F556" s="15">
        <v>0.2</v>
      </c>
      <c r="G556" s="13" t="s">
        <v>930</v>
      </c>
      <c r="H556" s="13" t="s">
        <v>931</v>
      </c>
      <c r="I556" s="15">
        <v>0.2</v>
      </c>
      <c r="J556" s="13" t="s">
        <v>932</v>
      </c>
      <c r="K556" s="13"/>
      <c r="L556" s="13"/>
    </row>
    <row r="557" spans="1:12" ht="33" x14ac:dyDescent="0.25">
      <c r="A557" s="16">
        <v>58</v>
      </c>
      <c r="B557" s="16">
        <v>7</v>
      </c>
      <c r="C557" s="17" t="s">
        <v>1135</v>
      </c>
      <c r="D557" s="16" t="s">
        <v>917</v>
      </c>
      <c r="E557" s="16" t="s">
        <v>922</v>
      </c>
      <c r="F557" s="18">
        <v>0.2</v>
      </c>
      <c r="G557" s="16" t="s">
        <v>917</v>
      </c>
      <c r="H557" s="16" t="s">
        <v>922</v>
      </c>
      <c r="I557" s="18">
        <v>0.2</v>
      </c>
      <c r="J557" s="16" t="s">
        <v>933</v>
      </c>
      <c r="K557" s="16"/>
      <c r="L557" s="16"/>
    </row>
    <row r="558" spans="1:12" ht="33" x14ac:dyDescent="0.25">
      <c r="A558" s="13">
        <v>58</v>
      </c>
      <c r="B558" s="13">
        <v>8</v>
      </c>
      <c r="C558" s="14" t="s">
        <v>1139</v>
      </c>
      <c r="D558" s="13" t="s">
        <v>917</v>
      </c>
      <c r="E558" s="13" t="s">
        <v>922</v>
      </c>
      <c r="F558" s="15">
        <v>0.2</v>
      </c>
      <c r="G558" s="13" t="s">
        <v>917</v>
      </c>
      <c r="H558" s="13" t="s">
        <v>922</v>
      </c>
      <c r="I558" s="15">
        <v>0.2</v>
      </c>
      <c r="J558" s="13" t="s">
        <v>933</v>
      </c>
      <c r="K558" s="13"/>
      <c r="L558" s="13"/>
    </row>
    <row r="559" spans="1:12" ht="49.5" x14ac:dyDescent="0.25">
      <c r="A559" s="16">
        <v>58</v>
      </c>
      <c r="B559" s="16">
        <v>9</v>
      </c>
      <c r="C559" s="17" t="s">
        <v>1140</v>
      </c>
      <c r="D559" s="16" t="s">
        <v>917</v>
      </c>
      <c r="E559" s="16" t="s">
        <v>934</v>
      </c>
      <c r="F559" s="18">
        <v>0.2</v>
      </c>
      <c r="G559" s="16" t="s">
        <v>935</v>
      </c>
      <c r="H559" s="16" t="s">
        <v>934</v>
      </c>
      <c r="I559" s="18">
        <v>0.2</v>
      </c>
      <c r="J559" s="16" t="s">
        <v>936</v>
      </c>
      <c r="K559" s="16" t="s">
        <v>18</v>
      </c>
      <c r="L559" s="16"/>
    </row>
    <row r="560" spans="1:12" ht="33" x14ac:dyDescent="0.25">
      <c r="A560" s="13">
        <v>58</v>
      </c>
      <c r="B560" s="13">
        <v>10</v>
      </c>
      <c r="C560" s="14" t="s">
        <v>1128</v>
      </c>
      <c r="D560" s="13" t="s">
        <v>917</v>
      </c>
      <c r="E560" s="13" t="s">
        <v>917</v>
      </c>
      <c r="F560" s="15">
        <v>0.2</v>
      </c>
      <c r="G560" s="13" t="s">
        <v>937</v>
      </c>
      <c r="H560" s="13" t="s">
        <v>917</v>
      </c>
      <c r="I560" s="15">
        <v>0.2</v>
      </c>
      <c r="J560" s="13" t="s">
        <v>938</v>
      </c>
      <c r="K560" s="13" t="s">
        <v>18</v>
      </c>
      <c r="L560" s="13"/>
    </row>
    <row r="561" spans="1:12" ht="49.5" x14ac:dyDescent="0.25">
      <c r="A561" s="16">
        <v>58</v>
      </c>
      <c r="B561" s="16">
        <v>11</v>
      </c>
      <c r="C561" s="17" t="s">
        <v>1129</v>
      </c>
      <c r="D561" s="16" t="s">
        <v>917</v>
      </c>
      <c r="E561" s="16" t="s">
        <v>26</v>
      </c>
      <c r="F561" s="18">
        <v>0</v>
      </c>
      <c r="G561" s="16" t="s">
        <v>26</v>
      </c>
      <c r="H561" s="16" t="s">
        <v>26</v>
      </c>
      <c r="I561" s="18">
        <v>0</v>
      </c>
      <c r="J561" s="16" t="s">
        <v>27</v>
      </c>
      <c r="K561" s="16" t="s">
        <v>18</v>
      </c>
      <c r="L561" s="16"/>
    </row>
    <row r="562" spans="1:12" ht="49.5" x14ac:dyDescent="0.25">
      <c r="A562" s="13">
        <v>58</v>
      </c>
      <c r="B562" s="13">
        <v>12</v>
      </c>
      <c r="C562" s="14" t="s">
        <v>1148</v>
      </c>
      <c r="D562" s="13" t="s">
        <v>917</v>
      </c>
      <c r="E562" s="13" t="s">
        <v>253</v>
      </c>
      <c r="F562" s="15">
        <v>0.2</v>
      </c>
      <c r="G562" s="13" t="s">
        <v>254</v>
      </c>
      <c r="H562" s="13" t="s">
        <v>253</v>
      </c>
      <c r="I562" s="15">
        <v>0.2</v>
      </c>
      <c r="J562" s="13" t="s">
        <v>255</v>
      </c>
      <c r="K562" s="13" t="s">
        <v>18</v>
      </c>
      <c r="L562" s="13"/>
    </row>
    <row r="563" spans="1:12" ht="33" x14ac:dyDescent="0.25">
      <c r="A563" s="16">
        <v>59</v>
      </c>
      <c r="B563" s="16">
        <v>1</v>
      </c>
      <c r="C563" s="17" t="s">
        <v>1131</v>
      </c>
      <c r="D563" s="16" t="s">
        <v>140</v>
      </c>
      <c r="E563" s="16" t="s">
        <v>803</v>
      </c>
      <c r="F563" s="18">
        <v>0.2</v>
      </c>
      <c r="G563" s="16" t="s">
        <v>140</v>
      </c>
      <c r="H563" s="16" t="s">
        <v>803</v>
      </c>
      <c r="I563" s="18">
        <v>0.2</v>
      </c>
      <c r="J563" s="16" t="s">
        <v>804</v>
      </c>
      <c r="K563" s="16"/>
      <c r="L563" s="16"/>
    </row>
    <row r="564" spans="1:12" ht="33" x14ac:dyDescent="0.25">
      <c r="A564" s="13">
        <v>59</v>
      </c>
      <c r="B564" s="13">
        <v>2</v>
      </c>
      <c r="C564" s="14" t="s">
        <v>1128</v>
      </c>
      <c r="D564" s="13" t="s">
        <v>140</v>
      </c>
      <c r="E564" s="13" t="s">
        <v>140</v>
      </c>
      <c r="F564" s="15">
        <v>0.2</v>
      </c>
      <c r="G564" s="13" t="s">
        <v>402</v>
      </c>
      <c r="H564" s="13" t="s">
        <v>140</v>
      </c>
      <c r="I564" s="15">
        <v>0.2</v>
      </c>
      <c r="J564" s="13" t="s">
        <v>141</v>
      </c>
      <c r="K564" s="13" t="s">
        <v>18</v>
      </c>
      <c r="L564" s="13"/>
    </row>
    <row r="565" spans="1:12" ht="49.5" x14ac:dyDescent="0.25">
      <c r="A565" s="16">
        <v>59</v>
      </c>
      <c r="B565" s="16">
        <v>3</v>
      </c>
      <c r="C565" s="17" t="s">
        <v>1140</v>
      </c>
      <c r="D565" s="16" t="s">
        <v>140</v>
      </c>
      <c r="E565" s="16" t="s">
        <v>140</v>
      </c>
      <c r="F565" s="18">
        <v>0.2</v>
      </c>
      <c r="G565" s="16" t="s">
        <v>402</v>
      </c>
      <c r="H565" s="16" t="s">
        <v>140</v>
      </c>
      <c r="I565" s="18">
        <v>0.2</v>
      </c>
      <c r="J565" s="16" t="s">
        <v>141</v>
      </c>
      <c r="K565" s="16" t="s">
        <v>18</v>
      </c>
      <c r="L565" s="16"/>
    </row>
    <row r="566" spans="1:12" ht="49.5" x14ac:dyDescent="0.25">
      <c r="A566" s="13">
        <v>59</v>
      </c>
      <c r="B566" s="13">
        <v>4</v>
      </c>
      <c r="C566" s="14" t="s">
        <v>1129</v>
      </c>
      <c r="D566" s="13" t="s">
        <v>140</v>
      </c>
      <c r="E566" s="13" t="s">
        <v>26</v>
      </c>
      <c r="F566" s="15">
        <v>0</v>
      </c>
      <c r="G566" s="13" t="s">
        <v>26</v>
      </c>
      <c r="H566" s="13" t="s">
        <v>26</v>
      </c>
      <c r="I566" s="15">
        <v>0</v>
      </c>
      <c r="J566" s="13" t="s">
        <v>27</v>
      </c>
      <c r="K566" s="13" t="s">
        <v>18</v>
      </c>
      <c r="L566" s="13"/>
    </row>
    <row r="567" spans="1:12" ht="33" x14ac:dyDescent="0.25">
      <c r="A567" s="16">
        <v>59</v>
      </c>
      <c r="B567" s="16">
        <v>5</v>
      </c>
      <c r="C567" s="17" t="s">
        <v>1130</v>
      </c>
      <c r="D567" s="16" t="s">
        <v>140</v>
      </c>
      <c r="E567" s="16" t="s">
        <v>214</v>
      </c>
      <c r="F567" s="18">
        <v>0.2</v>
      </c>
      <c r="G567" s="16" t="s">
        <v>215</v>
      </c>
      <c r="H567" s="16" t="s">
        <v>214</v>
      </c>
      <c r="I567" s="18">
        <v>0.2</v>
      </c>
      <c r="J567" s="16" t="s">
        <v>216</v>
      </c>
      <c r="K567" s="16" t="s">
        <v>18</v>
      </c>
      <c r="L567" s="16"/>
    </row>
    <row r="568" spans="1:12" ht="33" x14ac:dyDescent="0.25">
      <c r="A568" s="13">
        <v>60</v>
      </c>
      <c r="B568" s="13">
        <v>1</v>
      </c>
      <c r="C568" s="14" t="s">
        <v>1161</v>
      </c>
      <c r="D568" s="13" t="s">
        <v>234</v>
      </c>
      <c r="E568" s="13" t="s">
        <v>939</v>
      </c>
      <c r="F568" s="15">
        <v>0.2</v>
      </c>
      <c r="G568" s="13" t="s">
        <v>940</v>
      </c>
      <c r="H568" s="13" t="s">
        <v>939</v>
      </c>
      <c r="I568" s="15">
        <v>0.2</v>
      </c>
      <c r="J568" s="13" t="s">
        <v>941</v>
      </c>
      <c r="K568" s="13"/>
      <c r="L568" s="13"/>
    </row>
    <row r="569" spans="1:12" ht="33" x14ac:dyDescent="0.25">
      <c r="A569" s="16">
        <v>60</v>
      </c>
      <c r="B569" s="16">
        <v>2</v>
      </c>
      <c r="C569" s="17" t="s">
        <v>1160</v>
      </c>
      <c r="D569" s="16" t="s">
        <v>234</v>
      </c>
      <c r="E569" s="16" t="s">
        <v>942</v>
      </c>
      <c r="F569" s="18">
        <v>0.2</v>
      </c>
      <c r="G569" s="16" t="s">
        <v>235</v>
      </c>
      <c r="H569" s="16" t="s">
        <v>942</v>
      </c>
      <c r="I569" s="18">
        <v>0.2</v>
      </c>
      <c r="J569" s="16" t="s">
        <v>943</v>
      </c>
      <c r="K569" s="16"/>
      <c r="L569" s="16"/>
    </row>
    <row r="570" spans="1:12" ht="33" x14ac:dyDescent="0.25">
      <c r="A570" s="13">
        <v>60</v>
      </c>
      <c r="B570" s="13">
        <v>3</v>
      </c>
      <c r="C570" s="14" t="s">
        <v>1128</v>
      </c>
      <c r="D570" s="13" t="s">
        <v>234</v>
      </c>
      <c r="E570" s="13" t="s">
        <v>234</v>
      </c>
      <c r="F570" s="15">
        <v>0.2</v>
      </c>
      <c r="G570" s="13" t="s">
        <v>247</v>
      </c>
      <c r="H570" s="13" t="s">
        <v>234</v>
      </c>
      <c r="I570" s="15">
        <v>0.2</v>
      </c>
      <c r="J570" s="13" t="s">
        <v>248</v>
      </c>
      <c r="K570" s="13" t="s">
        <v>18</v>
      </c>
      <c r="L570" s="13"/>
    </row>
    <row r="571" spans="1:12" ht="49.5" x14ac:dyDescent="0.25">
      <c r="A571" s="16">
        <v>60</v>
      </c>
      <c r="B571" s="16">
        <v>4</v>
      </c>
      <c r="C571" s="17" t="s">
        <v>1140</v>
      </c>
      <c r="D571" s="16" t="s">
        <v>234</v>
      </c>
      <c r="E571" s="16" t="s">
        <v>234</v>
      </c>
      <c r="F571" s="18">
        <v>0.2</v>
      </c>
      <c r="G571" s="16" t="s">
        <v>247</v>
      </c>
      <c r="H571" s="16" t="s">
        <v>234</v>
      </c>
      <c r="I571" s="18">
        <v>0.2</v>
      </c>
      <c r="J571" s="16" t="s">
        <v>248</v>
      </c>
      <c r="K571" s="16" t="s">
        <v>18</v>
      </c>
      <c r="L571" s="16"/>
    </row>
    <row r="572" spans="1:12" ht="49.5" x14ac:dyDescent="0.25">
      <c r="A572" s="13">
        <v>60</v>
      </c>
      <c r="B572" s="13">
        <v>5</v>
      </c>
      <c r="C572" s="14" t="s">
        <v>1152</v>
      </c>
      <c r="D572" s="13" t="s">
        <v>234</v>
      </c>
      <c r="E572" s="13" t="s">
        <v>481</v>
      </c>
      <c r="F572" s="15">
        <v>0.2</v>
      </c>
      <c r="G572" s="13" t="s">
        <v>482</v>
      </c>
      <c r="H572" s="13" t="s">
        <v>481</v>
      </c>
      <c r="I572" s="15">
        <v>0.2</v>
      </c>
      <c r="J572" s="13" t="s">
        <v>483</v>
      </c>
      <c r="K572" s="13" t="s">
        <v>18</v>
      </c>
      <c r="L572" s="13"/>
    </row>
    <row r="573" spans="1:12" ht="49.5" x14ac:dyDescent="0.25">
      <c r="A573" s="16">
        <v>60</v>
      </c>
      <c r="B573" s="16">
        <v>6</v>
      </c>
      <c r="C573" s="17" t="s">
        <v>1129</v>
      </c>
      <c r="D573" s="16" t="s">
        <v>234</v>
      </c>
      <c r="E573" s="16" t="s">
        <v>26</v>
      </c>
      <c r="F573" s="18">
        <v>0</v>
      </c>
      <c r="G573" s="16" t="s">
        <v>26</v>
      </c>
      <c r="H573" s="16" t="s">
        <v>26</v>
      </c>
      <c r="I573" s="18">
        <v>0</v>
      </c>
      <c r="J573" s="16" t="s">
        <v>27</v>
      </c>
      <c r="K573" s="16" t="s">
        <v>18</v>
      </c>
      <c r="L573" s="16"/>
    </row>
    <row r="574" spans="1:12" ht="49.5" x14ac:dyDescent="0.25">
      <c r="A574" s="13">
        <v>60</v>
      </c>
      <c r="B574" s="13">
        <v>7</v>
      </c>
      <c r="C574" s="14" t="s">
        <v>1148</v>
      </c>
      <c r="D574" s="13" t="s">
        <v>234</v>
      </c>
      <c r="E574" s="13" t="s">
        <v>253</v>
      </c>
      <c r="F574" s="15">
        <v>0.2</v>
      </c>
      <c r="G574" s="13" t="s">
        <v>254</v>
      </c>
      <c r="H574" s="13" t="s">
        <v>253</v>
      </c>
      <c r="I574" s="15">
        <v>0.2</v>
      </c>
      <c r="J574" s="13" t="s">
        <v>255</v>
      </c>
      <c r="K574" s="13" t="s">
        <v>18</v>
      </c>
      <c r="L574" s="13"/>
    </row>
    <row r="575" spans="1:12" ht="33" x14ac:dyDescent="0.25">
      <c r="A575" s="16">
        <v>60</v>
      </c>
      <c r="B575" s="16">
        <v>8</v>
      </c>
      <c r="C575" s="17" t="s">
        <v>1130</v>
      </c>
      <c r="D575" s="16" t="s">
        <v>234</v>
      </c>
      <c r="E575" s="16" t="s">
        <v>494</v>
      </c>
      <c r="F575" s="18">
        <v>0.2</v>
      </c>
      <c r="G575" s="16" t="s">
        <v>495</v>
      </c>
      <c r="H575" s="16" t="s">
        <v>494</v>
      </c>
      <c r="I575" s="18">
        <v>0.2</v>
      </c>
      <c r="J575" s="16" t="s">
        <v>496</v>
      </c>
      <c r="K575" s="16" t="s">
        <v>18</v>
      </c>
      <c r="L575" s="16"/>
    </row>
    <row r="576" spans="1:12" ht="33" x14ac:dyDescent="0.25">
      <c r="A576" s="13">
        <v>61</v>
      </c>
      <c r="B576" s="13">
        <v>1</v>
      </c>
      <c r="C576" s="14" t="s">
        <v>1131</v>
      </c>
      <c r="D576" s="13" t="s">
        <v>144</v>
      </c>
      <c r="E576" s="13" t="s">
        <v>207</v>
      </c>
      <c r="F576" s="15">
        <v>0.2</v>
      </c>
      <c r="G576" s="13" t="s">
        <v>944</v>
      </c>
      <c r="H576" s="13" t="s">
        <v>945</v>
      </c>
      <c r="I576" s="15">
        <v>0.2</v>
      </c>
      <c r="J576" s="13" t="s">
        <v>946</v>
      </c>
      <c r="K576" s="13"/>
      <c r="L576" s="13"/>
    </row>
    <row r="577" spans="1:12" ht="33" x14ac:dyDescent="0.25">
      <c r="A577" s="16">
        <v>61</v>
      </c>
      <c r="B577" s="16">
        <v>2</v>
      </c>
      <c r="C577" s="17" t="s">
        <v>1135</v>
      </c>
      <c r="D577" s="16" t="s">
        <v>144</v>
      </c>
      <c r="E577" s="16" t="s">
        <v>947</v>
      </c>
      <c r="F577" s="18">
        <v>0.2</v>
      </c>
      <c r="G577" s="16" t="s">
        <v>144</v>
      </c>
      <c r="H577" s="16" t="s">
        <v>948</v>
      </c>
      <c r="I577" s="18">
        <v>0.2</v>
      </c>
      <c r="J577" s="16" t="s">
        <v>949</v>
      </c>
      <c r="K577" s="16"/>
      <c r="L577" s="16"/>
    </row>
    <row r="578" spans="1:12" ht="33" x14ac:dyDescent="0.25">
      <c r="A578" s="13">
        <v>61</v>
      </c>
      <c r="B578" s="13">
        <v>3</v>
      </c>
      <c r="C578" s="14" t="s">
        <v>1128</v>
      </c>
      <c r="D578" s="13" t="s">
        <v>144</v>
      </c>
      <c r="E578" s="13" t="s">
        <v>144</v>
      </c>
      <c r="F578" s="15">
        <v>0.2</v>
      </c>
      <c r="G578" s="13" t="s">
        <v>421</v>
      </c>
      <c r="H578" s="13" t="s">
        <v>144</v>
      </c>
      <c r="I578" s="15">
        <v>0.2</v>
      </c>
      <c r="J578" s="13" t="s">
        <v>145</v>
      </c>
      <c r="K578" s="13" t="s">
        <v>18</v>
      </c>
      <c r="L578" s="13"/>
    </row>
    <row r="579" spans="1:12" ht="49.5" x14ac:dyDescent="0.25">
      <c r="A579" s="16">
        <v>61</v>
      </c>
      <c r="B579" s="16">
        <v>4</v>
      </c>
      <c r="C579" s="17" t="s">
        <v>1140</v>
      </c>
      <c r="D579" s="16" t="s">
        <v>144</v>
      </c>
      <c r="E579" s="16" t="s">
        <v>144</v>
      </c>
      <c r="F579" s="18">
        <v>0.2</v>
      </c>
      <c r="G579" s="16" t="s">
        <v>421</v>
      </c>
      <c r="H579" s="16" t="s">
        <v>144</v>
      </c>
      <c r="I579" s="18">
        <v>0.2</v>
      </c>
      <c r="J579" s="16" t="s">
        <v>145</v>
      </c>
      <c r="K579" s="16" t="s">
        <v>18</v>
      </c>
      <c r="L579" s="16"/>
    </row>
    <row r="580" spans="1:12" ht="49.5" x14ac:dyDescent="0.25">
      <c r="A580" s="13">
        <v>61</v>
      </c>
      <c r="B580" s="13">
        <v>5</v>
      </c>
      <c r="C580" s="14" t="s">
        <v>1129</v>
      </c>
      <c r="D580" s="13" t="s">
        <v>144</v>
      </c>
      <c r="E580" s="13" t="s">
        <v>26</v>
      </c>
      <c r="F580" s="15">
        <v>0</v>
      </c>
      <c r="G580" s="13" t="s">
        <v>26</v>
      </c>
      <c r="H580" s="13" t="s">
        <v>26</v>
      </c>
      <c r="I580" s="15">
        <v>0</v>
      </c>
      <c r="J580" s="13" t="s">
        <v>27</v>
      </c>
      <c r="K580" s="13" t="s">
        <v>18</v>
      </c>
      <c r="L580" s="13"/>
    </row>
    <row r="581" spans="1:12" ht="33" x14ac:dyDescent="0.25">
      <c r="A581" s="16">
        <v>61</v>
      </c>
      <c r="B581" s="16">
        <v>6</v>
      </c>
      <c r="C581" s="17" t="s">
        <v>1130</v>
      </c>
      <c r="D581" s="16" t="s">
        <v>144</v>
      </c>
      <c r="E581" s="16" t="s">
        <v>28</v>
      </c>
      <c r="F581" s="18">
        <v>0.2</v>
      </c>
      <c r="G581" s="16" t="s">
        <v>29</v>
      </c>
      <c r="H581" s="16" t="s">
        <v>28</v>
      </c>
      <c r="I581" s="18">
        <v>0.2</v>
      </c>
      <c r="J581" s="16" t="s">
        <v>30</v>
      </c>
      <c r="K581" s="16" t="s">
        <v>18</v>
      </c>
      <c r="L581" s="16"/>
    </row>
    <row r="582" spans="1:12" ht="33" x14ac:dyDescent="0.25">
      <c r="A582" s="13">
        <v>62</v>
      </c>
      <c r="B582" s="13">
        <v>1</v>
      </c>
      <c r="C582" s="14" t="s">
        <v>1131</v>
      </c>
      <c r="D582" s="13" t="s">
        <v>45</v>
      </c>
      <c r="E582" s="13" t="s">
        <v>950</v>
      </c>
      <c r="F582" s="15">
        <v>0.2</v>
      </c>
      <c r="G582" s="13" t="s">
        <v>951</v>
      </c>
      <c r="H582" s="13" t="s">
        <v>952</v>
      </c>
      <c r="I582" s="15">
        <v>0.2</v>
      </c>
      <c r="J582" s="13" t="s">
        <v>953</v>
      </c>
      <c r="K582" s="13"/>
      <c r="L582" s="13"/>
    </row>
    <row r="583" spans="1:12" ht="33" x14ac:dyDescent="0.25">
      <c r="A583" s="16">
        <v>62</v>
      </c>
      <c r="B583" s="16">
        <v>2</v>
      </c>
      <c r="C583" s="17" t="s">
        <v>1135</v>
      </c>
      <c r="D583" s="16" t="s">
        <v>45</v>
      </c>
      <c r="E583" s="16" t="s">
        <v>62</v>
      </c>
      <c r="F583" s="18">
        <v>0.2</v>
      </c>
      <c r="G583" s="16" t="s">
        <v>45</v>
      </c>
      <c r="H583" s="16" t="s">
        <v>954</v>
      </c>
      <c r="I583" s="18">
        <v>0.2</v>
      </c>
      <c r="J583" s="16" t="s">
        <v>955</v>
      </c>
      <c r="K583" s="16"/>
      <c r="L583" s="16"/>
    </row>
    <row r="584" spans="1:12" ht="33" x14ac:dyDescent="0.25">
      <c r="A584" s="13">
        <v>62</v>
      </c>
      <c r="B584" s="13">
        <v>3</v>
      </c>
      <c r="C584" s="14" t="s">
        <v>1128</v>
      </c>
      <c r="D584" s="13" t="s">
        <v>45</v>
      </c>
      <c r="E584" s="13" t="s">
        <v>45</v>
      </c>
      <c r="F584" s="15">
        <v>0.2</v>
      </c>
      <c r="G584" s="13" t="s">
        <v>73</v>
      </c>
      <c r="H584" s="13" t="s">
        <v>45</v>
      </c>
      <c r="I584" s="15">
        <v>0.2</v>
      </c>
      <c r="J584" s="13" t="s">
        <v>46</v>
      </c>
      <c r="K584" s="13" t="s">
        <v>18</v>
      </c>
      <c r="L584" s="13"/>
    </row>
    <row r="585" spans="1:12" ht="49.5" x14ac:dyDescent="0.25">
      <c r="A585" s="16">
        <v>62</v>
      </c>
      <c r="B585" s="16">
        <v>4</v>
      </c>
      <c r="C585" s="17" t="s">
        <v>1129</v>
      </c>
      <c r="D585" s="16" t="s">
        <v>45</v>
      </c>
      <c r="E585" s="16" t="s">
        <v>26</v>
      </c>
      <c r="F585" s="18">
        <v>0</v>
      </c>
      <c r="G585" s="16" t="s">
        <v>26</v>
      </c>
      <c r="H585" s="16" t="s">
        <v>26</v>
      </c>
      <c r="I585" s="18">
        <v>0</v>
      </c>
      <c r="J585" s="16" t="s">
        <v>27</v>
      </c>
      <c r="K585" s="16" t="s">
        <v>18</v>
      </c>
      <c r="L585" s="16"/>
    </row>
    <row r="586" spans="1:12" ht="33" x14ac:dyDescent="0.25">
      <c r="A586" s="13">
        <v>62</v>
      </c>
      <c r="B586" s="13">
        <v>5</v>
      </c>
      <c r="C586" s="14" t="s">
        <v>1130</v>
      </c>
      <c r="D586" s="13" t="s">
        <v>45</v>
      </c>
      <c r="E586" s="13" t="s">
        <v>109</v>
      </c>
      <c r="F586" s="15">
        <v>0.2</v>
      </c>
      <c r="G586" s="13" t="s">
        <v>110</v>
      </c>
      <c r="H586" s="13" t="s">
        <v>109</v>
      </c>
      <c r="I586" s="15">
        <v>0.2</v>
      </c>
      <c r="J586" s="13" t="s">
        <v>111</v>
      </c>
      <c r="K586" s="13" t="s">
        <v>18</v>
      </c>
      <c r="L586" s="13"/>
    </row>
    <row r="587" spans="1:12" ht="33" x14ac:dyDescent="0.25">
      <c r="A587" s="16">
        <v>63</v>
      </c>
      <c r="B587" s="16">
        <v>1</v>
      </c>
      <c r="C587" s="17" t="s">
        <v>1139</v>
      </c>
      <c r="D587" s="16" t="s">
        <v>956</v>
      </c>
      <c r="E587" s="16" t="s">
        <v>957</v>
      </c>
      <c r="F587" s="18">
        <v>0.2</v>
      </c>
      <c r="G587" s="16" t="s">
        <v>958</v>
      </c>
      <c r="H587" s="16" t="s">
        <v>959</v>
      </c>
      <c r="I587" s="18">
        <v>0.2</v>
      </c>
      <c r="J587" s="16" t="s">
        <v>960</v>
      </c>
      <c r="K587" s="16"/>
      <c r="L587" s="16"/>
    </row>
    <row r="588" spans="1:12" ht="33" x14ac:dyDescent="0.25">
      <c r="A588" s="13">
        <v>63</v>
      </c>
      <c r="B588" s="13">
        <v>2</v>
      </c>
      <c r="C588" s="14" t="s">
        <v>1160</v>
      </c>
      <c r="D588" s="13" t="s">
        <v>956</v>
      </c>
      <c r="E588" s="13" t="s">
        <v>961</v>
      </c>
      <c r="F588" s="15">
        <v>0.2</v>
      </c>
      <c r="G588" s="13" t="s">
        <v>962</v>
      </c>
      <c r="H588" s="13" t="s">
        <v>260</v>
      </c>
      <c r="I588" s="15">
        <v>0.2</v>
      </c>
      <c r="J588" s="13" t="s">
        <v>270</v>
      </c>
      <c r="K588" s="13"/>
      <c r="L588" s="13"/>
    </row>
    <row r="589" spans="1:12" ht="33" x14ac:dyDescent="0.25">
      <c r="A589" s="16">
        <v>63</v>
      </c>
      <c r="B589" s="16">
        <v>3</v>
      </c>
      <c r="C589" s="17" t="s">
        <v>1138</v>
      </c>
      <c r="D589" s="16" t="s">
        <v>956</v>
      </c>
      <c r="E589" s="16" t="s">
        <v>963</v>
      </c>
      <c r="F589" s="18">
        <v>0.2</v>
      </c>
      <c r="G589" s="16" t="s">
        <v>956</v>
      </c>
      <c r="H589" s="16" t="s">
        <v>964</v>
      </c>
      <c r="I589" s="18">
        <v>0.2</v>
      </c>
      <c r="J589" s="16" t="s">
        <v>965</v>
      </c>
      <c r="K589" s="16"/>
      <c r="L589" s="16"/>
    </row>
    <row r="590" spans="1:12" ht="33" x14ac:dyDescent="0.25">
      <c r="A590" s="13">
        <v>63</v>
      </c>
      <c r="B590" s="13">
        <v>4</v>
      </c>
      <c r="C590" s="14" t="s">
        <v>1135</v>
      </c>
      <c r="D590" s="13" t="s">
        <v>956</v>
      </c>
      <c r="E590" s="13" t="s">
        <v>966</v>
      </c>
      <c r="F590" s="15">
        <v>0.2</v>
      </c>
      <c r="G590" s="13" t="s">
        <v>967</v>
      </c>
      <c r="H590" s="13" t="s">
        <v>737</v>
      </c>
      <c r="I590" s="15">
        <v>0.2</v>
      </c>
      <c r="J590" s="13" t="s">
        <v>754</v>
      </c>
      <c r="K590" s="13"/>
      <c r="L590" s="13"/>
    </row>
    <row r="591" spans="1:12" ht="33" x14ac:dyDescent="0.25">
      <c r="A591" s="16">
        <v>63</v>
      </c>
      <c r="B591" s="16">
        <v>5</v>
      </c>
      <c r="C591" s="17" t="s">
        <v>1130</v>
      </c>
      <c r="D591" s="16" t="s">
        <v>956</v>
      </c>
      <c r="E591" s="16" t="s">
        <v>109</v>
      </c>
      <c r="F591" s="18">
        <v>0.2</v>
      </c>
      <c r="G591" s="16" t="s">
        <v>110</v>
      </c>
      <c r="H591" s="16" t="s">
        <v>968</v>
      </c>
      <c r="I591" s="18">
        <v>0.2</v>
      </c>
      <c r="J591" s="16" t="s">
        <v>969</v>
      </c>
      <c r="K591" s="16"/>
      <c r="L591" s="16"/>
    </row>
    <row r="592" spans="1:12" ht="33" x14ac:dyDescent="0.25">
      <c r="A592" s="13">
        <v>63</v>
      </c>
      <c r="B592" s="13">
        <v>6</v>
      </c>
      <c r="C592" s="14" t="s">
        <v>1131</v>
      </c>
      <c r="D592" s="13" t="s">
        <v>956</v>
      </c>
      <c r="E592" s="13" t="s">
        <v>963</v>
      </c>
      <c r="F592" s="15">
        <v>0.2</v>
      </c>
      <c r="G592" s="13" t="s">
        <v>956</v>
      </c>
      <c r="H592" s="13" t="s">
        <v>963</v>
      </c>
      <c r="I592" s="15">
        <v>0.2</v>
      </c>
      <c r="J592" s="13" t="s">
        <v>970</v>
      </c>
      <c r="K592" s="13"/>
      <c r="L592" s="13"/>
    </row>
    <row r="593" spans="1:12" ht="33" x14ac:dyDescent="0.25">
      <c r="A593" s="16">
        <v>63</v>
      </c>
      <c r="B593" s="16">
        <v>7</v>
      </c>
      <c r="C593" s="17" t="s">
        <v>1128</v>
      </c>
      <c r="D593" s="16" t="s">
        <v>956</v>
      </c>
      <c r="E593" s="16" t="s">
        <v>956</v>
      </c>
      <c r="F593" s="18">
        <v>0.2</v>
      </c>
      <c r="G593" s="16" t="s">
        <v>971</v>
      </c>
      <c r="H593" s="16" t="s">
        <v>956</v>
      </c>
      <c r="I593" s="18">
        <v>0.2</v>
      </c>
      <c r="J593" s="16" t="s">
        <v>972</v>
      </c>
      <c r="K593" s="16" t="s">
        <v>18</v>
      </c>
      <c r="L593" s="16"/>
    </row>
    <row r="594" spans="1:12" ht="49.5" x14ac:dyDescent="0.25">
      <c r="A594" s="13">
        <v>63</v>
      </c>
      <c r="B594" s="13">
        <v>8</v>
      </c>
      <c r="C594" s="14" t="s">
        <v>1140</v>
      </c>
      <c r="D594" s="13" t="s">
        <v>956</v>
      </c>
      <c r="E594" s="13" t="s">
        <v>956</v>
      </c>
      <c r="F594" s="15">
        <v>0.2</v>
      </c>
      <c r="G594" s="13" t="s">
        <v>971</v>
      </c>
      <c r="H594" s="13" t="s">
        <v>956</v>
      </c>
      <c r="I594" s="15">
        <v>0.2</v>
      </c>
      <c r="J594" s="13" t="s">
        <v>972</v>
      </c>
      <c r="K594" s="13" t="s">
        <v>18</v>
      </c>
      <c r="L594" s="13"/>
    </row>
    <row r="595" spans="1:12" ht="49.5" x14ac:dyDescent="0.25">
      <c r="A595" s="16">
        <v>63</v>
      </c>
      <c r="B595" s="16">
        <v>9</v>
      </c>
      <c r="C595" s="17" t="s">
        <v>1129</v>
      </c>
      <c r="D595" s="16" t="s">
        <v>956</v>
      </c>
      <c r="E595" s="16" t="s">
        <v>26</v>
      </c>
      <c r="F595" s="18">
        <v>0</v>
      </c>
      <c r="G595" s="16" t="s">
        <v>26</v>
      </c>
      <c r="H595" s="16" t="s">
        <v>26</v>
      </c>
      <c r="I595" s="18">
        <v>0</v>
      </c>
      <c r="J595" s="16" t="s">
        <v>27</v>
      </c>
      <c r="K595" s="16" t="s">
        <v>18</v>
      </c>
      <c r="L595" s="16"/>
    </row>
    <row r="596" spans="1:12" ht="49.5" x14ac:dyDescent="0.25">
      <c r="A596" s="13">
        <v>63</v>
      </c>
      <c r="B596" s="13">
        <v>10</v>
      </c>
      <c r="C596" s="14" t="s">
        <v>1148</v>
      </c>
      <c r="D596" s="13" t="s">
        <v>956</v>
      </c>
      <c r="E596" s="13" t="s">
        <v>253</v>
      </c>
      <c r="F596" s="15">
        <v>0.2</v>
      </c>
      <c r="G596" s="13" t="s">
        <v>254</v>
      </c>
      <c r="H596" s="13" t="s">
        <v>253</v>
      </c>
      <c r="I596" s="15">
        <v>0.2</v>
      </c>
      <c r="J596" s="13" t="s">
        <v>255</v>
      </c>
      <c r="K596" s="13" t="s">
        <v>18</v>
      </c>
      <c r="L596" s="13"/>
    </row>
    <row r="597" spans="1:12" ht="33" x14ac:dyDescent="0.25">
      <c r="A597" s="16">
        <v>64</v>
      </c>
      <c r="B597" s="16">
        <v>1</v>
      </c>
      <c r="C597" s="17" t="s">
        <v>1144</v>
      </c>
      <c r="D597" s="16" t="s">
        <v>641</v>
      </c>
      <c r="E597" s="16" t="s">
        <v>973</v>
      </c>
      <c r="F597" s="18">
        <v>0.2</v>
      </c>
      <c r="G597" s="16" t="s">
        <v>974</v>
      </c>
      <c r="H597" s="16" t="s">
        <v>973</v>
      </c>
      <c r="I597" s="18">
        <v>0.2</v>
      </c>
      <c r="J597" s="16" t="s">
        <v>975</v>
      </c>
      <c r="K597" s="16"/>
      <c r="L597" s="16"/>
    </row>
    <row r="598" spans="1:12" ht="33" x14ac:dyDescent="0.25">
      <c r="A598" s="13">
        <v>64</v>
      </c>
      <c r="B598" s="13">
        <v>2</v>
      </c>
      <c r="C598" s="14" t="s">
        <v>1136</v>
      </c>
      <c r="D598" s="13" t="s">
        <v>641</v>
      </c>
      <c r="E598" s="13" t="s">
        <v>976</v>
      </c>
      <c r="F598" s="15">
        <v>0.2</v>
      </c>
      <c r="G598" s="13" t="s">
        <v>977</v>
      </c>
      <c r="H598" s="13" t="s">
        <v>976</v>
      </c>
      <c r="I598" s="15">
        <v>0.2</v>
      </c>
      <c r="J598" s="13" t="s">
        <v>978</v>
      </c>
      <c r="K598" s="13"/>
      <c r="L598" s="13"/>
    </row>
    <row r="599" spans="1:12" ht="33" x14ac:dyDescent="0.25">
      <c r="A599" s="16">
        <v>64</v>
      </c>
      <c r="B599" s="16">
        <v>3</v>
      </c>
      <c r="C599" s="17" t="s">
        <v>1156</v>
      </c>
      <c r="D599" s="16" t="s">
        <v>641</v>
      </c>
      <c r="E599" s="16" t="s">
        <v>979</v>
      </c>
      <c r="F599" s="18">
        <v>0.2</v>
      </c>
      <c r="G599" s="16" t="s">
        <v>980</v>
      </c>
      <c r="H599" s="16" t="s">
        <v>979</v>
      </c>
      <c r="I599" s="18">
        <v>0.2</v>
      </c>
      <c r="J599" s="16" t="s">
        <v>981</v>
      </c>
      <c r="K599" s="16"/>
      <c r="L599" s="16"/>
    </row>
    <row r="600" spans="1:12" ht="33" x14ac:dyDescent="0.25">
      <c r="A600" s="13">
        <v>64</v>
      </c>
      <c r="B600" s="13">
        <v>4</v>
      </c>
      <c r="C600" s="14" t="s">
        <v>1139</v>
      </c>
      <c r="D600" s="13" t="s">
        <v>641</v>
      </c>
      <c r="E600" s="13" t="s">
        <v>646</v>
      </c>
      <c r="F600" s="15">
        <v>0.2</v>
      </c>
      <c r="G600" s="13" t="s">
        <v>641</v>
      </c>
      <c r="H600" s="13" t="s">
        <v>646</v>
      </c>
      <c r="I600" s="15">
        <v>0.2</v>
      </c>
      <c r="J600" s="13" t="s">
        <v>982</v>
      </c>
      <c r="K600" s="13"/>
      <c r="L600" s="13"/>
    </row>
    <row r="601" spans="1:12" ht="49.5" x14ac:dyDescent="0.25">
      <c r="A601" s="16">
        <v>64</v>
      </c>
      <c r="B601" s="16">
        <v>5</v>
      </c>
      <c r="C601" s="17" t="s">
        <v>1137</v>
      </c>
      <c r="D601" s="16" t="s">
        <v>641</v>
      </c>
      <c r="E601" s="16" t="s">
        <v>654</v>
      </c>
      <c r="F601" s="18">
        <v>0</v>
      </c>
      <c r="G601" s="16" t="s">
        <v>654</v>
      </c>
      <c r="H601" s="16" t="s">
        <v>654</v>
      </c>
      <c r="I601" s="18">
        <v>0</v>
      </c>
      <c r="J601" s="16" t="s">
        <v>983</v>
      </c>
      <c r="K601" s="16"/>
      <c r="L601" s="16"/>
    </row>
    <row r="602" spans="1:12" ht="33" x14ac:dyDescent="0.25">
      <c r="A602" s="13">
        <v>64</v>
      </c>
      <c r="B602" s="13">
        <v>6</v>
      </c>
      <c r="C602" s="14" t="s">
        <v>1128</v>
      </c>
      <c r="D602" s="13" t="s">
        <v>641</v>
      </c>
      <c r="E602" s="13" t="s">
        <v>641</v>
      </c>
      <c r="F602" s="15">
        <v>0.2</v>
      </c>
      <c r="G602" s="13" t="s">
        <v>659</v>
      </c>
      <c r="H602" s="13" t="s">
        <v>641</v>
      </c>
      <c r="I602" s="15">
        <v>0.2</v>
      </c>
      <c r="J602" s="13" t="s">
        <v>660</v>
      </c>
      <c r="K602" s="13" t="s">
        <v>18</v>
      </c>
      <c r="L602" s="13"/>
    </row>
    <row r="603" spans="1:12" ht="49.5" x14ac:dyDescent="0.25">
      <c r="A603" s="16">
        <v>64</v>
      </c>
      <c r="B603" s="16">
        <v>7</v>
      </c>
      <c r="C603" s="17" t="s">
        <v>1152</v>
      </c>
      <c r="D603" s="16" t="s">
        <v>641</v>
      </c>
      <c r="E603" s="16" t="s">
        <v>481</v>
      </c>
      <c r="F603" s="18">
        <v>0.2</v>
      </c>
      <c r="G603" s="16" t="s">
        <v>482</v>
      </c>
      <c r="H603" s="16" t="s">
        <v>481</v>
      </c>
      <c r="I603" s="18">
        <v>0.2</v>
      </c>
      <c r="J603" s="16" t="s">
        <v>483</v>
      </c>
      <c r="K603" s="16" t="s">
        <v>18</v>
      </c>
      <c r="L603" s="16"/>
    </row>
    <row r="604" spans="1:12" ht="49.5" x14ac:dyDescent="0.25">
      <c r="A604" s="13">
        <v>64</v>
      </c>
      <c r="B604" s="13">
        <v>8</v>
      </c>
      <c r="C604" s="14" t="s">
        <v>1129</v>
      </c>
      <c r="D604" s="13" t="s">
        <v>641</v>
      </c>
      <c r="E604" s="13" t="s">
        <v>26</v>
      </c>
      <c r="F604" s="15">
        <v>0</v>
      </c>
      <c r="G604" s="13" t="s">
        <v>26</v>
      </c>
      <c r="H604" s="13" t="s">
        <v>26</v>
      </c>
      <c r="I604" s="15">
        <v>0</v>
      </c>
      <c r="J604" s="13" t="s">
        <v>27</v>
      </c>
      <c r="K604" s="13" t="s">
        <v>18</v>
      </c>
      <c r="L604" s="13"/>
    </row>
    <row r="605" spans="1:12" ht="33" x14ac:dyDescent="0.25">
      <c r="A605" s="16">
        <v>64</v>
      </c>
      <c r="B605" s="16">
        <v>9</v>
      </c>
      <c r="C605" s="17" t="s">
        <v>1130</v>
      </c>
      <c r="D605" s="16" t="s">
        <v>641</v>
      </c>
      <c r="E605" s="16" t="s">
        <v>984</v>
      </c>
      <c r="F605" s="18">
        <v>0.2</v>
      </c>
      <c r="G605" s="16" t="s">
        <v>985</v>
      </c>
      <c r="H605" s="16" t="s">
        <v>984</v>
      </c>
      <c r="I605" s="18">
        <v>0.2</v>
      </c>
      <c r="J605" s="16" t="s">
        <v>986</v>
      </c>
      <c r="K605" s="16" t="s">
        <v>18</v>
      </c>
      <c r="L605" s="16"/>
    </row>
    <row r="606" spans="1:12" ht="49.5" x14ac:dyDescent="0.25">
      <c r="A606" s="13">
        <v>64</v>
      </c>
      <c r="B606" s="13">
        <v>10</v>
      </c>
      <c r="C606" s="14" t="s">
        <v>1148</v>
      </c>
      <c r="D606" s="13" t="s">
        <v>641</v>
      </c>
      <c r="E606" s="13" t="s">
        <v>253</v>
      </c>
      <c r="F606" s="15">
        <v>0.2</v>
      </c>
      <c r="G606" s="13" t="s">
        <v>254</v>
      </c>
      <c r="H606" s="13" t="s">
        <v>253</v>
      </c>
      <c r="I606" s="15">
        <v>0.2</v>
      </c>
      <c r="J606" s="13" t="s">
        <v>255</v>
      </c>
      <c r="K606" s="13" t="s">
        <v>18</v>
      </c>
      <c r="L606" s="13"/>
    </row>
    <row r="607" spans="1:12" ht="33" x14ac:dyDescent="0.25">
      <c r="A607" s="16">
        <v>65</v>
      </c>
      <c r="B607" s="16">
        <v>1</v>
      </c>
      <c r="C607" s="17" t="s">
        <v>1151</v>
      </c>
      <c r="D607" s="16" t="s">
        <v>987</v>
      </c>
      <c r="E607" s="16" t="s">
        <v>735</v>
      </c>
      <c r="F607" s="18">
        <v>0.2</v>
      </c>
      <c r="G607" s="16" t="s">
        <v>987</v>
      </c>
      <c r="H607" s="16" t="s">
        <v>988</v>
      </c>
      <c r="I607" s="18">
        <v>0.2</v>
      </c>
      <c r="J607" s="16" t="s">
        <v>989</v>
      </c>
      <c r="K607" s="16"/>
      <c r="L607" s="16"/>
    </row>
    <row r="608" spans="1:12" ht="33" x14ac:dyDescent="0.25">
      <c r="A608" s="13">
        <v>65</v>
      </c>
      <c r="B608" s="13">
        <v>2</v>
      </c>
      <c r="C608" s="14" t="s">
        <v>1128</v>
      </c>
      <c r="D608" s="13" t="s">
        <v>987</v>
      </c>
      <c r="E608" s="13" t="s">
        <v>987</v>
      </c>
      <c r="F608" s="15">
        <v>0.2</v>
      </c>
      <c r="G608" s="13" t="s">
        <v>990</v>
      </c>
      <c r="H608" s="13" t="s">
        <v>991</v>
      </c>
      <c r="I608" s="15">
        <v>0.2</v>
      </c>
      <c r="J608" s="13" t="s">
        <v>992</v>
      </c>
      <c r="K608" s="13"/>
      <c r="L608" s="13"/>
    </row>
    <row r="609" spans="1:12" ht="33" x14ac:dyDescent="0.25">
      <c r="A609" s="16">
        <v>65</v>
      </c>
      <c r="B609" s="16">
        <v>3</v>
      </c>
      <c r="C609" s="17" t="s">
        <v>1139</v>
      </c>
      <c r="D609" s="16" t="s">
        <v>987</v>
      </c>
      <c r="E609" s="16" t="s">
        <v>735</v>
      </c>
      <c r="F609" s="18">
        <v>0.2</v>
      </c>
      <c r="G609" s="16" t="s">
        <v>987</v>
      </c>
      <c r="H609" s="16" t="s">
        <v>780</v>
      </c>
      <c r="I609" s="18">
        <v>0.2</v>
      </c>
      <c r="J609" s="16" t="s">
        <v>993</v>
      </c>
      <c r="K609" s="16"/>
      <c r="L609" s="16"/>
    </row>
    <row r="610" spans="1:12" ht="33" x14ac:dyDescent="0.25">
      <c r="A610" s="13">
        <v>65</v>
      </c>
      <c r="B610" s="13">
        <v>4</v>
      </c>
      <c r="C610" s="14" t="s">
        <v>1144</v>
      </c>
      <c r="D610" s="13" t="s">
        <v>987</v>
      </c>
      <c r="E610" s="13" t="s">
        <v>735</v>
      </c>
      <c r="F610" s="15">
        <v>0.2</v>
      </c>
      <c r="G610" s="13" t="s">
        <v>987</v>
      </c>
      <c r="H610" s="13" t="s">
        <v>735</v>
      </c>
      <c r="I610" s="15">
        <v>0.2</v>
      </c>
      <c r="J610" s="13" t="s">
        <v>994</v>
      </c>
      <c r="K610" s="13"/>
      <c r="L610" s="13"/>
    </row>
    <row r="611" spans="1:12" ht="49.5" x14ac:dyDescent="0.25">
      <c r="A611" s="16">
        <v>65</v>
      </c>
      <c r="B611" s="16">
        <v>5</v>
      </c>
      <c r="C611" s="17" t="s">
        <v>1129</v>
      </c>
      <c r="D611" s="16" t="s">
        <v>987</v>
      </c>
      <c r="E611" s="16" t="s">
        <v>26</v>
      </c>
      <c r="F611" s="18">
        <v>0</v>
      </c>
      <c r="G611" s="16" t="s">
        <v>26</v>
      </c>
      <c r="H611" s="16" t="s">
        <v>26</v>
      </c>
      <c r="I611" s="18">
        <v>0</v>
      </c>
      <c r="J611" s="16" t="s">
        <v>27</v>
      </c>
      <c r="K611" s="16" t="s">
        <v>18</v>
      </c>
      <c r="L611" s="16"/>
    </row>
    <row r="612" spans="1:12" ht="33" x14ac:dyDescent="0.25">
      <c r="A612" s="13">
        <v>65</v>
      </c>
      <c r="B612" s="13">
        <v>6</v>
      </c>
      <c r="C612" s="14" t="s">
        <v>1130</v>
      </c>
      <c r="D612" s="13" t="s">
        <v>987</v>
      </c>
      <c r="E612" s="13" t="s">
        <v>283</v>
      </c>
      <c r="F612" s="15">
        <v>0.2</v>
      </c>
      <c r="G612" s="13" t="s">
        <v>284</v>
      </c>
      <c r="H612" s="13" t="s">
        <v>283</v>
      </c>
      <c r="I612" s="15">
        <v>0.2</v>
      </c>
      <c r="J612" s="13" t="s">
        <v>285</v>
      </c>
      <c r="K612" s="13" t="s">
        <v>18</v>
      </c>
      <c r="L612" s="13"/>
    </row>
    <row r="613" spans="1:12" ht="49.5" x14ac:dyDescent="0.25">
      <c r="A613" s="16">
        <v>65</v>
      </c>
      <c r="B613" s="16">
        <v>7</v>
      </c>
      <c r="C613" s="17" t="s">
        <v>1148</v>
      </c>
      <c r="D613" s="16" t="s">
        <v>987</v>
      </c>
      <c r="E613" s="16" t="s">
        <v>253</v>
      </c>
      <c r="F613" s="18">
        <v>0.2</v>
      </c>
      <c r="G613" s="16" t="s">
        <v>254</v>
      </c>
      <c r="H613" s="16" t="s">
        <v>253</v>
      </c>
      <c r="I613" s="18">
        <v>0.2</v>
      </c>
      <c r="J613" s="16" t="s">
        <v>255</v>
      </c>
      <c r="K613" s="16" t="s">
        <v>18</v>
      </c>
      <c r="L613" s="16"/>
    </row>
    <row r="614" spans="1:12" ht="33" x14ac:dyDescent="0.25">
      <c r="A614" s="13">
        <v>66</v>
      </c>
      <c r="B614" s="13">
        <v>1</v>
      </c>
      <c r="C614" s="14" t="s">
        <v>1128</v>
      </c>
      <c r="D614" s="13" t="s">
        <v>260</v>
      </c>
      <c r="E614" s="13" t="s">
        <v>260</v>
      </c>
      <c r="F614" s="15">
        <v>0.2</v>
      </c>
      <c r="G614" s="13" t="s">
        <v>256</v>
      </c>
      <c r="H614" s="13" t="s">
        <v>260</v>
      </c>
      <c r="I614" s="15">
        <v>0.2</v>
      </c>
      <c r="J614" s="13" t="s">
        <v>270</v>
      </c>
      <c r="K614" s="13" t="s">
        <v>18</v>
      </c>
      <c r="L614" s="13"/>
    </row>
    <row r="615" spans="1:12" ht="49.5" x14ac:dyDescent="0.25">
      <c r="A615" s="16">
        <v>66</v>
      </c>
      <c r="B615" s="16">
        <v>2</v>
      </c>
      <c r="C615" s="17" t="s">
        <v>1129</v>
      </c>
      <c r="D615" s="16" t="s">
        <v>260</v>
      </c>
      <c r="E615" s="16" t="s">
        <v>26</v>
      </c>
      <c r="F615" s="18">
        <v>0</v>
      </c>
      <c r="G615" s="16" t="s">
        <v>26</v>
      </c>
      <c r="H615" s="16" t="s">
        <v>26</v>
      </c>
      <c r="I615" s="18">
        <v>0</v>
      </c>
      <c r="J615" s="16" t="s">
        <v>27</v>
      </c>
      <c r="K615" s="16" t="s">
        <v>18</v>
      </c>
      <c r="L615" s="16"/>
    </row>
    <row r="616" spans="1:12" ht="33" x14ac:dyDescent="0.25">
      <c r="A616" s="13">
        <v>66</v>
      </c>
      <c r="B616" s="13">
        <v>3</v>
      </c>
      <c r="C616" s="14" t="s">
        <v>1130</v>
      </c>
      <c r="D616" s="13" t="s">
        <v>260</v>
      </c>
      <c r="E616" s="13" t="s">
        <v>28</v>
      </c>
      <c r="F616" s="15">
        <v>0.2</v>
      </c>
      <c r="G616" s="13" t="s">
        <v>29</v>
      </c>
      <c r="H616" s="13" t="s">
        <v>28</v>
      </c>
      <c r="I616" s="15">
        <v>0.2</v>
      </c>
      <c r="J616" s="13" t="s">
        <v>30</v>
      </c>
      <c r="K616" s="13" t="s">
        <v>18</v>
      </c>
      <c r="L616" s="13"/>
    </row>
    <row r="617" spans="1:12" ht="33" x14ac:dyDescent="0.25">
      <c r="A617" s="16">
        <v>67</v>
      </c>
      <c r="B617" s="16">
        <v>1</v>
      </c>
      <c r="C617" s="17" t="s">
        <v>1135</v>
      </c>
      <c r="D617" s="16" t="s">
        <v>844</v>
      </c>
      <c r="E617" s="16" t="s">
        <v>882</v>
      </c>
      <c r="F617" s="18">
        <v>0.2</v>
      </c>
      <c r="G617" s="16" t="s">
        <v>844</v>
      </c>
      <c r="H617" s="16" t="s">
        <v>882</v>
      </c>
      <c r="I617" s="18">
        <v>0.2</v>
      </c>
      <c r="J617" s="16" t="s">
        <v>995</v>
      </c>
      <c r="K617" s="16" t="s">
        <v>18</v>
      </c>
      <c r="L617" s="16"/>
    </row>
    <row r="618" spans="1:12" ht="33" x14ac:dyDescent="0.25">
      <c r="A618" s="13">
        <v>67</v>
      </c>
      <c r="B618" s="13">
        <v>1</v>
      </c>
      <c r="C618" s="14" t="s">
        <v>1139</v>
      </c>
      <c r="D618" s="13" t="s">
        <v>844</v>
      </c>
      <c r="E618" s="13" t="s">
        <v>882</v>
      </c>
      <c r="F618" s="15">
        <v>0.2</v>
      </c>
      <c r="G618" s="13" t="s">
        <v>844</v>
      </c>
      <c r="H618" s="13" t="s">
        <v>882</v>
      </c>
      <c r="I618" s="15">
        <v>0.2</v>
      </c>
      <c r="J618" s="13" t="s">
        <v>995</v>
      </c>
      <c r="K618" s="13" t="s">
        <v>18</v>
      </c>
      <c r="L618" s="13"/>
    </row>
    <row r="619" spans="1:12" ht="33" x14ac:dyDescent="0.25">
      <c r="A619" s="16">
        <v>67</v>
      </c>
      <c r="B619" s="16">
        <v>2</v>
      </c>
      <c r="C619" s="17" t="s">
        <v>1128</v>
      </c>
      <c r="D619" s="16" t="s">
        <v>844</v>
      </c>
      <c r="E619" s="16" t="s">
        <v>844</v>
      </c>
      <c r="F619" s="18">
        <v>0.2</v>
      </c>
      <c r="G619" s="16" t="s">
        <v>838</v>
      </c>
      <c r="H619" s="16" t="s">
        <v>844</v>
      </c>
      <c r="I619" s="18">
        <v>0.2</v>
      </c>
      <c r="J619" s="16" t="s">
        <v>889</v>
      </c>
      <c r="K619" s="16" t="s">
        <v>18</v>
      </c>
      <c r="L619" s="16"/>
    </row>
    <row r="620" spans="1:12" ht="49.5" x14ac:dyDescent="0.25">
      <c r="A620" s="13">
        <v>67</v>
      </c>
      <c r="B620" s="13">
        <v>3</v>
      </c>
      <c r="C620" s="14" t="s">
        <v>1129</v>
      </c>
      <c r="D620" s="13" t="s">
        <v>844</v>
      </c>
      <c r="E620" s="13" t="s">
        <v>26</v>
      </c>
      <c r="F620" s="15">
        <v>0</v>
      </c>
      <c r="G620" s="13" t="s">
        <v>26</v>
      </c>
      <c r="H620" s="13" t="s">
        <v>26</v>
      </c>
      <c r="I620" s="15">
        <v>0</v>
      </c>
      <c r="J620" s="13" t="s">
        <v>27</v>
      </c>
      <c r="K620" s="13" t="s">
        <v>18</v>
      </c>
      <c r="L620" s="13"/>
    </row>
    <row r="621" spans="1:12" ht="33" x14ac:dyDescent="0.25">
      <c r="A621" s="16">
        <v>67</v>
      </c>
      <c r="B621" s="16">
        <v>4</v>
      </c>
      <c r="C621" s="17" t="s">
        <v>1130</v>
      </c>
      <c r="D621" s="16" t="s">
        <v>844</v>
      </c>
      <c r="E621" s="16" t="s">
        <v>996</v>
      </c>
      <c r="F621" s="18">
        <v>0.2</v>
      </c>
      <c r="G621" s="16" t="s">
        <v>997</v>
      </c>
      <c r="H621" s="16" t="s">
        <v>996</v>
      </c>
      <c r="I621" s="18">
        <v>0.2</v>
      </c>
      <c r="J621" s="16" t="s">
        <v>998</v>
      </c>
      <c r="K621" s="16" t="s">
        <v>18</v>
      </c>
      <c r="L621" s="16"/>
    </row>
    <row r="622" spans="1:12" ht="33" x14ac:dyDescent="0.25">
      <c r="A622" s="13">
        <v>68</v>
      </c>
      <c r="B622" s="13">
        <v>1</v>
      </c>
      <c r="C622" s="14" t="s">
        <v>1135</v>
      </c>
      <c r="D622" s="13" t="s">
        <v>999</v>
      </c>
      <c r="E622" s="13" t="s">
        <v>1000</v>
      </c>
      <c r="F622" s="15">
        <v>0.2</v>
      </c>
      <c r="G622" s="13" t="s">
        <v>999</v>
      </c>
      <c r="H622" s="13" t="s">
        <v>1001</v>
      </c>
      <c r="I622" s="15">
        <v>0.2</v>
      </c>
      <c r="J622" s="13" t="s">
        <v>841</v>
      </c>
      <c r="K622" s="13"/>
      <c r="L622" s="13"/>
    </row>
    <row r="623" spans="1:12" ht="33" x14ac:dyDescent="0.25">
      <c r="A623" s="16">
        <v>68</v>
      </c>
      <c r="B623" s="16">
        <v>2</v>
      </c>
      <c r="C623" s="17" t="s">
        <v>1136</v>
      </c>
      <c r="D623" s="16" t="s">
        <v>999</v>
      </c>
      <c r="E623" s="16" t="s">
        <v>1002</v>
      </c>
      <c r="F623" s="18">
        <v>0.2</v>
      </c>
      <c r="G623" s="16" t="s">
        <v>1003</v>
      </c>
      <c r="H623" s="16" t="s">
        <v>1004</v>
      </c>
      <c r="I623" s="18">
        <v>0.2</v>
      </c>
      <c r="J623" s="16" t="s">
        <v>1005</v>
      </c>
      <c r="K623" s="16"/>
      <c r="L623" s="16"/>
    </row>
    <row r="624" spans="1:12" ht="33" x14ac:dyDescent="0.25">
      <c r="A624" s="13">
        <v>68</v>
      </c>
      <c r="B624" s="13">
        <v>3</v>
      </c>
      <c r="C624" s="14" t="s">
        <v>1131</v>
      </c>
      <c r="D624" s="13" t="s">
        <v>999</v>
      </c>
      <c r="E624" s="13" t="s">
        <v>1006</v>
      </c>
      <c r="F624" s="15">
        <v>0.2</v>
      </c>
      <c r="G624" s="13" t="s">
        <v>1007</v>
      </c>
      <c r="H624" s="13" t="s">
        <v>1008</v>
      </c>
      <c r="I624" s="15">
        <v>0.2</v>
      </c>
      <c r="J624" s="13" t="s">
        <v>1009</v>
      </c>
      <c r="K624" s="13"/>
      <c r="L624" s="13"/>
    </row>
    <row r="625" spans="1:12" ht="33" x14ac:dyDescent="0.25">
      <c r="A625" s="16">
        <v>68</v>
      </c>
      <c r="B625" s="16">
        <v>4</v>
      </c>
      <c r="C625" s="17" t="s">
        <v>1139</v>
      </c>
      <c r="D625" s="16" t="s">
        <v>999</v>
      </c>
      <c r="E625" s="16" t="s">
        <v>1000</v>
      </c>
      <c r="F625" s="18">
        <v>0.2</v>
      </c>
      <c r="G625" s="16" t="s">
        <v>999</v>
      </c>
      <c r="H625" s="16" t="s">
        <v>1010</v>
      </c>
      <c r="I625" s="18">
        <v>0.2</v>
      </c>
      <c r="J625" s="16" t="s">
        <v>1011</v>
      </c>
      <c r="K625" s="16"/>
      <c r="L625" s="16"/>
    </row>
    <row r="626" spans="1:12" ht="33" x14ac:dyDescent="0.25">
      <c r="A626" s="13">
        <v>68</v>
      </c>
      <c r="B626" s="13">
        <v>5</v>
      </c>
      <c r="C626" s="14" t="s">
        <v>1132</v>
      </c>
      <c r="D626" s="13" t="s">
        <v>999</v>
      </c>
      <c r="E626" s="13" t="s">
        <v>1012</v>
      </c>
      <c r="F626" s="15">
        <v>0.2</v>
      </c>
      <c r="G626" s="13" t="s">
        <v>1013</v>
      </c>
      <c r="H626" s="13" t="s">
        <v>1014</v>
      </c>
      <c r="I626" s="15">
        <v>0.2</v>
      </c>
      <c r="J626" s="13" t="s">
        <v>1015</v>
      </c>
      <c r="K626" s="13"/>
      <c r="L626" s="13"/>
    </row>
    <row r="627" spans="1:12" ht="49.5" x14ac:dyDescent="0.25">
      <c r="A627" s="16">
        <v>68</v>
      </c>
      <c r="B627" s="16">
        <v>6</v>
      </c>
      <c r="C627" s="17" t="s">
        <v>1137</v>
      </c>
      <c r="D627" s="16" t="s">
        <v>999</v>
      </c>
      <c r="E627" s="16" t="s">
        <v>1016</v>
      </c>
      <c r="F627" s="18">
        <v>0</v>
      </c>
      <c r="G627" s="16" t="s">
        <v>1016</v>
      </c>
      <c r="H627" s="16" t="s">
        <v>1016</v>
      </c>
      <c r="I627" s="18">
        <v>0</v>
      </c>
      <c r="J627" s="16" t="s">
        <v>1017</v>
      </c>
      <c r="K627" s="16"/>
      <c r="L627" s="16"/>
    </row>
    <row r="628" spans="1:12" ht="33" x14ac:dyDescent="0.25">
      <c r="A628" s="13">
        <v>68</v>
      </c>
      <c r="B628" s="13">
        <v>7</v>
      </c>
      <c r="C628" s="14" t="s">
        <v>1159</v>
      </c>
      <c r="D628" s="13" t="s">
        <v>999</v>
      </c>
      <c r="E628" s="13" t="s">
        <v>1018</v>
      </c>
      <c r="F628" s="15">
        <v>0</v>
      </c>
      <c r="G628" s="13" t="s">
        <v>1018</v>
      </c>
      <c r="H628" s="13" t="s">
        <v>1018</v>
      </c>
      <c r="I628" s="15">
        <v>0</v>
      </c>
      <c r="J628" s="13" t="s">
        <v>1019</v>
      </c>
      <c r="K628" s="13"/>
      <c r="L628" s="13"/>
    </row>
    <row r="629" spans="1:12" ht="33" x14ac:dyDescent="0.25">
      <c r="A629" s="16">
        <v>68</v>
      </c>
      <c r="B629" s="16">
        <v>8</v>
      </c>
      <c r="C629" s="17" t="s">
        <v>1128</v>
      </c>
      <c r="D629" s="16" t="s">
        <v>999</v>
      </c>
      <c r="E629" s="16" t="s">
        <v>999</v>
      </c>
      <c r="F629" s="18">
        <v>0.2</v>
      </c>
      <c r="G629" s="16" t="s">
        <v>1020</v>
      </c>
      <c r="H629" s="16" t="s">
        <v>999</v>
      </c>
      <c r="I629" s="18">
        <v>0.2</v>
      </c>
      <c r="J629" s="16" t="s">
        <v>1021</v>
      </c>
      <c r="K629" s="16" t="s">
        <v>18</v>
      </c>
      <c r="L629" s="16"/>
    </row>
    <row r="630" spans="1:12" ht="49.5" x14ac:dyDescent="0.25">
      <c r="A630" s="13">
        <v>68</v>
      </c>
      <c r="B630" s="13">
        <v>9</v>
      </c>
      <c r="C630" s="14" t="s">
        <v>1129</v>
      </c>
      <c r="D630" s="13" t="s">
        <v>999</v>
      </c>
      <c r="E630" s="13" t="s">
        <v>26</v>
      </c>
      <c r="F630" s="15">
        <v>0</v>
      </c>
      <c r="G630" s="13" t="s">
        <v>26</v>
      </c>
      <c r="H630" s="13" t="s">
        <v>26</v>
      </c>
      <c r="I630" s="15">
        <v>0</v>
      </c>
      <c r="J630" s="13" t="s">
        <v>27</v>
      </c>
      <c r="K630" s="13" t="s">
        <v>18</v>
      </c>
      <c r="L630" s="13"/>
    </row>
    <row r="631" spans="1:12" ht="33" x14ac:dyDescent="0.25">
      <c r="A631" s="16">
        <v>68</v>
      </c>
      <c r="B631" s="16">
        <v>10</v>
      </c>
      <c r="C631" s="17" t="s">
        <v>1154</v>
      </c>
      <c r="D631" s="16" t="s">
        <v>999</v>
      </c>
      <c r="E631" s="16" t="s">
        <v>530</v>
      </c>
      <c r="F631" s="18">
        <v>0.2</v>
      </c>
      <c r="G631" s="16" t="s">
        <v>531</v>
      </c>
      <c r="H631" s="16" t="s">
        <v>530</v>
      </c>
      <c r="I631" s="18">
        <v>0.2</v>
      </c>
      <c r="J631" s="16" t="s">
        <v>792</v>
      </c>
      <c r="K631" s="16" t="s">
        <v>18</v>
      </c>
      <c r="L631" s="16"/>
    </row>
    <row r="632" spans="1:12" ht="33" x14ac:dyDescent="0.25">
      <c r="A632" s="13">
        <v>68</v>
      </c>
      <c r="B632" s="13">
        <v>11</v>
      </c>
      <c r="C632" s="14" t="s">
        <v>1130</v>
      </c>
      <c r="D632" s="13" t="s">
        <v>999</v>
      </c>
      <c r="E632" s="13" t="s">
        <v>1022</v>
      </c>
      <c r="F632" s="15">
        <v>0.2</v>
      </c>
      <c r="G632" s="13" t="s">
        <v>1023</v>
      </c>
      <c r="H632" s="13" t="s">
        <v>1022</v>
      </c>
      <c r="I632" s="15">
        <v>0.2</v>
      </c>
      <c r="J632" s="13" t="s">
        <v>1024</v>
      </c>
      <c r="K632" s="13" t="s">
        <v>18</v>
      </c>
      <c r="L632" s="13"/>
    </row>
    <row r="633" spans="1:12" ht="16.5" x14ac:dyDescent="0.3">
      <c r="A633" s="19" t="s">
        <v>19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</sheetData>
  <mergeCells count="9">
    <mergeCell ref="A1:L2"/>
    <mergeCell ref="K4:K5"/>
    <mergeCell ref="L4:L5"/>
    <mergeCell ref="A4:A5"/>
    <mergeCell ref="B4:B5"/>
    <mergeCell ref="C4:C5"/>
    <mergeCell ref="D4:D5"/>
    <mergeCell ref="E4:G4"/>
    <mergeCell ref="H4:J4"/>
  </mergeCells>
  <pageMargins left="0.24" right="0.2" top="0.31" bottom="0.22" header="0.3" footer="0.3"/>
  <pageSetup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14314-2D84-410D-AC38-D557BAD93ED4}">
  <dimension ref="A1:J76"/>
  <sheetViews>
    <sheetView workbookViewId="0">
      <selection sqref="A1:J1"/>
    </sheetView>
  </sheetViews>
  <sheetFormatPr defaultColWidth="14.140625" defaultRowHeight="16.5" x14ac:dyDescent="0.3"/>
  <cols>
    <col min="1" max="1" width="8.7109375" style="8" customWidth="1"/>
    <col min="2" max="2" width="35" style="8" customWidth="1"/>
    <col min="3" max="7" width="14.140625" style="8"/>
    <col min="8" max="8" width="14.140625" style="11"/>
    <col min="9" max="9" width="14.140625" style="8"/>
    <col min="10" max="10" width="32.28515625" style="8" customWidth="1"/>
    <col min="11" max="16384" width="14.140625" style="8"/>
  </cols>
  <sheetData>
    <row r="1" spans="1:10" ht="51" customHeight="1" x14ac:dyDescent="0.3">
      <c r="A1" s="42" t="s">
        <v>1127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51" customHeight="1" x14ac:dyDescent="0.3">
      <c r="A2" s="43" t="s">
        <v>1125</v>
      </c>
      <c r="B2" s="44"/>
      <c r="C2" s="44"/>
      <c r="D2" s="44"/>
      <c r="E2" s="44"/>
      <c r="F2" s="45"/>
      <c r="G2" s="43" t="s">
        <v>1124</v>
      </c>
      <c r="H2" s="44"/>
      <c r="I2" s="44"/>
      <c r="J2" s="45"/>
    </row>
    <row r="3" spans="1:10" ht="42.75" x14ac:dyDescent="0.3">
      <c r="A3" s="5" t="s">
        <v>1026</v>
      </c>
      <c r="B3" s="5" t="s">
        <v>20</v>
      </c>
      <c r="C3" s="5" t="s">
        <v>22</v>
      </c>
      <c r="D3" s="6" t="s">
        <v>21</v>
      </c>
      <c r="E3" s="6" t="s">
        <v>1027</v>
      </c>
      <c r="F3" s="6" t="s">
        <v>1028</v>
      </c>
      <c r="G3" s="7" t="s">
        <v>1123</v>
      </c>
      <c r="H3" s="10" t="s">
        <v>1122</v>
      </c>
      <c r="I3" s="7" t="s">
        <v>1121</v>
      </c>
      <c r="J3" s="7" t="s">
        <v>1029</v>
      </c>
    </row>
    <row r="4" spans="1:10" x14ac:dyDescent="0.3">
      <c r="A4" s="5"/>
      <c r="B4" s="5"/>
      <c r="C4" s="5"/>
      <c r="D4" s="6"/>
      <c r="E4" s="6"/>
      <c r="F4" s="6"/>
      <c r="G4" s="7"/>
      <c r="H4" s="10"/>
      <c r="I4" s="7"/>
      <c r="J4" s="7"/>
    </row>
    <row r="5" spans="1:10" x14ac:dyDescent="0.3">
      <c r="A5" s="21">
        <v>1</v>
      </c>
      <c r="B5" s="22" t="s">
        <v>1030</v>
      </c>
      <c r="C5" s="23" t="s">
        <v>1031</v>
      </c>
      <c r="D5" s="21">
        <v>15</v>
      </c>
      <c r="E5" s="21">
        <f>F5/D5</f>
        <v>15000</v>
      </c>
      <c r="F5" s="21">
        <v>225000</v>
      </c>
      <c r="G5" s="24">
        <f>I5/D5</f>
        <v>18000</v>
      </c>
      <c r="H5" s="24">
        <f>I5/1.2</f>
        <v>225000</v>
      </c>
      <c r="I5" s="24">
        <v>270000</v>
      </c>
      <c r="J5" s="25" t="s">
        <v>1126</v>
      </c>
    </row>
    <row r="6" spans="1:10" x14ac:dyDescent="0.3">
      <c r="A6" s="26">
        <v>2</v>
      </c>
      <c r="B6" s="27" t="s">
        <v>1033</v>
      </c>
      <c r="C6" s="28" t="s">
        <v>1034</v>
      </c>
      <c r="D6" s="26">
        <v>300</v>
      </c>
      <c r="E6" s="26">
        <f t="shared" ref="E6:E69" si="0">F6/D6</f>
        <v>260</v>
      </c>
      <c r="F6" s="26">
        <v>78000</v>
      </c>
      <c r="G6" s="29">
        <f t="shared" ref="G6:G69" si="1">I6/D6</f>
        <v>118</v>
      </c>
      <c r="H6" s="29">
        <f t="shared" ref="H6:H69" si="2">I6/1.2</f>
        <v>29500</v>
      </c>
      <c r="I6" s="29">
        <v>35400</v>
      </c>
      <c r="J6" s="30" t="s">
        <v>1035</v>
      </c>
    </row>
    <row r="7" spans="1:10" x14ac:dyDescent="0.3">
      <c r="A7" s="26">
        <v>3</v>
      </c>
      <c r="B7" s="27" t="s">
        <v>1036</v>
      </c>
      <c r="C7" s="28" t="s">
        <v>1034</v>
      </c>
      <c r="D7" s="26">
        <v>500</v>
      </c>
      <c r="E7" s="26">
        <f t="shared" si="0"/>
        <v>100</v>
      </c>
      <c r="F7" s="26">
        <v>50000</v>
      </c>
      <c r="G7" s="29">
        <f t="shared" si="1"/>
        <v>54.72</v>
      </c>
      <c r="H7" s="29">
        <f t="shared" si="2"/>
        <v>22800</v>
      </c>
      <c r="I7" s="29">
        <v>27360</v>
      </c>
      <c r="J7" s="30" t="s">
        <v>1037</v>
      </c>
    </row>
    <row r="8" spans="1:10" x14ac:dyDescent="0.3">
      <c r="A8" s="26">
        <v>4</v>
      </c>
      <c r="B8" s="27" t="s">
        <v>1038</v>
      </c>
      <c r="C8" s="28" t="s">
        <v>1034</v>
      </c>
      <c r="D8" s="26">
        <v>20</v>
      </c>
      <c r="E8" s="26">
        <f t="shared" si="0"/>
        <v>1400</v>
      </c>
      <c r="F8" s="26">
        <v>28000</v>
      </c>
      <c r="G8" s="29">
        <f t="shared" si="1"/>
        <v>613.56000000000006</v>
      </c>
      <c r="H8" s="29">
        <f t="shared" si="2"/>
        <v>10226.000000000002</v>
      </c>
      <c r="I8" s="29">
        <v>12271.2</v>
      </c>
      <c r="J8" s="30" t="s">
        <v>1039</v>
      </c>
    </row>
    <row r="9" spans="1:10" x14ac:dyDescent="0.3">
      <c r="A9" s="26">
        <v>5</v>
      </c>
      <c r="B9" s="27" t="s">
        <v>1040</v>
      </c>
      <c r="C9" s="28" t="s">
        <v>1034</v>
      </c>
      <c r="D9" s="26">
        <v>20</v>
      </c>
      <c r="E9" s="26">
        <f t="shared" si="0"/>
        <v>1900</v>
      </c>
      <c r="F9" s="26">
        <v>38000</v>
      </c>
      <c r="G9" s="29">
        <f t="shared" si="1"/>
        <v>613.56000000000006</v>
      </c>
      <c r="H9" s="29">
        <f t="shared" si="2"/>
        <v>10226.000000000002</v>
      </c>
      <c r="I9" s="29">
        <v>12271.2</v>
      </c>
      <c r="J9" s="30" t="s">
        <v>1039</v>
      </c>
    </row>
    <row r="10" spans="1:10" x14ac:dyDescent="0.3">
      <c r="A10" s="26">
        <v>6</v>
      </c>
      <c r="B10" s="27" t="s">
        <v>1041</v>
      </c>
      <c r="C10" s="28" t="s">
        <v>1034</v>
      </c>
      <c r="D10" s="26">
        <v>100</v>
      </c>
      <c r="E10" s="26">
        <f t="shared" si="0"/>
        <v>1000</v>
      </c>
      <c r="F10" s="26">
        <v>100000</v>
      </c>
      <c r="G10" s="29">
        <f t="shared" si="1"/>
        <v>338.4</v>
      </c>
      <c r="H10" s="29">
        <f t="shared" si="2"/>
        <v>28200</v>
      </c>
      <c r="I10" s="29">
        <v>33840</v>
      </c>
      <c r="J10" s="30" t="s">
        <v>1039</v>
      </c>
    </row>
    <row r="11" spans="1:10" x14ac:dyDescent="0.3">
      <c r="A11" s="26">
        <v>7</v>
      </c>
      <c r="B11" s="27" t="s">
        <v>1042</v>
      </c>
      <c r="C11" s="28" t="s">
        <v>1034</v>
      </c>
      <c r="D11" s="26">
        <v>100</v>
      </c>
      <c r="E11" s="26">
        <f t="shared" si="0"/>
        <v>1250</v>
      </c>
      <c r="F11" s="26">
        <v>125000</v>
      </c>
      <c r="G11" s="29">
        <f t="shared" si="1"/>
        <v>360</v>
      </c>
      <c r="H11" s="29">
        <f t="shared" si="2"/>
        <v>30000</v>
      </c>
      <c r="I11" s="29">
        <v>36000</v>
      </c>
      <c r="J11" s="30" t="s">
        <v>1039</v>
      </c>
    </row>
    <row r="12" spans="1:10" ht="27" x14ac:dyDescent="0.3">
      <c r="A12" s="26">
        <v>8</v>
      </c>
      <c r="B12" s="27" t="s">
        <v>1043</v>
      </c>
      <c r="C12" s="28" t="s">
        <v>1034</v>
      </c>
      <c r="D12" s="26">
        <v>300</v>
      </c>
      <c r="E12" s="26">
        <f t="shared" si="0"/>
        <v>150</v>
      </c>
      <c r="F12" s="26">
        <v>45000</v>
      </c>
      <c r="G12" s="29">
        <f t="shared" si="1"/>
        <v>80</v>
      </c>
      <c r="H12" s="29">
        <f t="shared" si="2"/>
        <v>20000</v>
      </c>
      <c r="I12" s="29">
        <v>24000</v>
      </c>
      <c r="J12" s="30" t="s">
        <v>1044</v>
      </c>
    </row>
    <row r="13" spans="1:10" x14ac:dyDescent="0.3">
      <c r="A13" s="26">
        <v>9</v>
      </c>
      <c r="B13" s="27" t="s">
        <v>1045</v>
      </c>
      <c r="C13" s="28" t="s">
        <v>1034</v>
      </c>
      <c r="D13" s="26">
        <v>10000</v>
      </c>
      <c r="E13" s="26">
        <f t="shared" si="0"/>
        <v>7</v>
      </c>
      <c r="F13" s="26">
        <v>70000</v>
      </c>
      <c r="G13" s="29">
        <f t="shared" si="1"/>
        <v>1.8120000000000001</v>
      </c>
      <c r="H13" s="29">
        <f t="shared" si="2"/>
        <v>15100</v>
      </c>
      <c r="I13" s="29">
        <v>18120</v>
      </c>
      <c r="J13" s="30" t="s">
        <v>1035</v>
      </c>
    </row>
    <row r="14" spans="1:10" x14ac:dyDescent="0.3">
      <c r="A14" s="26">
        <v>10</v>
      </c>
      <c r="B14" s="27" t="s">
        <v>1046</v>
      </c>
      <c r="C14" s="28" t="s">
        <v>1034</v>
      </c>
      <c r="D14" s="26">
        <v>10000</v>
      </c>
      <c r="E14" s="26">
        <f t="shared" si="0"/>
        <v>4</v>
      </c>
      <c r="F14" s="26">
        <v>40000</v>
      </c>
      <c r="G14" s="29">
        <f t="shared" si="1"/>
        <v>2.6040000000000001</v>
      </c>
      <c r="H14" s="29">
        <f t="shared" si="2"/>
        <v>21700</v>
      </c>
      <c r="I14" s="29">
        <v>26040</v>
      </c>
      <c r="J14" s="30" t="s">
        <v>1047</v>
      </c>
    </row>
    <row r="15" spans="1:10" x14ac:dyDescent="0.3">
      <c r="A15" s="26">
        <v>11</v>
      </c>
      <c r="B15" s="27" t="s">
        <v>1048</v>
      </c>
      <c r="C15" s="28" t="s">
        <v>1034</v>
      </c>
      <c r="D15" s="26">
        <v>2000</v>
      </c>
      <c r="E15" s="26">
        <f t="shared" si="0"/>
        <v>20</v>
      </c>
      <c r="F15" s="26">
        <v>40000</v>
      </c>
      <c r="G15" s="29">
        <f t="shared" si="1"/>
        <v>6.3</v>
      </c>
      <c r="H15" s="29">
        <f t="shared" si="2"/>
        <v>10500</v>
      </c>
      <c r="I15" s="29">
        <v>12600</v>
      </c>
      <c r="J15" s="30" t="s">
        <v>1035</v>
      </c>
    </row>
    <row r="16" spans="1:10" ht="30.75" customHeight="1" x14ac:dyDescent="0.3">
      <c r="A16" s="26">
        <v>12</v>
      </c>
      <c r="B16" s="27" t="s">
        <v>1049</v>
      </c>
      <c r="C16" s="28" t="s">
        <v>1034</v>
      </c>
      <c r="D16" s="26">
        <v>2000</v>
      </c>
      <c r="E16" s="26">
        <f t="shared" si="0"/>
        <v>9</v>
      </c>
      <c r="F16" s="26">
        <v>18000</v>
      </c>
      <c r="G16" s="29">
        <f t="shared" si="1"/>
        <v>8.98</v>
      </c>
      <c r="H16" s="29">
        <f>I16</f>
        <v>17960</v>
      </c>
      <c r="I16" s="29">
        <v>17960</v>
      </c>
      <c r="J16" s="30" t="s">
        <v>1051</v>
      </c>
    </row>
    <row r="17" spans="1:10" x14ac:dyDescent="0.3">
      <c r="A17" s="26">
        <v>13</v>
      </c>
      <c r="B17" s="27" t="s">
        <v>1050</v>
      </c>
      <c r="C17" s="28" t="s">
        <v>1034</v>
      </c>
      <c r="D17" s="26">
        <v>100</v>
      </c>
      <c r="E17" s="26">
        <f t="shared" si="0"/>
        <v>5000</v>
      </c>
      <c r="F17" s="26">
        <v>500000</v>
      </c>
      <c r="G17" s="29">
        <f t="shared" si="1"/>
        <v>2700</v>
      </c>
      <c r="H17" s="29">
        <f>I17</f>
        <v>270000</v>
      </c>
      <c r="I17" s="29">
        <v>270000</v>
      </c>
      <c r="J17" s="30" t="s">
        <v>1051</v>
      </c>
    </row>
    <row r="18" spans="1:10" ht="27" x14ac:dyDescent="0.3">
      <c r="A18" s="26">
        <v>14</v>
      </c>
      <c r="B18" s="27" t="s">
        <v>1052</v>
      </c>
      <c r="C18" s="28" t="s">
        <v>1034</v>
      </c>
      <c r="D18" s="26">
        <v>100</v>
      </c>
      <c r="E18" s="26">
        <f t="shared" si="0"/>
        <v>3600</v>
      </c>
      <c r="F18" s="26">
        <v>360000</v>
      </c>
      <c r="G18" s="29">
        <f t="shared" si="1"/>
        <v>1728</v>
      </c>
      <c r="H18" s="29">
        <f t="shared" si="2"/>
        <v>144000</v>
      </c>
      <c r="I18" s="29">
        <v>172800</v>
      </c>
      <c r="J18" s="30" t="s">
        <v>1053</v>
      </c>
    </row>
    <row r="19" spans="1:10" x14ac:dyDescent="0.3">
      <c r="A19" s="26">
        <v>15</v>
      </c>
      <c r="B19" s="27" t="s">
        <v>1054</v>
      </c>
      <c r="C19" s="28" t="s">
        <v>1034</v>
      </c>
      <c r="D19" s="26">
        <v>100</v>
      </c>
      <c r="E19" s="26">
        <f t="shared" si="0"/>
        <v>1500</v>
      </c>
      <c r="F19" s="26">
        <v>150000</v>
      </c>
      <c r="G19" s="29">
        <f t="shared" si="1"/>
        <v>499.98</v>
      </c>
      <c r="H19" s="29">
        <f t="shared" si="2"/>
        <v>41665</v>
      </c>
      <c r="I19" s="29">
        <v>49998</v>
      </c>
      <c r="J19" s="30" t="s">
        <v>1044</v>
      </c>
    </row>
    <row r="20" spans="1:10" ht="27" x14ac:dyDescent="0.3">
      <c r="A20" s="26">
        <v>16</v>
      </c>
      <c r="B20" s="27" t="s">
        <v>1055</v>
      </c>
      <c r="C20" s="28" t="s">
        <v>1034</v>
      </c>
      <c r="D20" s="26">
        <v>100</v>
      </c>
      <c r="E20" s="26">
        <f t="shared" si="0"/>
        <v>4300</v>
      </c>
      <c r="F20" s="26">
        <v>430000</v>
      </c>
      <c r="G20" s="29">
        <f t="shared" si="1"/>
        <v>1850.4</v>
      </c>
      <c r="H20" s="29">
        <f t="shared" si="2"/>
        <v>154200</v>
      </c>
      <c r="I20" s="29">
        <v>185040</v>
      </c>
      <c r="J20" s="30" t="s">
        <v>1056</v>
      </c>
    </row>
    <row r="21" spans="1:10" ht="27" x14ac:dyDescent="0.3">
      <c r="A21" s="26">
        <v>17</v>
      </c>
      <c r="B21" s="27" t="s">
        <v>1057</v>
      </c>
      <c r="C21" s="28" t="s">
        <v>1034</v>
      </c>
      <c r="D21" s="26">
        <v>100</v>
      </c>
      <c r="E21" s="26">
        <f t="shared" si="0"/>
        <v>3900</v>
      </c>
      <c r="F21" s="26">
        <v>390000</v>
      </c>
      <c r="G21" s="29">
        <f t="shared" si="1"/>
        <v>1550.4</v>
      </c>
      <c r="H21" s="29">
        <f t="shared" si="2"/>
        <v>129200</v>
      </c>
      <c r="I21" s="29">
        <v>155040</v>
      </c>
      <c r="J21" s="30" t="s">
        <v>1056</v>
      </c>
    </row>
    <row r="22" spans="1:10" ht="27" x14ac:dyDescent="0.3">
      <c r="A22" s="26">
        <v>18</v>
      </c>
      <c r="B22" s="27" t="s">
        <v>1058</v>
      </c>
      <c r="C22" s="28" t="s">
        <v>1034</v>
      </c>
      <c r="D22" s="26">
        <v>100</v>
      </c>
      <c r="E22" s="26">
        <f t="shared" si="0"/>
        <v>4300</v>
      </c>
      <c r="F22" s="26">
        <v>430000</v>
      </c>
      <c r="G22" s="29">
        <f t="shared" si="1"/>
        <v>1550.4</v>
      </c>
      <c r="H22" s="29">
        <f t="shared" si="2"/>
        <v>129200</v>
      </c>
      <c r="I22" s="29">
        <v>155040</v>
      </c>
      <c r="J22" s="30" t="s">
        <v>1056</v>
      </c>
    </row>
    <row r="23" spans="1:10" ht="27" x14ac:dyDescent="0.3">
      <c r="A23" s="26">
        <v>19</v>
      </c>
      <c r="B23" s="27" t="s">
        <v>1059</v>
      </c>
      <c r="C23" s="28" t="s">
        <v>1034</v>
      </c>
      <c r="D23" s="26">
        <v>50</v>
      </c>
      <c r="E23" s="26">
        <f t="shared" si="0"/>
        <v>5200</v>
      </c>
      <c r="F23" s="26">
        <v>260000</v>
      </c>
      <c r="G23" s="29">
        <f t="shared" si="1"/>
        <v>1590</v>
      </c>
      <c r="H23" s="29">
        <f>I23</f>
        <v>79500</v>
      </c>
      <c r="I23" s="29">
        <v>79500</v>
      </c>
      <c r="J23" s="30" t="s">
        <v>1051</v>
      </c>
    </row>
    <row r="24" spans="1:10" ht="27" x14ac:dyDescent="0.3">
      <c r="A24" s="26">
        <v>20</v>
      </c>
      <c r="B24" s="27" t="s">
        <v>1060</v>
      </c>
      <c r="C24" s="28" t="s">
        <v>1034</v>
      </c>
      <c r="D24" s="26">
        <v>50</v>
      </c>
      <c r="E24" s="26">
        <f t="shared" si="0"/>
        <v>7700</v>
      </c>
      <c r="F24" s="26">
        <v>385000</v>
      </c>
      <c r="G24" s="29">
        <f t="shared" si="1"/>
        <v>2690</v>
      </c>
      <c r="H24" s="29">
        <f>I24</f>
        <v>134500</v>
      </c>
      <c r="I24" s="29">
        <v>134500</v>
      </c>
      <c r="J24" s="30" t="s">
        <v>1051</v>
      </c>
    </row>
    <row r="25" spans="1:10" x14ac:dyDescent="0.3">
      <c r="A25" s="26">
        <v>21</v>
      </c>
      <c r="B25" s="27" t="s">
        <v>1061</v>
      </c>
      <c r="C25" s="28" t="s">
        <v>1034</v>
      </c>
      <c r="D25" s="26">
        <v>100</v>
      </c>
      <c r="E25" s="26">
        <f t="shared" si="0"/>
        <v>150</v>
      </c>
      <c r="F25" s="26">
        <v>15000</v>
      </c>
      <c r="G25" s="29">
        <f t="shared" si="1"/>
        <v>33</v>
      </c>
      <c r="H25" s="29">
        <f t="shared" si="2"/>
        <v>2750</v>
      </c>
      <c r="I25" s="29">
        <v>3300</v>
      </c>
      <c r="J25" s="30" t="s">
        <v>1056</v>
      </c>
    </row>
    <row r="26" spans="1:10" x14ac:dyDescent="0.3">
      <c r="A26" s="26">
        <v>22</v>
      </c>
      <c r="B26" s="27" t="s">
        <v>1061</v>
      </c>
      <c r="C26" s="28" t="s">
        <v>1034</v>
      </c>
      <c r="D26" s="26">
        <v>100</v>
      </c>
      <c r="E26" s="26">
        <f t="shared" si="0"/>
        <v>360</v>
      </c>
      <c r="F26" s="26">
        <v>36000</v>
      </c>
      <c r="G26" s="29">
        <f t="shared" si="1"/>
        <v>79.2</v>
      </c>
      <c r="H26" s="29">
        <f t="shared" si="2"/>
        <v>6600</v>
      </c>
      <c r="I26" s="29">
        <v>7920</v>
      </c>
      <c r="J26" s="30" t="s">
        <v>1056</v>
      </c>
    </row>
    <row r="27" spans="1:10" x14ac:dyDescent="0.3">
      <c r="A27" s="26">
        <v>23</v>
      </c>
      <c r="B27" s="27" t="s">
        <v>1062</v>
      </c>
      <c r="C27" s="28" t="s">
        <v>1034</v>
      </c>
      <c r="D27" s="26">
        <v>100</v>
      </c>
      <c r="E27" s="26">
        <f t="shared" si="0"/>
        <v>700</v>
      </c>
      <c r="F27" s="26">
        <v>70000</v>
      </c>
      <c r="G27" s="29">
        <f t="shared" si="1"/>
        <v>288</v>
      </c>
      <c r="H27" s="29">
        <f t="shared" si="2"/>
        <v>24000</v>
      </c>
      <c r="I27" s="29">
        <v>28800</v>
      </c>
      <c r="J27" s="30" t="s">
        <v>1162</v>
      </c>
    </row>
    <row r="28" spans="1:10" x14ac:dyDescent="0.3">
      <c r="A28" s="26">
        <v>24</v>
      </c>
      <c r="B28" s="27" t="s">
        <v>1063</v>
      </c>
      <c r="C28" s="28" t="s">
        <v>1034</v>
      </c>
      <c r="D28" s="26">
        <v>100</v>
      </c>
      <c r="E28" s="26">
        <f t="shared" si="0"/>
        <v>1000</v>
      </c>
      <c r="F28" s="26">
        <v>100000</v>
      </c>
      <c r="G28" s="29">
        <f t="shared" si="1"/>
        <v>420</v>
      </c>
      <c r="H28" s="29">
        <f t="shared" si="2"/>
        <v>35000</v>
      </c>
      <c r="I28" s="29">
        <v>42000</v>
      </c>
      <c r="J28" s="30" t="s">
        <v>1162</v>
      </c>
    </row>
    <row r="29" spans="1:10" x14ac:dyDescent="0.3">
      <c r="A29" s="26">
        <v>25</v>
      </c>
      <c r="B29" s="27" t="s">
        <v>1064</v>
      </c>
      <c r="C29" s="28" t="s">
        <v>1034</v>
      </c>
      <c r="D29" s="26">
        <v>80</v>
      </c>
      <c r="E29" s="26">
        <f t="shared" si="0"/>
        <v>800</v>
      </c>
      <c r="F29" s="26">
        <v>64000</v>
      </c>
      <c r="G29" s="29">
        <f t="shared" si="1"/>
        <v>317.37</v>
      </c>
      <c r="H29" s="29">
        <f t="shared" si="2"/>
        <v>21158</v>
      </c>
      <c r="I29" s="29">
        <v>25389.599999999999</v>
      </c>
      <c r="J29" s="30" t="s">
        <v>1162</v>
      </c>
    </row>
    <row r="30" spans="1:10" x14ac:dyDescent="0.3">
      <c r="A30" s="26">
        <v>26</v>
      </c>
      <c r="B30" s="27" t="s">
        <v>1065</v>
      </c>
      <c r="C30" s="28" t="s">
        <v>1034</v>
      </c>
      <c r="D30" s="26">
        <v>500</v>
      </c>
      <c r="E30" s="26">
        <f t="shared" si="0"/>
        <v>80</v>
      </c>
      <c r="F30" s="26">
        <v>40000</v>
      </c>
      <c r="G30" s="29">
        <f t="shared" si="1"/>
        <v>79.999200000000002</v>
      </c>
      <c r="H30" s="29">
        <f t="shared" si="2"/>
        <v>33333</v>
      </c>
      <c r="I30" s="29">
        <v>39999.599999999999</v>
      </c>
      <c r="J30" s="30" t="s">
        <v>1066</v>
      </c>
    </row>
    <row r="31" spans="1:10" x14ac:dyDescent="0.3">
      <c r="A31" s="26">
        <v>27</v>
      </c>
      <c r="B31" s="27" t="s">
        <v>1067</v>
      </c>
      <c r="C31" s="28" t="s">
        <v>1068</v>
      </c>
      <c r="D31" s="26">
        <v>1800</v>
      </c>
      <c r="E31" s="26">
        <f t="shared" si="0"/>
        <v>1000</v>
      </c>
      <c r="F31" s="26">
        <v>1800000</v>
      </c>
      <c r="G31" s="29">
        <f t="shared" si="1"/>
        <v>863.33333333333337</v>
      </c>
      <c r="H31" s="29">
        <f t="shared" si="2"/>
        <v>1295000</v>
      </c>
      <c r="I31" s="29">
        <v>1554000</v>
      </c>
      <c r="J31" s="30" t="s">
        <v>1066</v>
      </c>
    </row>
    <row r="32" spans="1:10" x14ac:dyDescent="0.3">
      <c r="A32" s="26">
        <v>28</v>
      </c>
      <c r="B32" s="27" t="s">
        <v>1069</v>
      </c>
      <c r="C32" s="28" t="s">
        <v>1034</v>
      </c>
      <c r="D32" s="26">
        <v>40</v>
      </c>
      <c r="E32" s="26">
        <f t="shared" si="0"/>
        <v>500</v>
      </c>
      <c r="F32" s="26">
        <v>20000</v>
      </c>
      <c r="G32" s="29">
        <f t="shared" si="1"/>
        <v>480</v>
      </c>
      <c r="H32" s="29">
        <f t="shared" si="2"/>
        <v>16000</v>
      </c>
      <c r="I32" s="29">
        <v>19200</v>
      </c>
      <c r="J32" s="30" t="s">
        <v>1047</v>
      </c>
    </row>
    <row r="33" spans="1:10" x14ac:dyDescent="0.3">
      <c r="A33" s="26">
        <v>29</v>
      </c>
      <c r="B33" s="27" t="s">
        <v>1070</v>
      </c>
      <c r="C33" s="28" t="s">
        <v>1034</v>
      </c>
      <c r="D33" s="26">
        <v>50</v>
      </c>
      <c r="E33" s="26">
        <f t="shared" si="0"/>
        <v>2000</v>
      </c>
      <c r="F33" s="26">
        <v>100000</v>
      </c>
      <c r="G33" s="29">
        <f t="shared" si="1"/>
        <v>1080</v>
      </c>
      <c r="H33" s="29">
        <f t="shared" si="2"/>
        <v>45000</v>
      </c>
      <c r="I33" s="29">
        <v>54000</v>
      </c>
      <c r="J33" s="30" t="s">
        <v>1047</v>
      </c>
    </row>
    <row r="34" spans="1:10" x14ac:dyDescent="0.3">
      <c r="A34" s="26">
        <v>30</v>
      </c>
      <c r="B34" s="27" t="s">
        <v>1071</v>
      </c>
      <c r="C34" s="28" t="s">
        <v>1072</v>
      </c>
      <c r="D34" s="26">
        <v>10000</v>
      </c>
      <c r="E34" s="26">
        <f t="shared" si="0"/>
        <v>65</v>
      </c>
      <c r="F34" s="26">
        <v>650000</v>
      </c>
      <c r="G34" s="29">
        <f t="shared" si="1"/>
        <v>50.46996</v>
      </c>
      <c r="H34" s="29">
        <f t="shared" si="2"/>
        <v>420583</v>
      </c>
      <c r="I34" s="29">
        <v>504699.6</v>
      </c>
      <c r="J34" s="30" t="s">
        <v>1073</v>
      </c>
    </row>
    <row r="35" spans="1:10" x14ac:dyDescent="0.3">
      <c r="A35" s="26">
        <v>31</v>
      </c>
      <c r="B35" s="27" t="s">
        <v>1074</v>
      </c>
      <c r="C35" s="28" t="s">
        <v>1072</v>
      </c>
      <c r="D35" s="26">
        <v>1000</v>
      </c>
      <c r="E35" s="26">
        <f t="shared" si="0"/>
        <v>2500</v>
      </c>
      <c r="F35" s="26">
        <v>2500000</v>
      </c>
      <c r="G35" s="29">
        <f t="shared" si="1"/>
        <v>1068</v>
      </c>
      <c r="H35" s="29">
        <f t="shared" si="2"/>
        <v>890000</v>
      </c>
      <c r="I35" s="29">
        <v>1068000</v>
      </c>
      <c r="J35" s="30" t="s">
        <v>1037</v>
      </c>
    </row>
    <row r="36" spans="1:10" x14ac:dyDescent="0.3">
      <c r="A36" s="26">
        <v>32</v>
      </c>
      <c r="B36" s="27" t="s">
        <v>1075</v>
      </c>
      <c r="C36" s="28" t="s">
        <v>1072</v>
      </c>
      <c r="D36" s="26">
        <v>1000</v>
      </c>
      <c r="E36" s="26">
        <f t="shared" si="0"/>
        <v>1020</v>
      </c>
      <c r="F36" s="26">
        <v>1020000</v>
      </c>
      <c r="G36" s="29">
        <f t="shared" si="1"/>
        <v>320.39999999999998</v>
      </c>
      <c r="H36" s="29">
        <f t="shared" si="2"/>
        <v>267000</v>
      </c>
      <c r="I36" s="29">
        <v>320400</v>
      </c>
      <c r="J36" s="30" t="s">
        <v>1076</v>
      </c>
    </row>
    <row r="37" spans="1:10" x14ac:dyDescent="0.3">
      <c r="A37" s="26">
        <v>33</v>
      </c>
      <c r="B37" s="27" t="s">
        <v>1075</v>
      </c>
      <c r="C37" s="28" t="s">
        <v>1072</v>
      </c>
      <c r="D37" s="26">
        <v>1000</v>
      </c>
      <c r="E37" s="26">
        <f t="shared" si="0"/>
        <v>1500</v>
      </c>
      <c r="F37" s="26">
        <v>1500000</v>
      </c>
      <c r="G37" s="29">
        <f t="shared" si="1"/>
        <v>330</v>
      </c>
      <c r="H37" s="29">
        <f t="shared" si="2"/>
        <v>275000</v>
      </c>
      <c r="I37" s="29">
        <v>330000</v>
      </c>
      <c r="J37" s="30" t="s">
        <v>1076</v>
      </c>
    </row>
    <row r="38" spans="1:10" x14ac:dyDescent="0.3">
      <c r="A38" s="26">
        <v>34</v>
      </c>
      <c r="B38" s="27" t="s">
        <v>1077</v>
      </c>
      <c r="C38" s="28" t="s">
        <v>1072</v>
      </c>
      <c r="D38" s="26">
        <v>500</v>
      </c>
      <c r="E38" s="26">
        <f t="shared" si="0"/>
        <v>350</v>
      </c>
      <c r="F38" s="26">
        <v>175000</v>
      </c>
      <c r="G38" s="29">
        <f t="shared" si="1"/>
        <v>189.6</v>
      </c>
      <c r="H38" s="29">
        <f t="shared" si="2"/>
        <v>79000</v>
      </c>
      <c r="I38" s="29">
        <v>94800</v>
      </c>
      <c r="J38" s="30" t="s">
        <v>1035</v>
      </c>
    </row>
    <row r="39" spans="1:10" x14ac:dyDescent="0.3">
      <c r="A39" s="26">
        <v>35</v>
      </c>
      <c r="B39" s="27" t="s">
        <v>1078</v>
      </c>
      <c r="C39" s="28" t="s">
        <v>1068</v>
      </c>
      <c r="D39" s="26">
        <v>150</v>
      </c>
      <c r="E39" s="26">
        <f t="shared" si="0"/>
        <v>4700</v>
      </c>
      <c r="F39" s="26">
        <v>705000</v>
      </c>
      <c r="G39" s="29">
        <f t="shared" si="1"/>
        <v>3328</v>
      </c>
      <c r="H39" s="29">
        <f t="shared" si="2"/>
        <v>416000</v>
      </c>
      <c r="I39" s="29">
        <v>499200</v>
      </c>
      <c r="J39" s="30" t="s">
        <v>1037</v>
      </c>
    </row>
    <row r="40" spans="1:10" x14ac:dyDescent="0.3">
      <c r="A40" s="26">
        <v>36</v>
      </c>
      <c r="B40" s="27" t="s">
        <v>1079</v>
      </c>
      <c r="C40" s="28" t="s">
        <v>1068</v>
      </c>
      <c r="D40" s="26">
        <v>2000</v>
      </c>
      <c r="E40" s="26">
        <f t="shared" si="0"/>
        <v>2500</v>
      </c>
      <c r="F40" s="26">
        <v>5000000</v>
      </c>
      <c r="G40" s="29">
        <f t="shared" si="1"/>
        <v>1850.04</v>
      </c>
      <c r="H40" s="29">
        <f t="shared" si="2"/>
        <v>3083400</v>
      </c>
      <c r="I40" s="29">
        <v>3700080</v>
      </c>
      <c r="J40" s="30" t="s">
        <v>1080</v>
      </c>
    </row>
    <row r="41" spans="1:10" x14ac:dyDescent="0.3">
      <c r="A41" s="26">
        <v>37</v>
      </c>
      <c r="B41" s="27" t="s">
        <v>1081</v>
      </c>
      <c r="C41" s="28" t="s">
        <v>1082</v>
      </c>
      <c r="D41" s="26">
        <v>500</v>
      </c>
      <c r="E41" s="26">
        <f t="shared" si="0"/>
        <v>350</v>
      </c>
      <c r="F41" s="26">
        <v>175000</v>
      </c>
      <c r="G41" s="29">
        <f t="shared" si="1"/>
        <v>349.6</v>
      </c>
      <c r="H41" s="29">
        <f t="shared" si="2"/>
        <v>145666.66666666669</v>
      </c>
      <c r="I41" s="29">
        <v>174800</v>
      </c>
      <c r="J41" s="30" t="s">
        <v>1083</v>
      </c>
    </row>
    <row r="42" spans="1:10" x14ac:dyDescent="0.3">
      <c r="A42" s="26">
        <v>38</v>
      </c>
      <c r="B42" s="27" t="s">
        <v>1084</v>
      </c>
      <c r="C42" s="28" t="s">
        <v>1082</v>
      </c>
      <c r="D42" s="26">
        <v>800</v>
      </c>
      <c r="E42" s="26">
        <f t="shared" si="0"/>
        <v>1500</v>
      </c>
      <c r="F42" s="26">
        <v>1200000</v>
      </c>
      <c r="G42" s="29">
        <f t="shared" si="1"/>
        <v>825</v>
      </c>
      <c r="H42" s="29">
        <f t="shared" si="2"/>
        <v>550000</v>
      </c>
      <c r="I42" s="29">
        <v>660000</v>
      </c>
      <c r="J42" s="30" t="s">
        <v>1085</v>
      </c>
    </row>
    <row r="43" spans="1:10" x14ac:dyDescent="0.3">
      <c r="A43" s="21">
        <v>39</v>
      </c>
      <c r="B43" s="22" t="s">
        <v>1086</v>
      </c>
      <c r="C43" s="23" t="s">
        <v>1034</v>
      </c>
      <c r="D43" s="21">
        <v>40</v>
      </c>
      <c r="E43" s="21">
        <f t="shared" si="0"/>
        <v>500</v>
      </c>
      <c r="F43" s="21">
        <v>20000</v>
      </c>
      <c r="G43" s="24">
        <f t="shared" si="1"/>
        <v>600</v>
      </c>
      <c r="H43" s="24">
        <f t="shared" si="2"/>
        <v>20000</v>
      </c>
      <c r="I43" s="24">
        <v>24000</v>
      </c>
      <c r="J43" s="25" t="s">
        <v>1032</v>
      </c>
    </row>
    <row r="44" spans="1:10" ht="27" x14ac:dyDescent="0.3">
      <c r="A44" s="26">
        <v>40</v>
      </c>
      <c r="B44" s="27" t="s">
        <v>1087</v>
      </c>
      <c r="C44" s="28" t="s">
        <v>1034</v>
      </c>
      <c r="D44" s="26">
        <v>50</v>
      </c>
      <c r="E44" s="26">
        <f t="shared" si="0"/>
        <v>1300</v>
      </c>
      <c r="F44" s="26">
        <v>65000</v>
      </c>
      <c r="G44" s="29">
        <f t="shared" si="1"/>
        <v>1299.1199999999999</v>
      </c>
      <c r="H44" s="29">
        <f t="shared" si="2"/>
        <v>54130</v>
      </c>
      <c r="I44" s="29">
        <v>64956</v>
      </c>
      <c r="J44" s="30" t="s">
        <v>1085</v>
      </c>
    </row>
    <row r="45" spans="1:10" x14ac:dyDescent="0.3">
      <c r="A45" s="26">
        <v>41</v>
      </c>
      <c r="B45" s="27" t="s">
        <v>1088</v>
      </c>
      <c r="C45" s="28" t="s">
        <v>1068</v>
      </c>
      <c r="D45" s="26">
        <v>150</v>
      </c>
      <c r="E45" s="26">
        <f t="shared" si="0"/>
        <v>29000</v>
      </c>
      <c r="F45" s="26">
        <v>4350000</v>
      </c>
      <c r="G45" s="29">
        <f t="shared" si="1"/>
        <v>22720</v>
      </c>
      <c r="H45" s="29">
        <f t="shared" si="2"/>
        <v>2840000</v>
      </c>
      <c r="I45" s="29">
        <v>3408000</v>
      </c>
      <c r="J45" s="30" t="s">
        <v>1089</v>
      </c>
    </row>
    <row r="46" spans="1:10" x14ac:dyDescent="0.3">
      <c r="A46" s="26">
        <v>42</v>
      </c>
      <c r="B46" s="27" t="s">
        <v>1090</v>
      </c>
      <c r="C46" s="28" t="s">
        <v>1082</v>
      </c>
      <c r="D46" s="26">
        <v>5000</v>
      </c>
      <c r="E46" s="26">
        <f t="shared" si="0"/>
        <v>200</v>
      </c>
      <c r="F46" s="26">
        <v>1000000</v>
      </c>
      <c r="G46" s="29">
        <f t="shared" si="1"/>
        <v>189.99983999999998</v>
      </c>
      <c r="H46" s="29">
        <f t="shared" si="2"/>
        <v>791666</v>
      </c>
      <c r="I46" s="29">
        <v>949999.2</v>
      </c>
      <c r="J46" s="30" t="s">
        <v>1066</v>
      </c>
    </row>
    <row r="47" spans="1:10" x14ac:dyDescent="0.3">
      <c r="A47" s="26">
        <v>43</v>
      </c>
      <c r="B47" s="27" t="s">
        <v>1091</v>
      </c>
      <c r="C47" s="28" t="s">
        <v>1082</v>
      </c>
      <c r="D47" s="26">
        <v>5000</v>
      </c>
      <c r="E47" s="26">
        <f t="shared" si="0"/>
        <v>150</v>
      </c>
      <c r="F47" s="26">
        <v>750000</v>
      </c>
      <c r="G47" s="29">
        <f t="shared" si="1"/>
        <v>135.47999999999999</v>
      </c>
      <c r="H47" s="29">
        <f t="shared" si="2"/>
        <v>564500</v>
      </c>
      <c r="I47" s="29">
        <v>677400</v>
      </c>
      <c r="J47" s="30" t="s">
        <v>1066</v>
      </c>
    </row>
    <row r="48" spans="1:10" x14ac:dyDescent="0.3">
      <c r="A48" s="26">
        <v>44</v>
      </c>
      <c r="B48" s="27" t="s">
        <v>1092</v>
      </c>
      <c r="C48" s="28" t="s">
        <v>1082</v>
      </c>
      <c r="D48" s="26">
        <v>5000</v>
      </c>
      <c r="E48" s="26">
        <f t="shared" si="0"/>
        <v>400</v>
      </c>
      <c r="F48" s="26">
        <v>2000000</v>
      </c>
      <c r="G48" s="29">
        <f t="shared" si="1"/>
        <v>307.99992000000003</v>
      </c>
      <c r="H48" s="29">
        <f t="shared" si="2"/>
        <v>1283333.0000000002</v>
      </c>
      <c r="I48" s="29">
        <v>1539999.6</v>
      </c>
      <c r="J48" s="30" t="s">
        <v>1066</v>
      </c>
    </row>
    <row r="49" spans="1:10" x14ac:dyDescent="0.3">
      <c r="A49" s="26">
        <v>45</v>
      </c>
      <c r="B49" s="27" t="s">
        <v>1093</v>
      </c>
      <c r="C49" s="28" t="s">
        <v>1034</v>
      </c>
      <c r="D49" s="26">
        <v>20</v>
      </c>
      <c r="E49" s="26">
        <f t="shared" si="0"/>
        <v>20000</v>
      </c>
      <c r="F49" s="26">
        <v>400000</v>
      </c>
      <c r="G49" s="29">
        <f t="shared" si="1"/>
        <v>13200</v>
      </c>
      <c r="H49" s="29">
        <f t="shared" si="2"/>
        <v>220000</v>
      </c>
      <c r="I49" s="29">
        <v>264000</v>
      </c>
      <c r="J49" s="30" t="s">
        <v>1094</v>
      </c>
    </row>
    <row r="50" spans="1:10" x14ac:dyDescent="0.3">
      <c r="A50" s="26">
        <v>46</v>
      </c>
      <c r="B50" s="27" t="s">
        <v>1095</v>
      </c>
      <c r="C50" s="28" t="s">
        <v>1034</v>
      </c>
      <c r="D50" s="26">
        <v>20</v>
      </c>
      <c r="E50" s="26">
        <f t="shared" si="0"/>
        <v>36000</v>
      </c>
      <c r="F50" s="26">
        <v>720000</v>
      </c>
      <c r="G50" s="29">
        <f t="shared" si="1"/>
        <v>3840</v>
      </c>
      <c r="H50" s="29">
        <f t="shared" si="2"/>
        <v>64000</v>
      </c>
      <c r="I50" s="29">
        <v>76800</v>
      </c>
      <c r="J50" s="30" t="s">
        <v>1096</v>
      </c>
    </row>
    <row r="51" spans="1:10" x14ac:dyDescent="0.3">
      <c r="A51" s="26">
        <v>47</v>
      </c>
      <c r="B51" s="27" t="s">
        <v>1097</v>
      </c>
      <c r="C51" s="28" t="s">
        <v>1034</v>
      </c>
      <c r="D51" s="26">
        <v>20</v>
      </c>
      <c r="E51" s="26">
        <f t="shared" si="0"/>
        <v>2100</v>
      </c>
      <c r="F51" s="26">
        <v>42000</v>
      </c>
      <c r="G51" s="29">
        <f t="shared" si="1"/>
        <v>840</v>
      </c>
      <c r="H51" s="29">
        <f t="shared" si="2"/>
        <v>14000</v>
      </c>
      <c r="I51" s="29">
        <v>16800</v>
      </c>
      <c r="J51" s="30" t="s">
        <v>1094</v>
      </c>
    </row>
    <row r="52" spans="1:10" x14ac:dyDescent="0.3">
      <c r="A52" s="26">
        <v>48</v>
      </c>
      <c r="B52" s="27" t="s">
        <v>1098</v>
      </c>
      <c r="C52" s="28" t="s">
        <v>1034</v>
      </c>
      <c r="D52" s="26">
        <v>100</v>
      </c>
      <c r="E52" s="26">
        <f t="shared" si="0"/>
        <v>700</v>
      </c>
      <c r="F52" s="26">
        <v>70000</v>
      </c>
      <c r="G52" s="29">
        <f t="shared" si="1"/>
        <v>480</v>
      </c>
      <c r="H52" s="29">
        <f t="shared" si="2"/>
        <v>40000</v>
      </c>
      <c r="I52" s="29">
        <v>48000</v>
      </c>
      <c r="J52" s="30" t="s">
        <v>1047</v>
      </c>
    </row>
    <row r="53" spans="1:10" x14ac:dyDescent="0.3">
      <c r="A53" s="26">
        <v>49</v>
      </c>
      <c r="B53" s="27" t="s">
        <v>1098</v>
      </c>
      <c r="C53" s="28" t="s">
        <v>1034</v>
      </c>
      <c r="D53" s="26">
        <v>100</v>
      </c>
      <c r="E53" s="26">
        <f t="shared" si="0"/>
        <v>300</v>
      </c>
      <c r="F53" s="26">
        <v>30000</v>
      </c>
      <c r="G53" s="29">
        <f t="shared" si="1"/>
        <v>210</v>
      </c>
      <c r="H53" s="29">
        <f t="shared" si="2"/>
        <v>17500</v>
      </c>
      <c r="I53" s="29">
        <v>21000</v>
      </c>
      <c r="J53" s="30" t="s">
        <v>1035</v>
      </c>
    </row>
    <row r="54" spans="1:10" x14ac:dyDescent="0.3">
      <c r="A54" s="26">
        <v>50</v>
      </c>
      <c r="B54" s="27" t="s">
        <v>1099</v>
      </c>
      <c r="C54" s="28" t="s">
        <v>1068</v>
      </c>
      <c r="D54" s="26">
        <v>40</v>
      </c>
      <c r="E54" s="26">
        <f t="shared" si="0"/>
        <v>8000</v>
      </c>
      <c r="F54" s="26">
        <v>320000</v>
      </c>
      <c r="G54" s="29">
        <f t="shared" si="1"/>
        <v>2400</v>
      </c>
      <c r="H54" s="29">
        <f t="shared" si="2"/>
        <v>80000</v>
      </c>
      <c r="I54" s="29">
        <v>96000</v>
      </c>
      <c r="J54" s="30" t="s">
        <v>1047</v>
      </c>
    </row>
    <row r="55" spans="1:10" x14ac:dyDescent="0.3">
      <c r="A55" s="26">
        <v>51</v>
      </c>
      <c r="B55" s="27" t="s">
        <v>1099</v>
      </c>
      <c r="C55" s="28" t="s">
        <v>1068</v>
      </c>
      <c r="D55" s="26">
        <v>40</v>
      </c>
      <c r="E55" s="26">
        <f t="shared" si="0"/>
        <v>6000</v>
      </c>
      <c r="F55" s="26">
        <v>240000</v>
      </c>
      <c r="G55" s="29">
        <f t="shared" si="1"/>
        <v>3300</v>
      </c>
      <c r="H55" s="29">
        <f>I55</f>
        <v>132000</v>
      </c>
      <c r="I55" s="29">
        <v>132000</v>
      </c>
      <c r="J55" s="30" t="s">
        <v>1051</v>
      </c>
    </row>
    <row r="56" spans="1:10" x14ac:dyDescent="0.3">
      <c r="A56" s="26">
        <v>52</v>
      </c>
      <c r="B56" s="27" t="s">
        <v>1099</v>
      </c>
      <c r="C56" s="28" t="s">
        <v>1068</v>
      </c>
      <c r="D56" s="26">
        <v>40</v>
      </c>
      <c r="E56" s="26">
        <f t="shared" si="0"/>
        <v>8000</v>
      </c>
      <c r="F56" s="26">
        <v>320000</v>
      </c>
      <c r="G56" s="29">
        <f t="shared" si="1"/>
        <v>2250</v>
      </c>
      <c r="H56" s="29">
        <f t="shared" si="2"/>
        <v>75000</v>
      </c>
      <c r="I56" s="29">
        <v>90000</v>
      </c>
      <c r="J56" s="30" t="s">
        <v>1047</v>
      </c>
    </row>
    <row r="57" spans="1:10" x14ac:dyDescent="0.3">
      <c r="A57" s="26">
        <v>53</v>
      </c>
      <c r="B57" s="27" t="s">
        <v>1100</v>
      </c>
      <c r="C57" s="28" t="s">
        <v>1072</v>
      </c>
      <c r="D57" s="26">
        <v>5000</v>
      </c>
      <c r="E57" s="26">
        <f t="shared" si="0"/>
        <v>85</v>
      </c>
      <c r="F57" s="26">
        <v>425000</v>
      </c>
      <c r="G57" s="29">
        <f t="shared" si="1"/>
        <v>42.335999999999999</v>
      </c>
      <c r="H57" s="29">
        <f t="shared" si="2"/>
        <v>176400</v>
      </c>
      <c r="I57" s="29">
        <v>211680</v>
      </c>
      <c r="J57" s="30" t="s">
        <v>1066</v>
      </c>
    </row>
    <row r="58" spans="1:10" x14ac:dyDescent="0.3">
      <c r="A58" s="26">
        <v>54</v>
      </c>
      <c r="B58" s="27" t="s">
        <v>1101</v>
      </c>
      <c r="C58" s="28" t="s">
        <v>1072</v>
      </c>
      <c r="D58" s="26">
        <v>1000</v>
      </c>
      <c r="E58" s="26">
        <f t="shared" si="0"/>
        <v>200</v>
      </c>
      <c r="F58" s="26">
        <v>200000</v>
      </c>
      <c r="G58" s="29">
        <f t="shared" si="1"/>
        <v>156</v>
      </c>
      <c r="H58" s="29">
        <f t="shared" si="2"/>
        <v>130000</v>
      </c>
      <c r="I58" s="29">
        <v>156000</v>
      </c>
      <c r="J58" s="30" t="s">
        <v>1073</v>
      </c>
    </row>
    <row r="59" spans="1:10" x14ac:dyDescent="0.3">
      <c r="A59" s="26">
        <v>55</v>
      </c>
      <c r="B59" s="27" t="s">
        <v>1102</v>
      </c>
      <c r="C59" s="28" t="s">
        <v>1072</v>
      </c>
      <c r="D59" s="26">
        <v>1000</v>
      </c>
      <c r="E59" s="26">
        <f t="shared" si="0"/>
        <v>180</v>
      </c>
      <c r="F59" s="26">
        <v>180000</v>
      </c>
      <c r="G59" s="29">
        <f t="shared" si="1"/>
        <v>124.2</v>
      </c>
      <c r="H59" s="29">
        <f t="shared" si="2"/>
        <v>103500</v>
      </c>
      <c r="I59" s="29">
        <v>124200</v>
      </c>
      <c r="J59" s="30" t="s">
        <v>1085</v>
      </c>
    </row>
    <row r="60" spans="1:10" x14ac:dyDescent="0.3">
      <c r="A60" s="26">
        <v>56</v>
      </c>
      <c r="B60" s="27" t="s">
        <v>1103</v>
      </c>
      <c r="C60" s="28" t="s">
        <v>1072</v>
      </c>
      <c r="D60" s="26">
        <v>1500</v>
      </c>
      <c r="E60" s="26">
        <f t="shared" si="0"/>
        <v>230</v>
      </c>
      <c r="F60" s="26">
        <v>345000</v>
      </c>
      <c r="G60" s="29">
        <f t="shared" si="1"/>
        <v>189.6</v>
      </c>
      <c r="H60" s="29">
        <f t="shared" si="2"/>
        <v>237000</v>
      </c>
      <c r="I60" s="29">
        <v>284400</v>
      </c>
      <c r="J60" s="30" t="s">
        <v>1085</v>
      </c>
    </row>
    <row r="61" spans="1:10" x14ac:dyDescent="0.3">
      <c r="A61" s="26">
        <v>57</v>
      </c>
      <c r="B61" s="27" t="s">
        <v>1104</v>
      </c>
      <c r="C61" s="28" t="s">
        <v>1082</v>
      </c>
      <c r="D61" s="26">
        <v>100</v>
      </c>
      <c r="E61" s="26">
        <f t="shared" si="0"/>
        <v>1500</v>
      </c>
      <c r="F61" s="26">
        <v>150000</v>
      </c>
      <c r="G61" s="29">
        <f t="shared" si="1"/>
        <v>1500</v>
      </c>
      <c r="H61" s="29">
        <f t="shared" si="2"/>
        <v>125000</v>
      </c>
      <c r="I61" s="29">
        <v>150000</v>
      </c>
      <c r="J61" s="30" t="s">
        <v>1105</v>
      </c>
    </row>
    <row r="62" spans="1:10" x14ac:dyDescent="0.3">
      <c r="A62" s="26">
        <v>58</v>
      </c>
      <c r="B62" s="27" t="s">
        <v>1106</v>
      </c>
      <c r="C62" s="28" t="s">
        <v>1072</v>
      </c>
      <c r="D62" s="26">
        <v>5400</v>
      </c>
      <c r="E62" s="26">
        <f t="shared" si="0"/>
        <v>2000</v>
      </c>
      <c r="F62" s="26">
        <v>10800000</v>
      </c>
      <c r="G62" s="29">
        <f t="shared" si="1"/>
        <v>295.55555555555554</v>
      </c>
      <c r="H62" s="29">
        <f t="shared" si="2"/>
        <v>1330000</v>
      </c>
      <c r="I62" s="29">
        <v>1596000</v>
      </c>
      <c r="J62" s="30" t="s">
        <v>1107</v>
      </c>
    </row>
    <row r="63" spans="1:10" x14ac:dyDescent="0.3">
      <c r="A63" s="26">
        <v>59</v>
      </c>
      <c r="B63" s="27" t="s">
        <v>1108</v>
      </c>
      <c r="C63" s="28" t="s">
        <v>1082</v>
      </c>
      <c r="D63" s="26">
        <v>100</v>
      </c>
      <c r="E63" s="26">
        <f t="shared" si="0"/>
        <v>300</v>
      </c>
      <c r="F63" s="26">
        <v>30000</v>
      </c>
      <c r="G63" s="29">
        <f t="shared" si="1"/>
        <v>300</v>
      </c>
      <c r="H63" s="29">
        <f t="shared" si="2"/>
        <v>25000</v>
      </c>
      <c r="I63" s="29">
        <v>30000</v>
      </c>
      <c r="J63" s="30" t="s">
        <v>1105</v>
      </c>
    </row>
    <row r="64" spans="1:10" x14ac:dyDescent="0.3">
      <c r="A64" s="26">
        <v>60</v>
      </c>
      <c r="B64" s="27" t="s">
        <v>1109</v>
      </c>
      <c r="C64" s="28" t="s">
        <v>1068</v>
      </c>
      <c r="D64" s="26">
        <v>200</v>
      </c>
      <c r="E64" s="26">
        <f t="shared" si="0"/>
        <v>2500</v>
      </c>
      <c r="F64" s="26">
        <v>500000</v>
      </c>
      <c r="G64" s="29">
        <f t="shared" si="1"/>
        <v>11.75</v>
      </c>
      <c r="H64" s="29">
        <f t="shared" si="2"/>
        <v>1958.3333333333335</v>
      </c>
      <c r="I64" s="29">
        <v>2350</v>
      </c>
      <c r="J64" s="30" t="s">
        <v>1110</v>
      </c>
    </row>
    <row r="65" spans="1:10" x14ac:dyDescent="0.3">
      <c r="A65" s="26">
        <v>61</v>
      </c>
      <c r="B65" s="27" t="s">
        <v>1111</v>
      </c>
      <c r="C65" s="28" t="s">
        <v>1034</v>
      </c>
      <c r="D65" s="26">
        <v>500</v>
      </c>
      <c r="E65" s="26">
        <f t="shared" si="0"/>
        <v>70</v>
      </c>
      <c r="F65" s="26">
        <v>35000</v>
      </c>
      <c r="G65" s="29">
        <f t="shared" si="1"/>
        <v>63.624000000000002</v>
      </c>
      <c r="H65" s="29">
        <f t="shared" si="2"/>
        <v>26510</v>
      </c>
      <c r="I65" s="29">
        <v>31812</v>
      </c>
      <c r="J65" s="30" t="s">
        <v>1105</v>
      </c>
    </row>
    <row r="66" spans="1:10" x14ac:dyDescent="0.3">
      <c r="A66" s="26">
        <v>62</v>
      </c>
      <c r="B66" s="27" t="s">
        <v>1111</v>
      </c>
      <c r="C66" s="28" t="s">
        <v>1034</v>
      </c>
      <c r="D66" s="26">
        <v>500</v>
      </c>
      <c r="E66" s="26">
        <f t="shared" si="0"/>
        <v>100</v>
      </c>
      <c r="F66" s="26">
        <v>50000</v>
      </c>
      <c r="G66" s="29">
        <f t="shared" si="1"/>
        <v>94.248000000000005</v>
      </c>
      <c r="H66" s="29">
        <f t="shared" si="2"/>
        <v>39270</v>
      </c>
      <c r="I66" s="29">
        <v>47124</v>
      </c>
      <c r="J66" s="30" t="s">
        <v>1105</v>
      </c>
    </row>
    <row r="67" spans="1:10" x14ac:dyDescent="0.3">
      <c r="A67" s="26">
        <v>63</v>
      </c>
      <c r="B67" s="27" t="s">
        <v>1112</v>
      </c>
      <c r="C67" s="28" t="s">
        <v>1072</v>
      </c>
      <c r="D67" s="26">
        <v>313</v>
      </c>
      <c r="E67" s="26">
        <f t="shared" si="0"/>
        <v>8686.102236421726</v>
      </c>
      <c r="F67" s="26">
        <v>2718750</v>
      </c>
      <c r="G67" s="29">
        <f t="shared" si="1"/>
        <v>935.46325878594246</v>
      </c>
      <c r="H67" s="29">
        <f t="shared" si="2"/>
        <v>244000</v>
      </c>
      <c r="I67" s="29">
        <v>292800</v>
      </c>
      <c r="J67" s="30" t="s">
        <v>1163</v>
      </c>
    </row>
    <row r="68" spans="1:10" x14ac:dyDescent="0.3">
      <c r="A68" s="26">
        <v>64</v>
      </c>
      <c r="B68" s="27" t="s">
        <v>1113</v>
      </c>
      <c r="C68" s="28" t="s">
        <v>1068</v>
      </c>
      <c r="D68" s="26">
        <v>1000</v>
      </c>
      <c r="E68" s="26">
        <f t="shared" si="0"/>
        <v>5000</v>
      </c>
      <c r="F68" s="26">
        <v>5000000</v>
      </c>
      <c r="G68" s="29">
        <f t="shared" si="1"/>
        <v>500.00040000000001</v>
      </c>
      <c r="H68" s="29">
        <f t="shared" si="2"/>
        <v>416667.00000000006</v>
      </c>
      <c r="I68" s="29">
        <v>500000.4</v>
      </c>
      <c r="J68" s="30" t="s">
        <v>1114</v>
      </c>
    </row>
    <row r="69" spans="1:10" x14ac:dyDescent="0.3">
      <c r="A69" s="26">
        <v>65</v>
      </c>
      <c r="B69" s="27" t="s">
        <v>1115</v>
      </c>
      <c r="C69" s="28" t="s">
        <v>1068</v>
      </c>
      <c r="D69" s="26">
        <v>600</v>
      </c>
      <c r="E69" s="26">
        <f t="shared" si="0"/>
        <v>1800</v>
      </c>
      <c r="F69" s="26">
        <v>1080000</v>
      </c>
      <c r="G69" s="29">
        <f t="shared" si="1"/>
        <v>1638</v>
      </c>
      <c r="H69" s="29">
        <f t="shared" si="2"/>
        <v>819000</v>
      </c>
      <c r="I69" s="29">
        <v>982800</v>
      </c>
      <c r="J69" s="30" t="s">
        <v>1164</v>
      </c>
    </row>
    <row r="70" spans="1:10" x14ac:dyDescent="0.3">
      <c r="A70" s="21">
        <v>66</v>
      </c>
      <c r="B70" s="22" t="s">
        <v>1116</v>
      </c>
      <c r="C70" s="23" t="s">
        <v>1031</v>
      </c>
      <c r="D70" s="21">
        <v>150</v>
      </c>
      <c r="E70" s="21">
        <f t="shared" ref="E70:E72" si="3">F70/D70</f>
        <v>2000</v>
      </c>
      <c r="F70" s="21">
        <v>300000</v>
      </c>
      <c r="G70" s="24">
        <f t="shared" ref="G70:G72" si="4">I70/D70</f>
        <v>2400</v>
      </c>
      <c r="H70" s="24">
        <f t="shared" ref="H70:H72" si="5">I70/1.2</f>
        <v>300000</v>
      </c>
      <c r="I70" s="24">
        <v>360000</v>
      </c>
      <c r="J70" s="25" t="s">
        <v>1032</v>
      </c>
    </row>
    <row r="71" spans="1:10" ht="27" x14ac:dyDescent="0.3">
      <c r="A71" s="21">
        <v>67</v>
      </c>
      <c r="B71" s="22" t="s">
        <v>1117</v>
      </c>
      <c r="C71" s="23" t="s">
        <v>1034</v>
      </c>
      <c r="D71" s="21">
        <v>200</v>
      </c>
      <c r="E71" s="21">
        <f t="shared" si="3"/>
        <v>1000</v>
      </c>
      <c r="F71" s="21">
        <v>200000</v>
      </c>
      <c r="G71" s="24">
        <f t="shared" si="4"/>
        <v>1000</v>
      </c>
      <c r="H71" s="24">
        <f t="shared" si="5"/>
        <v>166666.66666666669</v>
      </c>
      <c r="I71" s="24">
        <v>200000</v>
      </c>
      <c r="J71" s="25" t="s">
        <v>1118</v>
      </c>
    </row>
    <row r="72" spans="1:10" ht="27" x14ac:dyDescent="0.3">
      <c r="A72" s="26">
        <v>68</v>
      </c>
      <c r="B72" s="27" t="s">
        <v>1119</v>
      </c>
      <c r="C72" s="28" t="s">
        <v>1034</v>
      </c>
      <c r="D72" s="26">
        <v>20</v>
      </c>
      <c r="E72" s="26">
        <f t="shared" si="3"/>
        <v>19000</v>
      </c>
      <c r="F72" s="26">
        <v>380000</v>
      </c>
      <c r="G72" s="29">
        <f t="shared" si="4"/>
        <v>6600</v>
      </c>
      <c r="H72" s="29">
        <f t="shared" si="5"/>
        <v>110000</v>
      </c>
      <c r="I72" s="29">
        <v>132000</v>
      </c>
      <c r="J72" s="30" t="s">
        <v>1047</v>
      </c>
    </row>
    <row r="74" spans="1:10" x14ac:dyDescent="0.3">
      <c r="C74" s="9"/>
      <c r="D74" s="8" t="s">
        <v>1120</v>
      </c>
    </row>
    <row r="76" spans="1:10" x14ac:dyDescent="0.3">
      <c r="C76" s="31"/>
      <c r="D76" s="8" t="s">
        <v>1165</v>
      </c>
    </row>
  </sheetData>
  <mergeCells count="3">
    <mergeCell ref="A1:J1"/>
    <mergeCell ref="A2:F2"/>
    <mergeCell ref="G2:J2"/>
  </mergeCells>
  <hyperlinks>
    <hyperlink ref="J13" r:id="rId1" display="https://eauction.armeps.am/hy/procurer/bo_details/tid/36047/status/5/id/4166/" xr:uid="{761361CE-C6F9-4D4A-8A85-C3FF4A926B3F}"/>
    <hyperlink ref="J14" r:id="rId2" display="https://eauction.armeps.am/hy/procurer/bo_details/tid/36047/status/5/id/1769/" xr:uid="{1EBEDF41-CC89-43C4-A781-FDC64AD91967}"/>
    <hyperlink ref="J15" r:id="rId3" display="https://eauction.armeps.am/hy/procurer/bo_details/tid/36047/status/5/id/4166/" xr:uid="{2CE35C83-8126-4CBF-90A5-9577D47CDD6C}"/>
    <hyperlink ref="J17" r:id="rId4" display="https://eauction.armeps.am/hy/procurer/bo_details/tid/36047/status/5/id/68244/" xr:uid="{1FDF3DCF-1854-4D47-8094-36B3E9C26436}"/>
    <hyperlink ref="J18" r:id="rId5" display="https://eauction.armeps.am/hy/procurer/bo_details/tid/36047/status/5/id/145323/" xr:uid="{7EA58471-E5A4-443F-9FEF-EE0946DFD0F2}"/>
    <hyperlink ref="J20" r:id="rId6" display="https://eauction.armeps.am/hy/procurer/bo_details/tid/36047/status/5/id/914240/" xr:uid="{B0D70400-CB97-4983-9449-BA621222C896}"/>
    <hyperlink ref="J21:J22" r:id="rId7" display="https://eauction.armeps.am/hy/procurer/bo_details/tid/36047/status/5/id/914240/" xr:uid="{1FDDFBD5-31BD-4965-8F41-87185EB8AF71}"/>
    <hyperlink ref="J23" r:id="rId8" display="https://eauction.armeps.am/hy/procurer/bo_details/tid/36047/status/5/id/68244/" xr:uid="{BC1EB816-D24D-4C26-8E34-4BD03699F5D2}"/>
    <hyperlink ref="J24" r:id="rId9" display="https://eauction.armeps.am/hy/procurer/bo_details/tid/36047/status/5/id/68244/" xr:uid="{1613C55B-C3B2-41F6-9C17-148352D2D25C}"/>
    <hyperlink ref="J25" r:id="rId10" display="https://eauction.armeps.am/hy/procurer/bo_details/tid/36047/status/5/id/914240/" xr:uid="{A25E2305-769A-4B19-8FC6-96F07B9759D8}"/>
    <hyperlink ref="J26" r:id="rId11" display="https://eauction.armeps.am/hy/procurer/bo_details/tid/36047/status/5/id/914240/" xr:uid="{9DFE5420-44D5-4D53-BB87-C255A7F8A79B}"/>
    <hyperlink ref="J27" r:id="rId12" display="https://eauction.armeps.am/hy/procurer/bo_details/tid/36047/status/5/id/145323/" xr:uid="{69F64CAC-6B56-4FC1-8CB6-D5FC0CC78394}"/>
    <hyperlink ref="J28:J29" r:id="rId13" display="https://eauction.armeps.am/hy/procurer/bo_details/tid/36047/status/5/id/145323/" xr:uid="{CB9D4E5E-839D-4584-ACC6-57AD1AC705CA}"/>
    <hyperlink ref="J30" r:id="rId14" display="https://eauction.armeps.am/hy/procurer/bo_details/tid/36047/status/5/id/1858/" xr:uid="{A89BF1DE-1BD4-4828-B977-3B266FFF20FC}"/>
    <hyperlink ref="J31" r:id="rId15" display="https://eauction.armeps.am/hy/procurer/bo_details/tid/36047/status/5/id/1858/" xr:uid="{CF323C82-A2F1-40C9-B7FF-917ECA4FD4E0}"/>
    <hyperlink ref="J32" r:id="rId16" display="https://eauction.armeps.am/hy/procurer/bo_details/tid/36047/status/5/id/1769/" xr:uid="{E89C8AD9-6D84-4985-8DA2-C3AF77881875}"/>
    <hyperlink ref="J33" r:id="rId17" display="https://eauction.armeps.am/hy/procurer/bo_details/tid/36047/status/5/id/1769/" xr:uid="{6C3AD28A-AE42-4F1F-9B0C-C7B2A4E54FE9}"/>
    <hyperlink ref="J34" r:id="rId18" display="https://eauction.armeps.am/hy/procurer/bo_details/tid/36047/status/5/id/769240/" xr:uid="{F5D7F707-DC5C-43D7-A935-0DB3B63ABE81}"/>
    <hyperlink ref="J36" r:id="rId19" display="https://eauction.armeps.am/hy/procurer/bo_details/tid/36047/status/5/id/6569/" xr:uid="{AF2F33EE-3B0D-412D-8DF9-D357E658183D}"/>
    <hyperlink ref="J37" r:id="rId20" display="https://eauction.armeps.am/hy/procurer/bo_details/tid/36047/status/5/id/6569/" xr:uid="{E108C1B9-873B-4396-8D21-D60EFFD79077}"/>
    <hyperlink ref="J40" r:id="rId21" display="https://eauction.armeps.am/hy/procurer/bo_details/tid/36047/status/5/id/184/" xr:uid="{36920D6C-D627-4BF3-BBCA-363805451F31}"/>
    <hyperlink ref="J41" r:id="rId22" display="https://eauction.armeps.am/hy/procurer/bo_details/tid/36047/status/5/id/578754/" xr:uid="{835BF4A4-9DAE-41A2-9F07-91AA05E6B971}"/>
    <hyperlink ref="J42" r:id="rId23" display="https://eauction.armeps.am/hy/procurer/bo_details/tid/36047/status/5/id/506016/" xr:uid="{850B2200-EBDE-401F-B58B-8144E44F04BA}"/>
    <hyperlink ref="J43" r:id="rId24" display="https://eauction.armeps.am/hy/procurer/bo_details/tid/36047/status/5/id/840772/" xr:uid="{773F85B2-700C-44FB-8C71-CBA82618B42B}"/>
    <hyperlink ref="J44" r:id="rId25" display="https://eauction.armeps.am/hy/procurer/bo_details/tid/36047/status/5/id/506016/" xr:uid="{DDF1A687-D5B7-48E3-BF48-E63D4170A7CD}"/>
    <hyperlink ref="J45" r:id="rId26" display="https://eauction.armeps.am/hy/procurer/bo_details/tid/36047/status/5/id/866143/" xr:uid="{B43917BE-1BA3-44E7-B0A5-F785D816507F}"/>
    <hyperlink ref="J46" r:id="rId27" display="https://eauction.armeps.am/hy/procurer/bo_details/tid/36047/status/5/id/1858/" xr:uid="{A0C90C28-4DA7-40CE-9660-996CF504E137}"/>
    <hyperlink ref="J47" r:id="rId28" display="https://eauction.armeps.am/hy/procurer/bo_details/tid/36047/status/5/id/1858/" xr:uid="{9378DAD1-0324-4B56-8ECD-FB058C31C087}"/>
    <hyperlink ref="J48" r:id="rId29" display="https://eauction.armeps.am/hy/procurer/bo_details/tid/36047/status/5/id/1858/" xr:uid="{C00D4273-C44E-4B47-8A6C-8EE7009F4A2E}"/>
    <hyperlink ref="J49" r:id="rId30" display="https://eauction.armeps.am/hy/procurer/bo_details/tid/36047/status/5/id/831060/" xr:uid="{9708B3CF-C912-4BE2-89FF-AAC722E53A28}"/>
    <hyperlink ref="J50" r:id="rId31" display="https://eauction.armeps.am/hy/procurer/bo_details/tid/36047/status/5/id/840772/" xr:uid="{FB0FF985-66EF-4F4E-98C2-4C39A5CC94ED}"/>
    <hyperlink ref="J51" r:id="rId32" display="https://eauction.armeps.am/hy/procurer/bo_details/tid/36047/status/5/id/831060/" xr:uid="{C775E3CC-236E-432C-8A5E-74F970EA1CAD}"/>
    <hyperlink ref="J52" r:id="rId33" display="https://eauction.armeps.am/hy/procurer/bo_details/tid/36047/status/5/id/1769/" xr:uid="{95CBE880-EEAD-46CF-B6EF-25E7450B5167}"/>
    <hyperlink ref="J54" r:id="rId34" display="https://eauction.armeps.am/hy/procurer/bo_details/tid/36047/status/5/id/1769/" xr:uid="{F94DAC5E-A71C-4A41-8D63-AC2A9F8640DD}"/>
    <hyperlink ref="J56" r:id="rId35" display="https://eauction.armeps.am/hy/procurer/bo_details/tid/36047/status/5/id/1769/" xr:uid="{C763C4C0-7E95-4320-BBB0-A27824ACB161}"/>
    <hyperlink ref="J71" r:id="rId36" display="https://eauction.armeps.am/hy/procurer/bo_details/tid/36047/status/5/id/1769/" xr:uid="{82EA50B3-A2BC-4509-BCC5-7749A7F4EFEE}"/>
    <hyperlink ref="J72" r:id="rId37" display="https://eauction.armeps.am/hy/procurer/bo_details/tid/36047/status/5/id/1769/" xr:uid="{5517D822-6066-4343-85EB-6214765C2F3F}"/>
    <hyperlink ref="J57" r:id="rId38" display="https://eauction.armeps.am/hy/procurer/bo_details/tid/36047/status/5/id/1858/" xr:uid="{0177D0F1-3F68-4E6F-BBE9-D098A850F1FE}"/>
    <hyperlink ref="J55" r:id="rId39" display="https://eauction.armeps.am/hy/procurer/bo_details/tid/36047/status/5/id/68244/" xr:uid="{900C3F89-1242-4AAE-BB67-1E3E512F349B}"/>
    <hyperlink ref="J58" r:id="rId40" display="https://eauction.armeps.am/hy/procurer/bo_details/tid/36047/status/5/id/769240/" xr:uid="{CDFF71AF-DACD-42BB-B1CB-A302C0A010DD}"/>
    <hyperlink ref="J59" r:id="rId41" display="https://eauction.armeps.am/hy/procurer/bo_details/tid/36047/status/5/id/506016/" xr:uid="{2EB1FD35-1EF3-4695-A2BC-577839F1D260}"/>
    <hyperlink ref="J60" r:id="rId42" display="https://eauction.armeps.am/hy/procurer/bo_details/tid/36047/status/5/id/506016/" xr:uid="{3EF279AD-A7BA-429A-B2E2-A79E065084EC}"/>
    <hyperlink ref="J61" r:id="rId43" display="https://eauction.armeps.am/hy/procurer/bo_details/tid/36047/status/5/id/4166/" xr:uid="{08E9E743-0745-4442-A83F-841BC4AADA72}"/>
    <hyperlink ref="J62" r:id="rId44" display="https://eauction.armeps.am/hy/procurer/bo_details/tid/36047/status/5/id/578754/" xr:uid="{4C5E6373-9C4D-49D2-9653-4634E6CB7145}"/>
    <hyperlink ref="J63" r:id="rId45" display="https://eauction.armeps.am/hy/procurer/bo_details/tid/36047/status/5/id/4166/" xr:uid="{3793E12C-3025-4775-95A5-254AB0BFB2D3}"/>
    <hyperlink ref="J64" r:id="rId46" display="https://eauction.armeps.am/hy/procurer/bo_details/tid/36047/status/5/id/794018/" xr:uid="{8A9DB672-076F-440F-B38D-D60D4F461184}"/>
    <hyperlink ref="J65" r:id="rId47" display="https://eauction.armeps.am/hy/procurer/bo_details/tid/36047/status/5/id/4166/" xr:uid="{A5622A91-F830-4776-B2C4-A86C86E16349}"/>
    <hyperlink ref="J66" r:id="rId48" display="https://eauction.armeps.am/hy/procurer/bo_details/tid/36047/status/5/id/4166/" xr:uid="{F66184E3-F9E3-4AEF-B6A1-F9B2782B33E5}"/>
    <hyperlink ref="J67" r:id="rId49" display="https://eauction.armeps.am/hy/procurer/bo_details/tid/36047/status/5/id/578754/" xr:uid="{1BA624DC-FB74-41FC-B8A5-423BD0BB2085}"/>
    <hyperlink ref="J68" r:id="rId50" display="https://eauction.armeps.am/hy/procurer/bo_details/tid/36047/status/5/id/6192/" xr:uid="{E78B64DC-52E7-4E05-B5DA-5C1EDEFE10F1}"/>
    <hyperlink ref="J69" r:id="rId51" display="https://eauction.armeps.am/hy/procurer/bo_details/tid/36047/status/5/id/840772/" xr:uid="{0B52E7D9-0D01-4E25-8549-308988E0FC5B}"/>
    <hyperlink ref="J70" r:id="rId52" display="https://eauction.armeps.am/hy/procurer/bo_details/tid/36047/status/5/id/1769/" xr:uid="{8BE7EAC4-C26A-489A-B079-9472148D94A4}"/>
    <hyperlink ref="J16" r:id="rId53" display="https://eauction.armeps.am/hy/procurer/bo_details/tid/36047/status/5/id/68244/" xr:uid="{05141B22-94D1-4B04-94FC-F1D6BEAC1F4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864BF-57B1-4975-8440-75C81B2D1ED2}">
  <dimension ref="A1:BN76"/>
  <sheetViews>
    <sheetView tabSelected="1" workbookViewId="0">
      <pane xSplit="6" ySplit="7" topLeftCell="G8" activePane="bottomRight" state="frozen"/>
      <selection pane="topRight" activeCell="K1" sqref="K1"/>
      <selection pane="bottomLeft" activeCell="A6" sqref="A6"/>
      <selection pane="bottomRight" sqref="A1:O2"/>
    </sheetView>
  </sheetViews>
  <sheetFormatPr defaultRowHeight="15" x14ac:dyDescent="0.25"/>
  <cols>
    <col min="1" max="1" width="12.140625" bestFit="1" customWidth="1"/>
    <col min="2" max="2" width="15.85546875" customWidth="1"/>
    <col min="6" max="6" width="10.7109375" customWidth="1"/>
    <col min="7" max="7" width="16.28515625" customWidth="1"/>
    <col min="8" max="8" width="14.7109375" customWidth="1"/>
    <col min="9" max="9" width="16.140625" customWidth="1"/>
    <col min="11" max="11" width="10.140625" bestFit="1" customWidth="1"/>
    <col min="12" max="12" width="13.7109375" customWidth="1"/>
    <col min="13" max="13" width="12.7109375" customWidth="1"/>
    <col min="14" max="14" width="11.140625" customWidth="1"/>
    <col min="15" max="15" width="13.7109375" customWidth="1"/>
    <col min="16" max="16" width="11" customWidth="1"/>
    <col min="17" max="17" width="12" customWidth="1"/>
    <col min="18" max="18" width="15.42578125" customWidth="1"/>
    <col min="19" max="19" width="13" customWidth="1"/>
    <col min="20" max="20" width="14.42578125" customWidth="1"/>
    <col min="21" max="21" width="15.85546875" customWidth="1"/>
    <col min="22" max="22" width="14.28515625" customWidth="1"/>
    <col min="23" max="23" width="15.42578125" customWidth="1"/>
    <col min="24" max="24" width="14" customWidth="1"/>
    <col min="25" max="25" width="13.28515625" customWidth="1"/>
    <col min="26" max="26" width="13.85546875" customWidth="1"/>
    <col min="27" max="27" width="16.28515625" customWidth="1"/>
    <col min="28" max="28" width="11.85546875" customWidth="1"/>
    <col min="29" max="29" width="12.42578125" customWidth="1"/>
    <col min="30" max="30" width="17.140625" customWidth="1"/>
    <col min="31" max="31" width="12.140625" customWidth="1"/>
    <col min="32" max="32" width="13.7109375" customWidth="1"/>
    <col min="33" max="33" width="13.42578125" customWidth="1"/>
    <col min="34" max="34" width="13.28515625" customWidth="1"/>
    <col min="35" max="35" width="13.85546875" customWidth="1"/>
    <col min="36" max="36" width="14.140625" customWidth="1"/>
    <col min="37" max="37" width="15.28515625" customWidth="1"/>
    <col min="38" max="38" width="13" customWidth="1"/>
    <col min="39" max="39" width="16" customWidth="1"/>
    <col min="40" max="40" width="13.28515625" customWidth="1"/>
    <col min="41" max="41" width="13.42578125" customWidth="1"/>
    <col min="42" max="42" width="14.42578125" customWidth="1"/>
    <col min="43" max="43" width="15" customWidth="1"/>
    <col min="44" max="44" width="14.28515625" customWidth="1"/>
    <col min="45" max="45" width="15.5703125" customWidth="1"/>
    <col min="46" max="46" width="15.28515625" customWidth="1"/>
    <col min="47" max="47" width="14.5703125" customWidth="1"/>
    <col min="48" max="48" width="16" customWidth="1"/>
    <col min="49" max="49" width="13.140625" customWidth="1"/>
    <col min="50" max="50" width="12.5703125" customWidth="1"/>
    <col min="51" max="51" width="13.28515625" customWidth="1"/>
    <col min="52" max="52" width="14.28515625" customWidth="1"/>
    <col min="53" max="53" width="13.140625" customWidth="1"/>
    <col min="54" max="54" width="13" customWidth="1"/>
    <col min="55" max="55" width="14.140625" customWidth="1"/>
    <col min="56" max="56" width="13.7109375" customWidth="1"/>
    <col min="57" max="57" width="13.5703125" customWidth="1"/>
    <col min="58" max="58" width="11.5703125" customWidth="1"/>
    <col min="59" max="59" width="12" customWidth="1"/>
    <col min="60" max="60" width="12.140625" customWidth="1"/>
    <col min="61" max="61" width="13.140625" customWidth="1"/>
    <col min="62" max="62" width="15" customWidth="1"/>
    <col min="63" max="63" width="14.42578125" customWidth="1"/>
    <col min="64" max="64" width="15.7109375" customWidth="1"/>
    <col min="65" max="65" width="16.28515625" customWidth="1"/>
    <col min="66" max="66" width="15.42578125" customWidth="1"/>
  </cols>
  <sheetData>
    <row r="1" spans="1:66" x14ac:dyDescent="0.25">
      <c r="A1" s="46" t="s">
        <v>1127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66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66" x14ac:dyDescent="0.25">
      <c r="G3" s="41" t="s">
        <v>1126</v>
      </c>
      <c r="H3" s="41"/>
      <c r="I3" s="41"/>
      <c r="J3" s="41" t="s">
        <v>1035</v>
      </c>
      <c r="K3" s="41"/>
      <c r="L3" s="41"/>
      <c r="M3" s="41" t="s">
        <v>1037</v>
      </c>
      <c r="N3" s="41"/>
      <c r="O3" s="41"/>
      <c r="P3" s="41" t="s">
        <v>1039</v>
      </c>
      <c r="Q3" s="41"/>
      <c r="R3" s="41"/>
      <c r="S3" s="41" t="s">
        <v>1044</v>
      </c>
      <c r="T3" s="41"/>
      <c r="U3" s="41"/>
      <c r="V3" s="41" t="s">
        <v>1047</v>
      </c>
      <c r="W3" s="41"/>
      <c r="X3" s="41"/>
      <c r="Y3" s="41" t="s">
        <v>1051</v>
      </c>
      <c r="Z3" s="41"/>
      <c r="AA3" s="41"/>
      <c r="AB3" s="41" t="s">
        <v>1053</v>
      </c>
      <c r="AC3" s="41"/>
      <c r="AD3" s="41"/>
      <c r="AE3" s="41" t="s">
        <v>1056</v>
      </c>
      <c r="AF3" s="41"/>
      <c r="AG3" s="41"/>
      <c r="AH3" s="41" t="s">
        <v>1066</v>
      </c>
      <c r="AI3" s="41"/>
      <c r="AJ3" s="41"/>
      <c r="AK3" s="41" t="s">
        <v>1073</v>
      </c>
      <c r="AL3" s="41"/>
      <c r="AM3" s="41"/>
      <c r="AN3" s="41" t="s">
        <v>1076</v>
      </c>
      <c r="AO3" s="41"/>
      <c r="AP3" s="41"/>
      <c r="AQ3" s="41" t="s">
        <v>1080</v>
      </c>
      <c r="AR3" s="41"/>
      <c r="AS3" s="41"/>
      <c r="AT3" s="41" t="s">
        <v>1083</v>
      </c>
      <c r="AU3" s="41"/>
      <c r="AV3" s="41"/>
      <c r="AW3" s="41" t="s">
        <v>1089</v>
      </c>
      <c r="AX3" s="41"/>
      <c r="AY3" s="41"/>
      <c r="AZ3" s="41" t="s">
        <v>1094</v>
      </c>
      <c r="BA3" s="41"/>
      <c r="BB3" s="41"/>
      <c r="BC3" s="41" t="s">
        <v>1110</v>
      </c>
      <c r="BD3" s="41"/>
      <c r="BE3" s="41"/>
      <c r="BF3" s="41" t="s">
        <v>1163</v>
      </c>
      <c r="BG3" s="41"/>
      <c r="BH3" s="41"/>
      <c r="BI3" s="41" t="s">
        <v>1114</v>
      </c>
      <c r="BJ3" s="41"/>
      <c r="BK3" s="41"/>
      <c r="BL3" s="41" t="s">
        <v>1164</v>
      </c>
      <c r="BM3" s="41"/>
      <c r="BN3" s="41"/>
    </row>
    <row r="4" spans="1:66" ht="71.25" x14ac:dyDescent="0.25">
      <c r="A4" s="5" t="s">
        <v>1026</v>
      </c>
      <c r="B4" s="5" t="s">
        <v>20</v>
      </c>
      <c r="C4" s="5" t="s">
        <v>22</v>
      </c>
      <c r="D4" s="6" t="s">
        <v>21</v>
      </c>
      <c r="E4" s="6" t="s">
        <v>1027</v>
      </c>
      <c r="F4" s="6" t="s">
        <v>1028</v>
      </c>
      <c r="G4" s="7" t="s">
        <v>1123</v>
      </c>
      <c r="H4" s="10" t="s">
        <v>1122</v>
      </c>
      <c r="I4" s="7" t="s">
        <v>1121</v>
      </c>
      <c r="J4" s="7" t="s">
        <v>1123</v>
      </c>
      <c r="K4" s="10" t="s">
        <v>1122</v>
      </c>
      <c r="L4" s="7" t="s">
        <v>1121</v>
      </c>
      <c r="M4" s="7" t="s">
        <v>1123</v>
      </c>
      <c r="N4" s="10" t="s">
        <v>1122</v>
      </c>
      <c r="O4" s="7" t="s">
        <v>1121</v>
      </c>
      <c r="P4" s="7" t="s">
        <v>1123</v>
      </c>
      <c r="Q4" s="10" t="s">
        <v>1122</v>
      </c>
      <c r="R4" s="7" t="s">
        <v>1121</v>
      </c>
      <c r="S4" s="7" t="s">
        <v>1123</v>
      </c>
      <c r="T4" s="10" t="s">
        <v>1122</v>
      </c>
      <c r="U4" s="7" t="s">
        <v>1121</v>
      </c>
      <c r="V4" s="7" t="s">
        <v>1123</v>
      </c>
      <c r="W4" s="10" t="s">
        <v>1122</v>
      </c>
      <c r="X4" s="7" t="s">
        <v>1121</v>
      </c>
      <c r="Y4" s="7" t="s">
        <v>1123</v>
      </c>
      <c r="Z4" s="10" t="s">
        <v>1122</v>
      </c>
      <c r="AA4" s="7" t="s">
        <v>1121</v>
      </c>
      <c r="AB4" s="7" t="s">
        <v>1123</v>
      </c>
      <c r="AC4" s="10" t="s">
        <v>1122</v>
      </c>
      <c r="AD4" s="7" t="s">
        <v>1121</v>
      </c>
      <c r="AE4" s="7" t="s">
        <v>1123</v>
      </c>
      <c r="AF4" s="10" t="s">
        <v>1122</v>
      </c>
      <c r="AG4" s="7" t="s">
        <v>1121</v>
      </c>
      <c r="AH4" s="7" t="s">
        <v>1123</v>
      </c>
      <c r="AI4" s="10" t="s">
        <v>1122</v>
      </c>
      <c r="AJ4" s="7" t="s">
        <v>1121</v>
      </c>
      <c r="AK4" s="7" t="s">
        <v>1123</v>
      </c>
      <c r="AL4" s="10" t="s">
        <v>1122</v>
      </c>
      <c r="AM4" s="7" t="s">
        <v>1121</v>
      </c>
      <c r="AN4" s="7" t="s">
        <v>1123</v>
      </c>
      <c r="AO4" s="10" t="s">
        <v>1122</v>
      </c>
      <c r="AP4" s="7" t="s">
        <v>1121</v>
      </c>
      <c r="AQ4" s="7" t="s">
        <v>1123</v>
      </c>
      <c r="AR4" s="10" t="s">
        <v>1122</v>
      </c>
      <c r="AS4" s="7" t="s">
        <v>1121</v>
      </c>
      <c r="AT4" s="7" t="s">
        <v>1123</v>
      </c>
      <c r="AU4" s="10" t="s">
        <v>1122</v>
      </c>
      <c r="AV4" s="7" t="s">
        <v>1121</v>
      </c>
      <c r="AW4" s="7" t="s">
        <v>1123</v>
      </c>
      <c r="AX4" s="10" t="s">
        <v>1122</v>
      </c>
      <c r="AY4" s="7" t="s">
        <v>1121</v>
      </c>
      <c r="AZ4" s="7" t="s">
        <v>1123</v>
      </c>
      <c r="BA4" s="10" t="s">
        <v>1122</v>
      </c>
      <c r="BB4" s="7" t="s">
        <v>1121</v>
      </c>
      <c r="BC4" s="7" t="s">
        <v>1123</v>
      </c>
      <c r="BD4" s="10" t="s">
        <v>1122</v>
      </c>
      <c r="BE4" s="7" t="s">
        <v>1121</v>
      </c>
      <c r="BF4" s="7" t="s">
        <v>1123</v>
      </c>
      <c r="BG4" s="10" t="s">
        <v>1122</v>
      </c>
      <c r="BH4" s="7" t="s">
        <v>1121</v>
      </c>
      <c r="BI4" s="7" t="s">
        <v>1123</v>
      </c>
      <c r="BJ4" s="10" t="s">
        <v>1122</v>
      </c>
      <c r="BK4" s="7" t="s">
        <v>1121</v>
      </c>
      <c r="BL4" s="7" t="s">
        <v>1123</v>
      </c>
      <c r="BM4" s="10" t="s">
        <v>1122</v>
      </c>
      <c r="BN4" s="7" t="s">
        <v>1121</v>
      </c>
    </row>
    <row r="5" spans="1:66" x14ac:dyDescent="0.25">
      <c r="A5" s="21">
        <v>1</v>
      </c>
      <c r="B5" s="22" t="s">
        <v>1030</v>
      </c>
      <c r="C5" s="23" t="s">
        <v>1031</v>
      </c>
      <c r="D5" s="21">
        <v>15</v>
      </c>
      <c r="E5" s="21">
        <f>F5/D5</f>
        <v>15000</v>
      </c>
      <c r="F5" s="21">
        <v>225000</v>
      </c>
      <c r="G5" s="24">
        <f>I5/D5</f>
        <v>18000</v>
      </c>
      <c r="H5" s="24">
        <f>I5/1.2</f>
        <v>225000</v>
      </c>
      <c r="I5" s="24">
        <v>270000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</row>
    <row r="6" spans="1:66" x14ac:dyDescent="0.25">
      <c r="A6" s="26">
        <v>2</v>
      </c>
      <c r="B6" s="27" t="s">
        <v>1033</v>
      </c>
      <c r="C6" s="28" t="s">
        <v>1034</v>
      </c>
      <c r="D6" s="26">
        <v>300</v>
      </c>
      <c r="E6" s="26">
        <f t="shared" ref="E6:E69" si="0">F6/D6</f>
        <v>260</v>
      </c>
      <c r="F6" s="26">
        <v>78000</v>
      </c>
      <c r="G6" s="35"/>
      <c r="H6" s="35"/>
      <c r="I6" s="35"/>
      <c r="J6" s="32">
        <f>L6/D6</f>
        <v>118</v>
      </c>
      <c r="K6" s="32">
        <f>L6/1.2</f>
        <v>29500</v>
      </c>
      <c r="L6" s="29">
        <v>35400</v>
      </c>
      <c r="M6" s="36"/>
      <c r="N6" s="36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</row>
    <row r="7" spans="1:66" ht="27" x14ac:dyDescent="0.25">
      <c r="A7" s="26">
        <v>3</v>
      </c>
      <c r="B7" s="27" t="s">
        <v>1036</v>
      </c>
      <c r="C7" s="28" t="s">
        <v>1034</v>
      </c>
      <c r="D7" s="26">
        <v>500</v>
      </c>
      <c r="E7" s="26">
        <f t="shared" si="0"/>
        <v>100</v>
      </c>
      <c r="F7" s="26">
        <v>50000</v>
      </c>
      <c r="G7" s="35"/>
      <c r="H7" s="35"/>
      <c r="I7" s="35"/>
      <c r="J7" s="35"/>
      <c r="K7" s="35"/>
      <c r="L7" s="35"/>
      <c r="M7" s="32">
        <f>O7/D7</f>
        <v>54.72</v>
      </c>
      <c r="N7" s="32">
        <f>O7/1.2</f>
        <v>22800</v>
      </c>
      <c r="O7" s="29">
        <v>27360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</row>
    <row r="8" spans="1:66" ht="27" x14ac:dyDescent="0.25">
      <c r="A8" s="26">
        <v>4</v>
      </c>
      <c r="B8" s="27" t="s">
        <v>1038</v>
      </c>
      <c r="C8" s="28" t="s">
        <v>1034</v>
      </c>
      <c r="D8" s="26">
        <v>20</v>
      </c>
      <c r="E8" s="26">
        <f t="shared" si="0"/>
        <v>1400</v>
      </c>
      <c r="F8" s="26">
        <v>28000</v>
      </c>
      <c r="G8" s="35"/>
      <c r="H8" s="35"/>
      <c r="I8" s="35"/>
      <c r="J8" s="35"/>
      <c r="K8" s="35"/>
      <c r="L8" s="35"/>
      <c r="M8" s="36"/>
      <c r="N8" s="36"/>
      <c r="O8" s="35"/>
      <c r="P8" s="33">
        <f>R8/D8</f>
        <v>613.56000000000006</v>
      </c>
      <c r="Q8" s="33">
        <f>R8/1.2</f>
        <v>10226.000000000002</v>
      </c>
      <c r="R8" s="29">
        <v>12271.2</v>
      </c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</row>
    <row r="9" spans="1:66" ht="27" x14ac:dyDescent="0.25">
      <c r="A9" s="26">
        <v>5</v>
      </c>
      <c r="B9" s="27" t="s">
        <v>1040</v>
      </c>
      <c r="C9" s="28" t="s">
        <v>1034</v>
      </c>
      <c r="D9" s="26">
        <v>20</v>
      </c>
      <c r="E9" s="26">
        <f t="shared" si="0"/>
        <v>1900</v>
      </c>
      <c r="F9" s="26">
        <v>38000</v>
      </c>
      <c r="G9" s="35"/>
      <c r="H9" s="35"/>
      <c r="I9" s="35"/>
      <c r="J9" s="35"/>
      <c r="K9" s="35"/>
      <c r="L9" s="35"/>
      <c r="M9" s="36"/>
      <c r="N9" s="36"/>
      <c r="O9" s="35"/>
      <c r="P9" s="33">
        <f>R9/D9</f>
        <v>613.56000000000006</v>
      </c>
      <c r="Q9" s="33">
        <f t="shared" ref="Q9:Q11" si="1">R9/1.2</f>
        <v>10226.000000000002</v>
      </c>
      <c r="R9" s="29">
        <v>12271.2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</row>
    <row r="10" spans="1:66" ht="27" x14ac:dyDescent="0.25">
      <c r="A10" s="26">
        <v>6</v>
      </c>
      <c r="B10" s="27" t="s">
        <v>1041</v>
      </c>
      <c r="C10" s="28" t="s">
        <v>1034</v>
      </c>
      <c r="D10" s="26">
        <v>100</v>
      </c>
      <c r="E10" s="26">
        <f t="shared" si="0"/>
        <v>1000</v>
      </c>
      <c r="F10" s="26">
        <v>100000</v>
      </c>
      <c r="G10" s="35"/>
      <c r="H10" s="35"/>
      <c r="I10" s="35"/>
      <c r="J10" s="35"/>
      <c r="K10" s="35"/>
      <c r="L10" s="35"/>
      <c r="M10" s="36"/>
      <c r="N10" s="36"/>
      <c r="O10" s="35"/>
      <c r="P10" s="33">
        <f>R10/D10</f>
        <v>338.4</v>
      </c>
      <c r="Q10" s="33">
        <f t="shared" si="1"/>
        <v>28200</v>
      </c>
      <c r="R10" s="29">
        <v>33840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</row>
    <row r="11" spans="1:66" ht="27" x14ac:dyDescent="0.25">
      <c r="A11" s="26">
        <v>7</v>
      </c>
      <c r="B11" s="27" t="s">
        <v>1042</v>
      </c>
      <c r="C11" s="28" t="s">
        <v>1034</v>
      </c>
      <c r="D11" s="26">
        <v>100</v>
      </c>
      <c r="E11" s="26">
        <f t="shared" si="0"/>
        <v>1250</v>
      </c>
      <c r="F11" s="26">
        <v>125000</v>
      </c>
      <c r="G11" s="35"/>
      <c r="H11" s="35"/>
      <c r="I11" s="35"/>
      <c r="J11" s="35"/>
      <c r="K11" s="35"/>
      <c r="L11" s="35"/>
      <c r="M11" s="36"/>
      <c r="N11" s="36"/>
      <c r="O11" s="35"/>
      <c r="P11" s="33">
        <f>R11/D11</f>
        <v>360</v>
      </c>
      <c r="Q11" s="33">
        <f t="shared" si="1"/>
        <v>30000</v>
      </c>
      <c r="R11" s="29">
        <v>36000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</row>
    <row r="12" spans="1:66" ht="67.5" x14ac:dyDescent="0.25">
      <c r="A12" s="26">
        <v>8</v>
      </c>
      <c r="B12" s="27" t="s">
        <v>1043</v>
      </c>
      <c r="C12" s="28" t="s">
        <v>1034</v>
      </c>
      <c r="D12" s="26">
        <v>300</v>
      </c>
      <c r="E12" s="26">
        <f t="shared" si="0"/>
        <v>150</v>
      </c>
      <c r="F12" s="26">
        <v>45000</v>
      </c>
      <c r="G12" s="35"/>
      <c r="H12" s="35"/>
      <c r="I12" s="35"/>
      <c r="J12" s="35"/>
      <c r="K12" s="35"/>
      <c r="L12" s="35"/>
      <c r="M12" s="36"/>
      <c r="N12" s="36"/>
      <c r="O12" s="35"/>
      <c r="P12" s="35"/>
      <c r="Q12" s="35"/>
      <c r="R12" s="35"/>
      <c r="S12" s="33">
        <f>U12/D12</f>
        <v>80</v>
      </c>
      <c r="T12" s="32">
        <f>U12/1.2</f>
        <v>20000</v>
      </c>
      <c r="U12" s="29">
        <v>24000</v>
      </c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</row>
    <row r="13" spans="1:66" ht="40.5" x14ac:dyDescent="0.25">
      <c r="A13" s="26">
        <v>9</v>
      </c>
      <c r="B13" s="27" t="s">
        <v>1045</v>
      </c>
      <c r="C13" s="28" t="s">
        <v>1034</v>
      </c>
      <c r="D13" s="26">
        <v>10000</v>
      </c>
      <c r="E13" s="26">
        <f t="shared" si="0"/>
        <v>7</v>
      </c>
      <c r="F13" s="26">
        <v>70000</v>
      </c>
      <c r="G13" s="35"/>
      <c r="H13" s="35"/>
      <c r="I13" s="35"/>
      <c r="J13" s="32">
        <f>L13/D13</f>
        <v>1.8120000000000001</v>
      </c>
      <c r="K13" s="32">
        <f>L13/1.2</f>
        <v>15100</v>
      </c>
      <c r="L13" s="29">
        <v>18120</v>
      </c>
      <c r="M13" s="36"/>
      <c r="N13" s="36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</row>
    <row r="14" spans="1:66" ht="27" x14ac:dyDescent="0.25">
      <c r="A14" s="26">
        <v>10</v>
      </c>
      <c r="B14" s="27" t="s">
        <v>1046</v>
      </c>
      <c r="C14" s="28" t="s">
        <v>1034</v>
      </c>
      <c r="D14" s="26">
        <v>10000</v>
      </c>
      <c r="E14" s="26">
        <f t="shared" si="0"/>
        <v>4</v>
      </c>
      <c r="F14" s="26">
        <v>40000</v>
      </c>
      <c r="G14" s="35"/>
      <c r="H14" s="35"/>
      <c r="I14" s="35"/>
      <c r="J14" s="35"/>
      <c r="K14" s="35"/>
      <c r="L14" s="29">
        <v>12600</v>
      </c>
      <c r="M14" s="36"/>
      <c r="N14" s="36"/>
      <c r="O14" s="35"/>
      <c r="P14" s="35"/>
      <c r="Q14" s="35"/>
      <c r="R14" s="35"/>
      <c r="S14" s="35"/>
      <c r="T14" s="35"/>
      <c r="U14" s="35"/>
      <c r="V14" s="32">
        <f>X14/D14</f>
        <v>2.6040000000000001</v>
      </c>
      <c r="W14" s="32">
        <f>X14/1.2</f>
        <v>21700</v>
      </c>
      <c r="X14" s="29">
        <v>26040</v>
      </c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</row>
    <row r="15" spans="1:66" ht="27" x14ac:dyDescent="0.25">
      <c r="A15" s="26">
        <v>11</v>
      </c>
      <c r="B15" s="27" t="s">
        <v>1048</v>
      </c>
      <c r="C15" s="28" t="s">
        <v>1034</v>
      </c>
      <c r="D15" s="26">
        <v>2000</v>
      </c>
      <c r="E15" s="26">
        <f t="shared" si="0"/>
        <v>20</v>
      </c>
      <c r="F15" s="26">
        <v>40000</v>
      </c>
      <c r="G15" s="35"/>
      <c r="H15" s="35"/>
      <c r="I15" s="35"/>
      <c r="J15" s="32">
        <f>L15/D15</f>
        <v>6.3</v>
      </c>
      <c r="K15" s="32">
        <f>L15/1.2</f>
        <v>10500</v>
      </c>
      <c r="L15" s="29">
        <v>12600</v>
      </c>
      <c r="M15" s="36"/>
      <c r="N15" s="36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</row>
    <row r="16" spans="1:66" x14ac:dyDescent="0.25">
      <c r="A16" s="26">
        <v>12</v>
      </c>
      <c r="B16" s="27" t="s">
        <v>1049</v>
      </c>
      <c r="C16" s="28" t="s">
        <v>1034</v>
      </c>
      <c r="D16" s="26">
        <v>2000</v>
      </c>
      <c r="E16" s="26">
        <f t="shared" si="0"/>
        <v>9</v>
      </c>
      <c r="F16" s="26">
        <v>18000</v>
      </c>
      <c r="G16" s="35"/>
      <c r="H16" s="35"/>
      <c r="I16" s="35"/>
      <c r="J16" s="35"/>
      <c r="K16" s="35"/>
      <c r="L16" s="29">
        <v>21000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2">
        <f>AA16/D16</f>
        <v>8.98</v>
      </c>
      <c r="Z16" s="32">
        <f>AA16</f>
        <v>17960</v>
      </c>
      <c r="AA16" s="29">
        <v>17960</v>
      </c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</row>
    <row r="17" spans="1:66" ht="40.5" x14ac:dyDescent="0.25">
      <c r="A17" s="26">
        <v>13</v>
      </c>
      <c r="B17" s="27" t="s">
        <v>1050</v>
      </c>
      <c r="C17" s="28" t="s">
        <v>1034</v>
      </c>
      <c r="D17" s="26">
        <v>100</v>
      </c>
      <c r="E17" s="26">
        <f t="shared" si="0"/>
        <v>5000</v>
      </c>
      <c r="F17" s="26">
        <v>500000</v>
      </c>
      <c r="G17" s="35"/>
      <c r="H17" s="35"/>
      <c r="I17" s="35"/>
      <c r="J17" s="35"/>
      <c r="K17" s="35"/>
      <c r="L17" s="29">
        <v>150000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2">
        <f>AA17/D17</f>
        <v>2700</v>
      </c>
      <c r="Z17" s="32">
        <f>AA17</f>
        <v>270000</v>
      </c>
      <c r="AA17" s="29">
        <v>270000</v>
      </c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</row>
    <row r="18" spans="1:66" ht="40.5" x14ac:dyDescent="0.25">
      <c r="A18" s="26">
        <v>14</v>
      </c>
      <c r="B18" s="27" t="s">
        <v>1052</v>
      </c>
      <c r="C18" s="28" t="s">
        <v>1034</v>
      </c>
      <c r="D18" s="26">
        <v>100</v>
      </c>
      <c r="E18" s="26">
        <f t="shared" si="0"/>
        <v>3600</v>
      </c>
      <c r="F18" s="26">
        <v>360000</v>
      </c>
      <c r="G18" s="35"/>
      <c r="H18" s="35"/>
      <c r="I18" s="35"/>
      <c r="J18" s="35"/>
      <c r="K18" s="35"/>
      <c r="L18" s="29">
        <v>30000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2">
        <f>AD18/D18</f>
        <v>1728</v>
      </c>
      <c r="AC18" s="32">
        <f>AD18/1.2</f>
        <v>144000</v>
      </c>
      <c r="AD18" s="29">
        <v>172800</v>
      </c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</row>
    <row r="19" spans="1:66" x14ac:dyDescent="0.25">
      <c r="A19" s="26">
        <v>15</v>
      </c>
      <c r="B19" s="27" t="s">
        <v>1054</v>
      </c>
      <c r="C19" s="28" t="s">
        <v>1034</v>
      </c>
      <c r="D19" s="26">
        <v>100</v>
      </c>
      <c r="E19" s="26">
        <f t="shared" si="0"/>
        <v>1500</v>
      </c>
      <c r="F19" s="26">
        <v>150000</v>
      </c>
      <c r="G19" s="35"/>
      <c r="H19" s="35"/>
      <c r="I19" s="35"/>
      <c r="J19" s="35"/>
      <c r="K19" s="35"/>
      <c r="L19" s="34"/>
      <c r="M19" s="35"/>
      <c r="N19" s="35"/>
      <c r="O19" s="35"/>
      <c r="P19" s="35"/>
      <c r="Q19" s="35"/>
      <c r="R19" s="35"/>
      <c r="S19" s="33">
        <f>U19/D19</f>
        <v>499.98</v>
      </c>
      <c r="T19" s="32">
        <f>U19/1.2</f>
        <v>41665</v>
      </c>
      <c r="U19" s="29">
        <v>49998</v>
      </c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</row>
    <row r="20" spans="1:66" ht="40.5" x14ac:dyDescent="0.25">
      <c r="A20" s="26">
        <v>16</v>
      </c>
      <c r="B20" s="27" t="s">
        <v>1055</v>
      </c>
      <c r="C20" s="28" t="s">
        <v>1034</v>
      </c>
      <c r="D20" s="26">
        <v>100</v>
      </c>
      <c r="E20" s="26">
        <f t="shared" si="0"/>
        <v>4300</v>
      </c>
      <c r="F20" s="26">
        <v>430000</v>
      </c>
      <c r="G20" s="35"/>
      <c r="H20" s="35"/>
      <c r="I20" s="35"/>
      <c r="J20" s="35"/>
      <c r="K20" s="35"/>
      <c r="L20" s="29">
        <v>47124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2">
        <f>AG20/D20</f>
        <v>1850.4</v>
      </c>
      <c r="AF20" s="32">
        <f>AG20/1.2</f>
        <v>154200</v>
      </c>
      <c r="AG20" s="29">
        <v>185040</v>
      </c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</row>
    <row r="21" spans="1:66" ht="54" x14ac:dyDescent="0.25">
      <c r="A21" s="26">
        <v>17</v>
      </c>
      <c r="B21" s="27" t="s">
        <v>1057</v>
      </c>
      <c r="C21" s="28" t="s">
        <v>1034</v>
      </c>
      <c r="D21" s="26">
        <v>100</v>
      </c>
      <c r="E21" s="26">
        <f t="shared" si="0"/>
        <v>3900</v>
      </c>
      <c r="F21" s="26">
        <v>390000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2">
        <f>AG21/D21</f>
        <v>1550.4</v>
      </c>
      <c r="AF21" s="32">
        <f t="shared" ref="AF21:AF22" si="2">AG21/1.2</f>
        <v>129200</v>
      </c>
      <c r="AG21" s="29">
        <v>155040</v>
      </c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</row>
    <row r="22" spans="1:66" ht="54" x14ac:dyDescent="0.25">
      <c r="A22" s="26">
        <v>18</v>
      </c>
      <c r="B22" s="27" t="s">
        <v>1058</v>
      </c>
      <c r="C22" s="28" t="s">
        <v>1034</v>
      </c>
      <c r="D22" s="26">
        <v>100</v>
      </c>
      <c r="E22" s="26">
        <f t="shared" si="0"/>
        <v>4300</v>
      </c>
      <c r="F22" s="26">
        <v>430000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2">
        <f>AG22/D22</f>
        <v>1550.4</v>
      </c>
      <c r="AF22" s="32">
        <f t="shared" si="2"/>
        <v>129200</v>
      </c>
      <c r="AG22" s="29">
        <v>155040</v>
      </c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</row>
    <row r="23" spans="1:66" ht="67.5" x14ac:dyDescent="0.25">
      <c r="A23" s="26">
        <v>19</v>
      </c>
      <c r="B23" s="27" t="s">
        <v>1059</v>
      </c>
      <c r="C23" s="28" t="s">
        <v>1034</v>
      </c>
      <c r="D23" s="26">
        <v>50</v>
      </c>
      <c r="E23" s="26">
        <f t="shared" si="0"/>
        <v>5200</v>
      </c>
      <c r="F23" s="26">
        <v>260000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2">
        <f>AA23/D23</f>
        <v>1590</v>
      </c>
      <c r="Z23" s="32">
        <f t="shared" ref="Z23:Z24" si="3">AA23</f>
        <v>79500</v>
      </c>
      <c r="AA23" s="29">
        <v>79500</v>
      </c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</row>
    <row r="24" spans="1:66" ht="67.5" x14ac:dyDescent="0.25">
      <c r="A24" s="26">
        <v>20</v>
      </c>
      <c r="B24" s="27" t="s">
        <v>1060</v>
      </c>
      <c r="C24" s="28" t="s">
        <v>1034</v>
      </c>
      <c r="D24" s="26">
        <v>50</v>
      </c>
      <c r="E24" s="26">
        <f t="shared" si="0"/>
        <v>7700</v>
      </c>
      <c r="F24" s="26">
        <v>385000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2">
        <f>AA24/D24</f>
        <v>2690</v>
      </c>
      <c r="Z24" s="32">
        <f t="shared" si="3"/>
        <v>134500</v>
      </c>
      <c r="AA24" s="29">
        <v>134500</v>
      </c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</row>
    <row r="25" spans="1:66" ht="40.5" x14ac:dyDescent="0.25">
      <c r="A25" s="26">
        <v>21</v>
      </c>
      <c r="B25" s="27" t="s">
        <v>1061</v>
      </c>
      <c r="C25" s="28" t="s">
        <v>1034</v>
      </c>
      <c r="D25" s="26">
        <v>100</v>
      </c>
      <c r="E25" s="26">
        <f t="shared" si="0"/>
        <v>150</v>
      </c>
      <c r="F25" s="26">
        <v>15000</v>
      </c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2">
        <f>AG25/D25</f>
        <v>33</v>
      </c>
      <c r="AF25" s="32">
        <f t="shared" ref="AF25:AF26" si="4">AG25/1.2</f>
        <v>2750</v>
      </c>
      <c r="AG25" s="29">
        <v>3300</v>
      </c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66" ht="40.5" x14ac:dyDescent="0.25">
      <c r="A26" s="26">
        <v>22</v>
      </c>
      <c r="B26" s="27" t="s">
        <v>1061</v>
      </c>
      <c r="C26" s="28" t="s">
        <v>1034</v>
      </c>
      <c r="D26" s="26">
        <v>100</v>
      </c>
      <c r="E26" s="26">
        <f t="shared" si="0"/>
        <v>360</v>
      </c>
      <c r="F26" s="26">
        <v>36000</v>
      </c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2">
        <f>AG26/D26</f>
        <v>79.2</v>
      </c>
      <c r="AF26" s="32">
        <f t="shared" si="4"/>
        <v>6600</v>
      </c>
      <c r="AG26" s="29">
        <v>7920</v>
      </c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66" x14ac:dyDescent="0.25">
      <c r="A27" s="26">
        <v>23</v>
      </c>
      <c r="B27" s="27" t="s">
        <v>1062</v>
      </c>
      <c r="C27" s="28" t="s">
        <v>1034</v>
      </c>
      <c r="D27" s="26">
        <v>100</v>
      </c>
      <c r="E27" s="26">
        <f t="shared" si="0"/>
        <v>700</v>
      </c>
      <c r="F27" s="26">
        <v>70000</v>
      </c>
      <c r="G27" s="35"/>
      <c r="H27" s="35"/>
      <c r="I27" s="35"/>
      <c r="J27" s="35"/>
      <c r="K27" s="35"/>
      <c r="L27" s="35"/>
      <c r="M27" s="35"/>
      <c r="N27" s="35"/>
      <c r="O27" s="35"/>
      <c r="P27" s="33">
        <f>R27/D27</f>
        <v>288</v>
      </c>
      <c r="Q27" s="33">
        <f t="shared" ref="Q27:Q29" si="5">R27/1.2</f>
        <v>24000</v>
      </c>
      <c r="R27" s="29">
        <v>28800</v>
      </c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66" x14ac:dyDescent="0.25">
      <c r="A28" s="26">
        <v>24</v>
      </c>
      <c r="B28" s="27" t="s">
        <v>1063</v>
      </c>
      <c r="C28" s="28" t="s">
        <v>1034</v>
      </c>
      <c r="D28" s="26">
        <v>100</v>
      </c>
      <c r="E28" s="26">
        <f t="shared" si="0"/>
        <v>1000</v>
      </c>
      <c r="F28" s="26">
        <v>100000</v>
      </c>
      <c r="G28" s="35"/>
      <c r="H28" s="35"/>
      <c r="I28" s="35"/>
      <c r="J28" s="35"/>
      <c r="K28" s="35"/>
      <c r="L28" s="35"/>
      <c r="M28" s="35"/>
      <c r="N28" s="35"/>
      <c r="O28" s="35"/>
      <c r="P28" s="33">
        <f>R28/D28</f>
        <v>420</v>
      </c>
      <c r="Q28" s="33">
        <f t="shared" si="5"/>
        <v>35000</v>
      </c>
      <c r="R28" s="29">
        <v>42000</v>
      </c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66" ht="27" x14ac:dyDescent="0.25">
      <c r="A29" s="26">
        <v>25</v>
      </c>
      <c r="B29" s="27" t="s">
        <v>1064</v>
      </c>
      <c r="C29" s="28" t="s">
        <v>1034</v>
      </c>
      <c r="D29" s="26">
        <v>80</v>
      </c>
      <c r="E29" s="26">
        <f t="shared" si="0"/>
        <v>800</v>
      </c>
      <c r="F29" s="26">
        <v>64000</v>
      </c>
      <c r="G29" s="35"/>
      <c r="H29" s="35"/>
      <c r="I29" s="35"/>
      <c r="J29" s="35"/>
      <c r="K29" s="35"/>
      <c r="L29" s="35"/>
      <c r="M29" s="35"/>
      <c r="N29" s="35"/>
      <c r="O29" s="35"/>
      <c r="P29" s="33">
        <f>R29/D29</f>
        <v>317.37</v>
      </c>
      <c r="Q29" s="33">
        <f t="shared" si="5"/>
        <v>21158</v>
      </c>
      <c r="R29" s="29">
        <v>25389.599999999999</v>
      </c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</row>
    <row r="30" spans="1:66" ht="40.5" x14ac:dyDescent="0.25">
      <c r="A30" s="26">
        <v>26</v>
      </c>
      <c r="B30" s="27" t="s">
        <v>1065</v>
      </c>
      <c r="C30" s="28" t="s">
        <v>1034</v>
      </c>
      <c r="D30" s="26">
        <v>500</v>
      </c>
      <c r="E30" s="26">
        <f t="shared" si="0"/>
        <v>80</v>
      </c>
      <c r="F30" s="26">
        <v>40000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2">
        <f>AJ30/D30</f>
        <v>79.999200000000002</v>
      </c>
      <c r="AI30" s="32">
        <f>AJ30/1.2</f>
        <v>33333</v>
      </c>
      <c r="AJ30" s="29">
        <v>39999.599999999999</v>
      </c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</row>
    <row r="31" spans="1:66" ht="27" x14ac:dyDescent="0.25">
      <c r="A31" s="26">
        <v>27</v>
      </c>
      <c r="B31" s="27" t="s">
        <v>1067</v>
      </c>
      <c r="C31" s="28" t="s">
        <v>1068</v>
      </c>
      <c r="D31" s="26">
        <v>1800</v>
      </c>
      <c r="E31" s="26">
        <f t="shared" si="0"/>
        <v>1000</v>
      </c>
      <c r="F31" s="26">
        <v>1800000</v>
      </c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2">
        <f>AJ31/D31</f>
        <v>863.33333333333337</v>
      </c>
      <c r="AI31" s="32">
        <f>AJ31/1.2</f>
        <v>1295000</v>
      </c>
      <c r="AJ31" s="29">
        <v>1554000</v>
      </c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</row>
    <row r="32" spans="1:66" ht="27" x14ac:dyDescent="0.25">
      <c r="A32" s="26">
        <v>28</v>
      </c>
      <c r="B32" s="27" t="s">
        <v>1069</v>
      </c>
      <c r="C32" s="28" t="s">
        <v>1034</v>
      </c>
      <c r="D32" s="26">
        <v>40</v>
      </c>
      <c r="E32" s="26">
        <f t="shared" si="0"/>
        <v>500</v>
      </c>
      <c r="F32" s="26">
        <v>20000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2">
        <f>X32/D32</f>
        <v>480</v>
      </c>
      <c r="W32" s="32">
        <f t="shared" ref="W32:W33" si="6">X32/1.2</f>
        <v>16000</v>
      </c>
      <c r="X32" s="29">
        <v>19200</v>
      </c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</row>
    <row r="33" spans="1:66" x14ac:dyDescent="0.25">
      <c r="A33" s="26">
        <v>29</v>
      </c>
      <c r="B33" s="27" t="s">
        <v>1070</v>
      </c>
      <c r="C33" s="28" t="s">
        <v>1034</v>
      </c>
      <c r="D33" s="26">
        <v>50</v>
      </c>
      <c r="E33" s="26">
        <f t="shared" si="0"/>
        <v>2000</v>
      </c>
      <c r="F33" s="26">
        <v>100000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2">
        <f>X33/D33</f>
        <v>1080</v>
      </c>
      <c r="W33" s="32">
        <f t="shared" si="6"/>
        <v>45000</v>
      </c>
      <c r="X33" s="29">
        <v>54000</v>
      </c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</row>
    <row r="34" spans="1:66" x14ac:dyDescent="0.25">
      <c r="A34" s="26">
        <v>30</v>
      </c>
      <c r="B34" s="27" t="s">
        <v>1071</v>
      </c>
      <c r="C34" s="28" t="s">
        <v>1072</v>
      </c>
      <c r="D34" s="26">
        <v>10000</v>
      </c>
      <c r="E34" s="26">
        <f t="shared" si="0"/>
        <v>65</v>
      </c>
      <c r="F34" s="26">
        <v>650000</v>
      </c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2">
        <f>AM34/D34</f>
        <v>50.46996</v>
      </c>
      <c r="AL34" s="32">
        <f>AM34/1.2</f>
        <v>420583</v>
      </c>
      <c r="AM34" s="29">
        <v>504699.6</v>
      </c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</row>
    <row r="35" spans="1:66" ht="27" x14ac:dyDescent="0.25">
      <c r="A35" s="26">
        <v>31</v>
      </c>
      <c r="B35" s="27" t="s">
        <v>1074</v>
      </c>
      <c r="C35" s="28" t="s">
        <v>1072</v>
      </c>
      <c r="D35" s="26">
        <v>1000</v>
      </c>
      <c r="E35" s="26">
        <f t="shared" si="0"/>
        <v>2500</v>
      </c>
      <c r="F35" s="26">
        <v>2500000</v>
      </c>
      <c r="G35" s="35"/>
      <c r="H35" s="35"/>
      <c r="I35" s="35"/>
      <c r="J35" s="35"/>
      <c r="K35" s="35"/>
      <c r="L35" s="35"/>
      <c r="M35" s="32">
        <f>O35/D35</f>
        <v>1068</v>
      </c>
      <c r="N35" s="32">
        <f>O35/1.2</f>
        <v>890000</v>
      </c>
      <c r="O35" s="29">
        <v>1068000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</row>
    <row r="36" spans="1:66" ht="27" x14ac:dyDescent="0.25">
      <c r="A36" s="26">
        <v>32</v>
      </c>
      <c r="B36" s="27" t="s">
        <v>1075</v>
      </c>
      <c r="C36" s="28" t="s">
        <v>1072</v>
      </c>
      <c r="D36" s="26">
        <v>1000</v>
      </c>
      <c r="E36" s="26">
        <f t="shared" si="0"/>
        <v>1020</v>
      </c>
      <c r="F36" s="26">
        <v>1020000</v>
      </c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2">
        <f>AP36/D36</f>
        <v>320.39999999999998</v>
      </c>
      <c r="AO36" s="32">
        <f>AP36/1.2</f>
        <v>267000</v>
      </c>
      <c r="AP36" s="29">
        <v>320400</v>
      </c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</row>
    <row r="37" spans="1:66" ht="27" x14ac:dyDescent="0.25">
      <c r="A37" s="26">
        <v>33</v>
      </c>
      <c r="B37" s="27" t="s">
        <v>1075</v>
      </c>
      <c r="C37" s="28" t="s">
        <v>1072</v>
      </c>
      <c r="D37" s="26">
        <v>1000</v>
      </c>
      <c r="E37" s="26">
        <f t="shared" si="0"/>
        <v>1500</v>
      </c>
      <c r="F37" s="26">
        <v>1500000</v>
      </c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2">
        <f>AP37/D37</f>
        <v>330</v>
      </c>
      <c r="AO37" s="32">
        <f>AP37/1.2</f>
        <v>275000</v>
      </c>
      <c r="AP37" s="29">
        <v>330000</v>
      </c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</row>
    <row r="38" spans="1:66" x14ac:dyDescent="0.25">
      <c r="A38" s="26">
        <v>34</v>
      </c>
      <c r="B38" s="27" t="s">
        <v>1077</v>
      </c>
      <c r="C38" s="28" t="s">
        <v>1072</v>
      </c>
      <c r="D38" s="26">
        <v>500</v>
      </c>
      <c r="E38" s="26">
        <f t="shared" si="0"/>
        <v>350</v>
      </c>
      <c r="F38" s="26">
        <v>175000</v>
      </c>
      <c r="G38" s="35"/>
      <c r="H38" s="35"/>
      <c r="I38" s="35"/>
      <c r="J38" s="32">
        <f>L38/D38</f>
        <v>189.6</v>
      </c>
      <c r="K38" s="32">
        <f>L38/1.2</f>
        <v>79000</v>
      </c>
      <c r="L38" s="29">
        <v>94800</v>
      </c>
      <c r="M38" s="36"/>
      <c r="N38" s="36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</row>
    <row r="39" spans="1:66" ht="27" x14ac:dyDescent="0.25">
      <c r="A39" s="26">
        <v>35</v>
      </c>
      <c r="B39" s="27" t="s">
        <v>1078</v>
      </c>
      <c r="C39" s="28" t="s">
        <v>1068</v>
      </c>
      <c r="D39" s="26">
        <v>150</v>
      </c>
      <c r="E39" s="26">
        <f t="shared" si="0"/>
        <v>4700</v>
      </c>
      <c r="F39" s="26">
        <v>705000</v>
      </c>
      <c r="G39" s="35"/>
      <c r="H39" s="35"/>
      <c r="I39" s="35"/>
      <c r="J39" s="35"/>
      <c r="K39" s="35"/>
      <c r="L39" s="35"/>
      <c r="M39" s="32">
        <f>O39/D39</f>
        <v>3328</v>
      </c>
      <c r="N39" s="32">
        <f>O39/1.2</f>
        <v>416000</v>
      </c>
      <c r="O39" s="29">
        <v>499200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</row>
    <row r="40" spans="1:66" x14ac:dyDescent="0.25">
      <c r="A40" s="26">
        <v>36</v>
      </c>
      <c r="B40" s="27" t="s">
        <v>1079</v>
      </c>
      <c r="C40" s="28" t="s">
        <v>1068</v>
      </c>
      <c r="D40" s="26">
        <v>2000</v>
      </c>
      <c r="E40" s="26">
        <f t="shared" si="0"/>
        <v>2500</v>
      </c>
      <c r="F40" s="26">
        <v>5000000</v>
      </c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2">
        <f>AS40/D40</f>
        <v>1850.04</v>
      </c>
      <c r="AR40" s="32">
        <f>AS40/1.2</f>
        <v>3083400</v>
      </c>
      <c r="AS40" s="29">
        <v>3700080</v>
      </c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</row>
    <row r="41" spans="1:66" x14ac:dyDescent="0.25">
      <c r="A41" s="26">
        <v>37</v>
      </c>
      <c r="B41" s="27" t="s">
        <v>1081</v>
      </c>
      <c r="C41" s="28" t="s">
        <v>1082</v>
      </c>
      <c r="D41" s="26">
        <v>500</v>
      </c>
      <c r="E41" s="26">
        <f t="shared" si="0"/>
        <v>350</v>
      </c>
      <c r="F41" s="26">
        <v>175000</v>
      </c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2">
        <f>AV41/D41</f>
        <v>349.6</v>
      </c>
      <c r="AU41" s="32">
        <f>AV41/1.2</f>
        <v>145666.66666666669</v>
      </c>
      <c r="AV41" s="29">
        <v>174800</v>
      </c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</row>
    <row r="42" spans="1:66" ht="27" x14ac:dyDescent="0.25">
      <c r="A42" s="26">
        <v>38</v>
      </c>
      <c r="B42" s="27" t="s">
        <v>1084</v>
      </c>
      <c r="C42" s="28" t="s">
        <v>1082</v>
      </c>
      <c r="D42" s="26">
        <v>800</v>
      </c>
      <c r="E42" s="26">
        <f t="shared" si="0"/>
        <v>1500</v>
      </c>
      <c r="F42" s="26">
        <v>1200000</v>
      </c>
      <c r="G42" s="35"/>
      <c r="H42" s="35"/>
      <c r="I42" s="35"/>
      <c r="J42" s="35"/>
      <c r="K42" s="35"/>
      <c r="L42" s="35"/>
      <c r="M42" s="35"/>
      <c r="N42" s="35"/>
      <c r="O42" s="35"/>
      <c r="P42" s="33">
        <f>R42/D42</f>
        <v>825</v>
      </c>
      <c r="Q42" s="33">
        <f>R42/1.2</f>
        <v>550000</v>
      </c>
      <c r="R42" s="29">
        <v>660000</v>
      </c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</row>
    <row r="43" spans="1:66" x14ac:dyDescent="0.25">
      <c r="A43" s="21">
        <v>39</v>
      </c>
      <c r="B43" s="22" t="s">
        <v>1086</v>
      </c>
      <c r="C43" s="23" t="s">
        <v>1034</v>
      </c>
      <c r="D43" s="21">
        <v>40</v>
      </c>
      <c r="E43" s="21">
        <f t="shared" si="0"/>
        <v>500</v>
      </c>
      <c r="F43" s="21">
        <v>20000</v>
      </c>
      <c r="G43" s="24">
        <f>I43/D43</f>
        <v>600</v>
      </c>
      <c r="H43" s="24">
        <f>I43/1.2</f>
        <v>20000</v>
      </c>
      <c r="I43" s="24">
        <v>24000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</row>
    <row r="44" spans="1:66" ht="54" x14ac:dyDescent="0.25">
      <c r="A44" s="26">
        <v>40</v>
      </c>
      <c r="B44" s="27" t="s">
        <v>1087</v>
      </c>
      <c r="C44" s="28" t="s">
        <v>1034</v>
      </c>
      <c r="D44" s="26">
        <v>50</v>
      </c>
      <c r="E44" s="26">
        <f t="shared" si="0"/>
        <v>1300</v>
      </c>
      <c r="F44" s="26">
        <v>65000</v>
      </c>
      <c r="G44" s="35"/>
      <c r="H44" s="35"/>
      <c r="I44" s="35"/>
      <c r="J44" s="35"/>
      <c r="K44" s="35"/>
      <c r="L44" s="35"/>
      <c r="M44" s="35"/>
      <c r="N44" s="35"/>
      <c r="O44" s="35"/>
      <c r="P44" s="33">
        <f>R44/D44</f>
        <v>1299.1199999999999</v>
      </c>
      <c r="Q44" s="33">
        <f>R44/1.2</f>
        <v>54130</v>
      </c>
      <c r="R44" s="29">
        <v>64956</v>
      </c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</row>
    <row r="45" spans="1:66" ht="27" x14ac:dyDescent="0.25">
      <c r="A45" s="26">
        <v>41</v>
      </c>
      <c r="B45" s="27" t="s">
        <v>1088</v>
      </c>
      <c r="C45" s="28" t="s">
        <v>1068</v>
      </c>
      <c r="D45" s="26">
        <v>150</v>
      </c>
      <c r="E45" s="26">
        <f t="shared" si="0"/>
        <v>29000</v>
      </c>
      <c r="F45" s="26">
        <v>4350000</v>
      </c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2">
        <f>AY45/D45</f>
        <v>22720</v>
      </c>
      <c r="AX45" s="32">
        <f>AY45/1.2</f>
        <v>2840000</v>
      </c>
      <c r="AY45" s="29">
        <v>3408000</v>
      </c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</row>
    <row r="46" spans="1:66" ht="27" x14ac:dyDescent="0.25">
      <c r="A46" s="26">
        <v>42</v>
      </c>
      <c r="B46" s="27" t="s">
        <v>1090</v>
      </c>
      <c r="C46" s="28" t="s">
        <v>1082</v>
      </c>
      <c r="D46" s="26">
        <v>5000</v>
      </c>
      <c r="E46" s="26">
        <f t="shared" si="0"/>
        <v>200</v>
      </c>
      <c r="F46" s="26">
        <v>1000000</v>
      </c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2">
        <f>AJ46/D46</f>
        <v>189.99983999999998</v>
      </c>
      <c r="AI46" s="32">
        <f t="shared" ref="AI46:AI48" si="7">AJ46/1.2</f>
        <v>791666</v>
      </c>
      <c r="AJ46" s="29">
        <v>949999.2</v>
      </c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</row>
    <row r="47" spans="1:66" ht="27" x14ac:dyDescent="0.25">
      <c r="A47" s="26">
        <v>43</v>
      </c>
      <c r="B47" s="27" t="s">
        <v>1091</v>
      </c>
      <c r="C47" s="28" t="s">
        <v>1082</v>
      </c>
      <c r="D47" s="26">
        <v>5000</v>
      </c>
      <c r="E47" s="26">
        <f t="shared" si="0"/>
        <v>150</v>
      </c>
      <c r="F47" s="26">
        <v>750000</v>
      </c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2">
        <f>AJ47/D47</f>
        <v>135.47999999999999</v>
      </c>
      <c r="AI47" s="32">
        <f t="shared" si="7"/>
        <v>564500</v>
      </c>
      <c r="AJ47" s="29">
        <v>677400</v>
      </c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</row>
    <row r="48" spans="1:66" ht="27" x14ac:dyDescent="0.25">
      <c r="A48" s="26">
        <v>44</v>
      </c>
      <c r="B48" s="27" t="s">
        <v>1092</v>
      </c>
      <c r="C48" s="28" t="s">
        <v>1082</v>
      </c>
      <c r="D48" s="26">
        <v>5000</v>
      </c>
      <c r="E48" s="26">
        <f t="shared" si="0"/>
        <v>400</v>
      </c>
      <c r="F48" s="26">
        <v>2000000</v>
      </c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2">
        <f>AJ48/D48</f>
        <v>307.99992000000003</v>
      </c>
      <c r="AI48" s="32">
        <f t="shared" si="7"/>
        <v>1283333.0000000002</v>
      </c>
      <c r="AJ48" s="29">
        <v>1539999.6</v>
      </c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</row>
    <row r="49" spans="1:66" ht="27" x14ac:dyDescent="0.25">
      <c r="A49" s="26">
        <v>45</v>
      </c>
      <c r="B49" s="27" t="s">
        <v>1093</v>
      </c>
      <c r="C49" s="28" t="s">
        <v>1034</v>
      </c>
      <c r="D49" s="26">
        <v>20</v>
      </c>
      <c r="E49" s="26">
        <f t="shared" si="0"/>
        <v>20000</v>
      </c>
      <c r="F49" s="26">
        <v>400000</v>
      </c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2">
        <f>BB49/D49</f>
        <v>13200</v>
      </c>
      <c r="BA49" s="32">
        <f>BB49/1.2</f>
        <v>220000</v>
      </c>
      <c r="BB49" s="29">
        <v>264000</v>
      </c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</row>
    <row r="50" spans="1:66" x14ac:dyDescent="0.25">
      <c r="A50" s="26">
        <v>46</v>
      </c>
      <c r="B50" s="27" t="s">
        <v>1095</v>
      </c>
      <c r="C50" s="28" t="s">
        <v>1034</v>
      </c>
      <c r="D50" s="26">
        <v>20</v>
      </c>
      <c r="E50" s="26">
        <f t="shared" si="0"/>
        <v>36000</v>
      </c>
      <c r="F50" s="26">
        <v>720000</v>
      </c>
      <c r="G50" s="29">
        <f>I50/D50</f>
        <v>3840</v>
      </c>
      <c r="H50" s="29">
        <f>I50/1.2</f>
        <v>64000</v>
      </c>
      <c r="I50" s="29">
        <v>76800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</row>
    <row r="51" spans="1:66" ht="27" x14ac:dyDescent="0.25">
      <c r="A51" s="26">
        <v>47</v>
      </c>
      <c r="B51" s="27" t="s">
        <v>1097</v>
      </c>
      <c r="C51" s="28" t="s">
        <v>1034</v>
      </c>
      <c r="D51" s="26">
        <v>20</v>
      </c>
      <c r="E51" s="26">
        <f t="shared" si="0"/>
        <v>2100</v>
      </c>
      <c r="F51" s="26">
        <v>42000</v>
      </c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2">
        <f>BB51/D51</f>
        <v>840</v>
      </c>
      <c r="BA51" s="32">
        <f>BB51/1.2</f>
        <v>14000</v>
      </c>
      <c r="BB51" s="29">
        <v>16800</v>
      </c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</row>
    <row r="52" spans="1:66" ht="27" x14ac:dyDescent="0.25">
      <c r="A52" s="26">
        <v>48</v>
      </c>
      <c r="B52" s="27" t="s">
        <v>1098</v>
      </c>
      <c r="C52" s="28" t="s">
        <v>1034</v>
      </c>
      <c r="D52" s="26">
        <v>100</v>
      </c>
      <c r="E52" s="26">
        <f t="shared" si="0"/>
        <v>700</v>
      </c>
      <c r="F52" s="26">
        <v>70000</v>
      </c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2">
        <f>X52/D52</f>
        <v>480</v>
      </c>
      <c r="W52" s="32">
        <f>X52/1.2</f>
        <v>40000</v>
      </c>
      <c r="X52" s="29">
        <v>48000</v>
      </c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</row>
    <row r="53" spans="1:66" ht="27" x14ac:dyDescent="0.25">
      <c r="A53" s="26">
        <v>49</v>
      </c>
      <c r="B53" s="27" t="s">
        <v>1098</v>
      </c>
      <c r="C53" s="28" t="s">
        <v>1034</v>
      </c>
      <c r="D53" s="26">
        <v>100</v>
      </c>
      <c r="E53" s="26">
        <f t="shared" si="0"/>
        <v>300</v>
      </c>
      <c r="F53" s="26">
        <v>30000</v>
      </c>
      <c r="G53" s="35"/>
      <c r="H53" s="35"/>
      <c r="I53" s="35"/>
      <c r="J53" s="32">
        <f>L53/D53</f>
        <v>210</v>
      </c>
      <c r="K53" s="32">
        <f>L53/1.2</f>
        <v>17500</v>
      </c>
      <c r="L53" s="29">
        <v>21000</v>
      </c>
      <c r="M53" s="36"/>
      <c r="N53" s="36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</row>
    <row r="54" spans="1:66" x14ac:dyDescent="0.25">
      <c r="A54" s="26">
        <v>50</v>
      </c>
      <c r="B54" s="27" t="s">
        <v>1099</v>
      </c>
      <c r="C54" s="28" t="s">
        <v>1068</v>
      </c>
      <c r="D54" s="26">
        <v>40</v>
      </c>
      <c r="E54" s="26">
        <f t="shared" si="0"/>
        <v>8000</v>
      </c>
      <c r="F54" s="26">
        <v>320000</v>
      </c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2">
        <f>X54/D54</f>
        <v>2400</v>
      </c>
      <c r="W54" s="32">
        <f>X54/1.2</f>
        <v>80000</v>
      </c>
      <c r="X54" s="29">
        <v>96000</v>
      </c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</row>
    <row r="55" spans="1:66" x14ac:dyDescent="0.25">
      <c r="A55" s="26">
        <v>51</v>
      </c>
      <c r="B55" s="27" t="s">
        <v>1099</v>
      </c>
      <c r="C55" s="28" t="s">
        <v>1068</v>
      </c>
      <c r="D55" s="26">
        <v>40</v>
      </c>
      <c r="E55" s="26">
        <f t="shared" si="0"/>
        <v>6000</v>
      </c>
      <c r="F55" s="26">
        <v>240000</v>
      </c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2">
        <f>AA55/D55</f>
        <v>3300</v>
      </c>
      <c r="Z55" s="32">
        <f>AA55</f>
        <v>132000</v>
      </c>
      <c r="AA55" s="29">
        <v>132000</v>
      </c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</row>
    <row r="56" spans="1:66" x14ac:dyDescent="0.25">
      <c r="A56" s="26">
        <v>52</v>
      </c>
      <c r="B56" s="27" t="s">
        <v>1099</v>
      </c>
      <c r="C56" s="28" t="s">
        <v>1068</v>
      </c>
      <c r="D56" s="26">
        <v>40</v>
      </c>
      <c r="E56" s="26">
        <f t="shared" si="0"/>
        <v>8000</v>
      </c>
      <c r="F56" s="26">
        <v>320000</v>
      </c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2">
        <f>X56/D56</f>
        <v>2250</v>
      </c>
      <c r="W56" s="32">
        <f>X56/1.2</f>
        <v>75000</v>
      </c>
      <c r="X56" s="29">
        <v>90000</v>
      </c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</row>
    <row r="57" spans="1:66" x14ac:dyDescent="0.25">
      <c r="A57" s="26">
        <v>53</v>
      </c>
      <c r="B57" s="27" t="s">
        <v>1100</v>
      </c>
      <c r="C57" s="28" t="s">
        <v>1072</v>
      </c>
      <c r="D57" s="26">
        <v>5000</v>
      </c>
      <c r="E57" s="26">
        <f t="shared" si="0"/>
        <v>85</v>
      </c>
      <c r="F57" s="26">
        <v>425000</v>
      </c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2">
        <f>AJ57/D57</f>
        <v>42.335999999999999</v>
      </c>
      <c r="AI57" s="32">
        <f>AJ57/1.2</f>
        <v>176400</v>
      </c>
      <c r="AJ57" s="29">
        <v>211680</v>
      </c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</row>
    <row r="58" spans="1:66" ht="27" x14ac:dyDescent="0.25">
      <c r="A58" s="26">
        <v>54</v>
      </c>
      <c r="B58" s="27" t="s">
        <v>1101</v>
      </c>
      <c r="C58" s="28" t="s">
        <v>1072</v>
      </c>
      <c r="D58" s="26">
        <v>1000</v>
      </c>
      <c r="E58" s="26">
        <f t="shared" si="0"/>
        <v>200</v>
      </c>
      <c r="F58" s="26">
        <v>200000</v>
      </c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2">
        <f>AM58/D58</f>
        <v>156</v>
      </c>
      <c r="AL58" s="32">
        <f>AM58/1.2</f>
        <v>130000</v>
      </c>
      <c r="AM58" s="29">
        <v>156000</v>
      </c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</row>
    <row r="59" spans="1:66" ht="27" x14ac:dyDescent="0.25">
      <c r="A59" s="26">
        <v>55</v>
      </c>
      <c r="B59" s="27" t="s">
        <v>1102</v>
      </c>
      <c r="C59" s="28" t="s">
        <v>1072</v>
      </c>
      <c r="D59" s="26">
        <v>1000</v>
      </c>
      <c r="E59" s="26">
        <f t="shared" si="0"/>
        <v>180</v>
      </c>
      <c r="F59" s="26">
        <v>180000</v>
      </c>
      <c r="G59" s="35"/>
      <c r="H59" s="35"/>
      <c r="I59" s="35"/>
      <c r="J59" s="35"/>
      <c r="K59" s="35"/>
      <c r="L59" s="35"/>
      <c r="M59" s="35"/>
      <c r="N59" s="35"/>
      <c r="O59" s="35"/>
      <c r="P59" s="33">
        <f>R59/D59</f>
        <v>124.2</v>
      </c>
      <c r="Q59" s="33">
        <f t="shared" ref="Q59:Q60" si="8">R59/1.2</f>
        <v>103500</v>
      </c>
      <c r="R59" s="29">
        <v>124200</v>
      </c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</row>
    <row r="60" spans="1:66" ht="27" x14ac:dyDescent="0.25">
      <c r="A60" s="26">
        <v>56</v>
      </c>
      <c r="B60" s="27" t="s">
        <v>1103</v>
      </c>
      <c r="C60" s="28" t="s">
        <v>1072</v>
      </c>
      <c r="D60" s="26">
        <v>1500</v>
      </c>
      <c r="E60" s="26">
        <f t="shared" si="0"/>
        <v>230</v>
      </c>
      <c r="F60" s="26">
        <v>345000</v>
      </c>
      <c r="G60" s="35"/>
      <c r="H60" s="35"/>
      <c r="I60" s="35"/>
      <c r="J60" s="35"/>
      <c r="K60" s="35"/>
      <c r="L60" s="35"/>
      <c r="M60" s="35"/>
      <c r="N60" s="35"/>
      <c r="O60" s="35"/>
      <c r="P60" s="33">
        <f>R60/D60</f>
        <v>189.6</v>
      </c>
      <c r="Q60" s="33">
        <f t="shared" si="8"/>
        <v>237000</v>
      </c>
      <c r="R60" s="29">
        <v>284400</v>
      </c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</row>
    <row r="61" spans="1:66" ht="27" x14ac:dyDescent="0.25">
      <c r="A61" s="26">
        <v>57</v>
      </c>
      <c r="B61" s="27" t="s">
        <v>1104</v>
      </c>
      <c r="C61" s="28" t="s">
        <v>1082</v>
      </c>
      <c r="D61" s="26">
        <v>100</v>
      </c>
      <c r="E61" s="26">
        <f t="shared" si="0"/>
        <v>1500</v>
      </c>
      <c r="F61" s="26">
        <v>150000</v>
      </c>
      <c r="G61" s="35"/>
      <c r="H61" s="35"/>
      <c r="I61" s="35"/>
      <c r="J61" s="32">
        <f>L61/D61</f>
        <v>1500</v>
      </c>
      <c r="K61" s="32">
        <f>L61/1.2</f>
        <v>125000</v>
      </c>
      <c r="L61" s="29">
        <v>150000</v>
      </c>
      <c r="M61" s="36"/>
      <c r="N61" s="36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</row>
    <row r="62" spans="1:66" ht="27" x14ac:dyDescent="0.25">
      <c r="A62" s="26">
        <v>58</v>
      </c>
      <c r="B62" s="27" t="s">
        <v>1106</v>
      </c>
      <c r="C62" s="28" t="s">
        <v>1072</v>
      </c>
      <c r="D62" s="26">
        <v>5400</v>
      </c>
      <c r="E62" s="26">
        <f t="shared" si="0"/>
        <v>2000</v>
      </c>
      <c r="F62" s="26">
        <v>10800000</v>
      </c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2">
        <f>AV62/D62</f>
        <v>295.55555555555554</v>
      </c>
      <c r="AU62" s="32">
        <f>AV62/1.2</f>
        <v>1330000</v>
      </c>
      <c r="AV62" s="29">
        <v>1596000</v>
      </c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</row>
    <row r="63" spans="1:66" ht="40.5" x14ac:dyDescent="0.25">
      <c r="A63" s="26">
        <v>59</v>
      </c>
      <c r="B63" s="27" t="s">
        <v>1108</v>
      </c>
      <c r="C63" s="28" t="s">
        <v>1082</v>
      </c>
      <c r="D63" s="26">
        <v>100</v>
      </c>
      <c r="E63" s="26">
        <f t="shared" si="0"/>
        <v>300</v>
      </c>
      <c r="F63" s="26">
        <v>30000</v>
      </c>
      <c r="G63" s="35"/>
      <c r="H63" s="35"/>
      <c r="I63" s="35"/>
      <c r="J63" s="32">
        <f>L63/D63</f>
        <v>300</v>
      </c>
      <c r="K63" s="32">
        <f>L63/1.2</f>
        <v>25000</v>
      </c>
      <c r="L63" s="29">
        <v>30000</v>
      </c>
      <c r="M63" s="36"/>
      <c r="N63" s="36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</row>
    <row r="64" spans="1:66" ht="27" x14ac:dyDescent="0.25">
      <c r="A64" s="26">
        <v>60</v>
      </c>
      <c r="B64" s="27" t="s">
        <v>1109</v>
      </c>
      <c r="C64" s="28" t="s">
        <v>1068</v>
      </c>
      <c r="D64" s="26">
        <v>200</v>
      </c>
      <c r="E64" s="26">
        <f t="shared" si="0"/>
        <v>2500</v>
      </c>
      <c r="F64" s="26">
        <v>500000</v>
      </c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2">
        <f>BE64/D64</f>
        <v>11.75</v>
      </c>
      <c r="BD64" s="32">
        <f>BE64/1.2</f>
        <v>1958.3333333333335</v>
      </c>
      <c r="BE64" s="29">
        <v>2350</v>
      </c>
      <c r="BF64" s="35"/>
      <c r="BG64" s="35"/>
      <c r="BH64" s="35"/>
      <c r="BI64" s="35"/>
      <c r="BJ64" s="35"/>
      <c r="BK64" s="35"/>
      <c r="BL64" s="35"/>
      <c r="BM64" s="35"/>
      <c r="BN64" s="35"/>
    </row>
    <row r="65" spans="1:66" ht="27" x14ac:dyDescent="0.25">
      <c r="A65" s="26">
        <v>61</v>
      </c>
      <c r="B65" s="27" t="s">
        <v>1111</v>
      </c>
      <c r="C65" s="28" t="s">
        <v>1034</v>
      </c>
      <c r="D65" s="26">
        <v>500</v>
      </c>
      <c r="E65" s="26">
        <f t="shared" si="0"/>
        <v>70</v>
      </c>
      <c r="F65" s="26">
        <v>35000</v>
      </c>
      <c r="G65" s="35"/>
      <c r="H65" s="35"/>
      <c r="I65" s="35"/>
      <c r="J65" s="32">
        <f>L65/D65</f>
        <v>63.624000000000002</v>
      </c>
      <c r="K65" s="32">
        <f t="shared" ref="K65:K66" si="9">L65/1.2</f>
        <v>26510</v>
      </c>
      <c r="L65" s="29">
        <v>31812</v>
      </c>
      <c r="M65" s="36"/>
      <c r="N65" s="36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</row>
    <row r="66" spans="1:66" ht="27" x14ac:dyDescent="0.25">
      <c r="A66" s="26">
        <v>62</v>
      </c>
      <c r="B66" s="27" t="s">
        <v>1111</v>
      </c>
      <c r="C66" s="28" t="s">
        <v>1034</v>
      </c>
      <c r="D66" s="26">
        <v>500</v>
      </c>
      <c r="E66" s="26">
        <f t="shared" si="0"/>
        <v>100</v>
      </c>
      <c r="F66" s="26">
        <v>50000</v>
      </c>
      <c r="G66" s="35"/>
      <c r="H66" s="35"/>
      <c r="I66" s="35"/>
      <c r="J66" s="32">
        <f>L66/D66</f>
        <v>94.248000000000005</v>
      </c>
      <c r="K66" s="32">
        <f t="shared" si="9"/>
        <v>39270</v>
      </c>
      <c r="L66" s="29">
        <v>47124</v>
      </c>
      <c r="M66" s="36"/>
      <c r="N66" s="36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</row>
    <row r="67" spans="1:66" ht="27" x14ac:dyDescent="0.25">
      <c r="A67" s="26">
        <v>63</v>
      </c>
      <c r="B67" s="27" t="s">
        <v>1112</v>
      </c>
      <c r="C67" s="28" t="s">
        <v>1072</v>
      </c>
      <c r="D67" s="26">
        <v>313</v>
      </c>
      <c r="E67" s="26">
        <f t="shared" si="0"/>
        <v>8686.102236421726</v>
      </c>
      <c r="F67" s="26">
        <v>2718750</v>
      </c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2">
        <f>BH67/D67</f>
        <v>935.46325878594246</v>
      </c>
      <c r="BG67" s="32">
        <f>BH67/1.2</f>
        <v>244000</v>
      </c>
      <c r="BH67" s="29">
        <v>292800</v>
      </c>
      <c r="BI67" s="35"/>
      <c r="BJ67" s="35"/>
      <c r="BK67" s="35"/>
      <c r="BL67" s="35"/>
      <c r="BM67" s="35"/>
      <c r="BN67" s="35"/>
    </row>
    <row r="68" spans="1:66" ht="27" x14ac:dyDescent="0.25">
      <c r="A68" s="26">
        <v>64</v>
      </c>
      <c r="B68" s="27" t="s">
        <v>1113</v>
      </c>
      <c r="C68" s="28" t="s">
        <v>1068</v>
      </c>
      <c r="D68" s="26">
        <v>1000</v>
      </c>
      <c r="E68" s="26">
        <f t="shared" si="0"/>
        <v>5000</v>
      </c>
      <c r="F68" s="26">
        <v>5000000</v>
      </c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2">
        <f>BK68/D68</f>
        <v>500.00040000000001</v>
      </c>
      <c r="BJ68" s="32">
        <f>BK68/1.2</f>
        <v>416667.00000000006</v>
      </c>
      <c r="BK68" s="29">
        <v>500000.4</v>
      </c>
      <c r="BL68" s="35"/>
      <c r="BM68" s="35"/>
      <c r="BN68" s="35"/>
    </row>
    <row r="69" spans="1:66" ht="40.5" x14ac:dyDescent="0.25">
      <c r="A69" s="26">
        <v>65</v>
      </c>
      <c r="B69" s="27" t="s">
        <v>1115</v>
      </c>
      <c r="C69" s="28" t="s">
        <v>1068</v>
      </c>
      <c r="D69" s="26">
        <v>600</v>
      </c>
      <c r="E69" s="26">
        <f t="shared" si="0"/>
        <v>1800</v>
      </c>
      <c r="F69" s="26">
        <v>1080000</v>
      </c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2">
        <f>BN69/D69</f>
        <v>1638</v>
      </c>
      <c r="BM69" s="32">
        <f>BN69/1.2</f>
        <v>819000</v>
      </c>
      <c r="BN69" s="29">
        <v>982800</v>
      </c>
    </row>
    <row r="70" spans="1:66" x14ac:dyDescent="0.25">
      <c r="A70" s="21">
        <v>66</v>
      </c>
      <c r="B70" s="22" t="s">
        <v>1116</v>
      </c>
      <c r="C70" s="23" t="s">
        <v>1031</v>
      </c>
      <c r="D70" s="21">
        <v>150</v>
      </c>
      <c r="E70" s="21">
        <f t="shared" ref="E70:E72" si="10">F70/D70</f>
        <v>2000</v>
      </c>
      <c r="F70" s="21">
        <v>300000</v>
      </c>
      <c r="G70" s="24">
        <f>I70/D70</f>
        <v>2400</v>
      </c>
      <c r="H70" s="24">
        <f>I70/1.2</f>
        <v>300000</v>
      </c>
      <c r="I70" s="24">
        <v>360000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</row>
    <row r="71" spans="1:66" ht="40.5" x14ac:dyDescent="0.25">
      <c r="A71" s="21">
        <v>67</v>
      </c>
      <c r="B71" s="22" t="s">
        <v>1117</v>
      </c>
      <c r="C71" s="23" t="s">
        <v>1034</v>
      </c>
      <c r="D71" s="21">
        <v>200</v>
      </c>
      <c r="E71" s="21">
        <f t="shared" si="10"/>
        <v>1000</v>
      </c>
      <c r="F71" s="21">
        <v>200000</v>
      </c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7">
        <f>X71/D71</f>
        <v>1000</v>
      </c>
      <c r="W71" s="37">
        <f t="shared" ref="W71:W72" si="11">X71/1.2</f>
        <v>166666.66666666669</v>
      </c>
      <c r="X71" s="24">
        <v>200000</v>
      </c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</row>
    <row r="72" spans="1:66" ht="40.5" x14ac:dyDescent="0.25">
      <c r="A72" s="26">
        <v>68</v>
      </c>
      <c r="B72" s="27" t="s">
        <v>1119</v>
      </c>
      <c r="C72" s="28" t="s">
        <v>1034</v>
      </c>
      <c r="D72" s="26">
        <v>20</v>
      </c>
      <c r="E72" s="26">
        <f t="shared" si="10"/>
        <v>19000</v>
      </c>
      <c r="F72" s="26">
        <v>380000</v>
      </c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2">
        <f>X72/D72</f>
        <v>6600</v>
      </c>
      <c r="W72" s="32">
        <f t="shared" si="11"/>
        <v>110000</v>
      </c>
      <c r="X72" s="29">
        <v>132000</v>
      </c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</row>
    <row r="73" spans="1:66" ht="16.5" x14ac:dyDescent="0.3">
      <c r="A73" s="8"/>
      <c r="B73" s="8"/>
      <c r="C73" s="8"/>
      <c r="D73" s="8"/>
      <c r="E73" s="8"/>
      <c r="F73" s="8"/>
    </row>
    <row r="74" spans="1:66" ht="16.5" x14ac:dyDescent="0.3">
      <c r="A74" s="8"/>
      <c r="B74" s="8"/>
      <c r="C74" s="9"/>
      <c r="D74" s="8" t="s">
        <v>1120</v>
      </c>
      <c r="E74" s="8"/>
      <c r="F74" s="8"/>
    </row>
    <row r="75" spans="1:66" ht="16.5" x14ac:dyDescent="0.3">
      <c r="A75" s="8"/>
      <c r="B75" s="8"/>
      <c r="C75" s="8"/>
      <c r="D75" s="8"/>
      <c r="E75" s="8"/>
      <c r="F75" s="8"/>
    </row>
    <row r="76" spans="1:66" ht="16.5" x14ac:dyDescent="0.3">
      <c r="A76" s="8"/>
      <c r="B76" s="8"/>
      <c r="C76" s="31"/>
      <c r="D76" s="8" t="s">
        <v>1165</v>
      </c>
      <c r="E76" s="8"/>
      <c r="F76" s="8"/>
    </row>
  </sheetData>
  <mergeCells count="21">
    <mergeCell ref="A1:O2"/>
    <mergeCell ref="BL3:BN3"/>
    <mergeCell ref="AQ3:AS3"/>
    <mergeCell ref="AT3:AV3"/>
    <mergeCell ref="AW3:AY3"/>
    <mergeCell ref="AZ3:BB3"/>
    <mergeCell ref="BC3:BE3"/>
    <mergeCell ref="BI3:BK3"/>
    <mergeCell ref="BF3:BH3"/>
    <mergeCell ref="AN3:AP3"/>
    <mergeCell ref="G3:I3"/>
    <mergeCell ref="J3:L3"/>
    <mergeCell ref="M3:O3"/>
    <mergeCell ref="P3:R3"/>
    <mergeCell ref="S3:U3"/>
    <mergeCell ref="V3:X3"/>
    <mergeCell ref="Y3:AA3"/>
    <mergeCell ref="AB3:AD3"/>
    <mergeCell ref="AE3:AG3"/>
    <mergeCell ref="AH3:AJ3"/>
    <mergeCell ref="AK3:AM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Лист1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2025-03-17T09:13:48Z</cp:lastPrinted>
  <dcterms:created xsi:type="dcterms:W3CDTF">2015-06-05T18:17:20Z</dcterms:created>
  <dcterms:modified xsi:type="dcterms:W3CDTF">2025-04-23T12:09:35Z</dcterms:modified>
</cp:coreProperties>
</file>