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207" documentId="8_{1F9FCB58-3C81-449D-936C-C000814F9619}" xr6:coauthVersionLast="36" xr6:coauthVersionMax="36" xr10:uidLastSave="{01255D5B-A631-4D9E-93C8-1F60DBE7AE56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F88" i="1"/>
</calcChain>
</file>

<file path=xl/sharedStrings.xml><?xml version="1.0" encoding="utf-8"?>
<sst xmlns="http://schemas.openxmlformats.org/spreadsheetml/2006/main" count="746" uniqueCount="107">
  <si>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</si>
  <si>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</si>
  <si>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</si>
  <si>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</si>
  <si>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</si>
  <si>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</si>
  <si>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</si>
  <si>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</si>
  <si>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</si>
  <si>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</si>
  <si>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</si>
  <si>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</si>
  <si>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</si>
  <si>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</si>
  <si>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</si>
  <si>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</si>
  <si>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</si>
  <si>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</si>
  <si>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01/04/19-01/06/19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</si>
  <si>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</si>
  <si>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</si>
  <si>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</si>
  <si>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</si>
  <si>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</si>
  <si>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</si>
  <si>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</si>
  <si>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</si>
  <si>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</si>
  <si>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</si>
  <si>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</si>
  <si>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</si>
  <si>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</si>
  <si>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</si>
  <si>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</si>
  <si>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</si>
  <si>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</si>
  <si>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</si>
  <si>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</si>
  <si>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</si>
  <si>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</si>
  <si>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</si>
  <si>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 xml:space="preserve">Adobe համակարգչային ծրագիր 
Adobe software
</t>
  </si>
  <si>
    <t xml:space="preserve">Corel համակարգչային ծրագիր   
Corel Software                                                                                      </t>
  </si>
  <si>
    <t xml:space="preserve">Ավտոկադ
AutoCAD
</t>
  </si>
  <si>
    <t xml:space="preserve">Աբբի Ֆայն Ռիդեր 
ABBY Fine Reader
</t>
  </si>
  <si>
    <t xml:space="preserve">Մայքրոսոֆթ օֆիս  Visio
MS  Visio
</t>
  </si>
  <si>
    <t xml:space="preserve">Մայքրոսոֆթ օֆիս Նախագիծ 
MS Project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</si>
  <si>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</si>
  <si>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</si>
  <si>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</si>
  <si>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</si>
  <si>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</si>
  <si>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</si>
  <si>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</si>
  <si>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</si>
  <si>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</si>
  <si>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 xml:space="preserve">Սպանդարյան ՀԷԿ-ի սեփական կարիքների հաքվավածքի փոխարինում 
Replacement of auxiliaries set of Spandaryan HPP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</si>
  <si>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</si>
  <si>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</si>
  <si>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</si>
  <si>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</si>
  <si>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</si>
  <si>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</si>
  <si>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</si>
  <si>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</si>
  <si>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25/01/19-10/04/19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</si>
  <si>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</si>
  <si>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>Սպանդարյան ՀԷԿ-ի հրդեհաշիջման  ջրավազանի եւ ջրամատակարարման համակարգի կառուցում                          
Construction of fire-fighting pool and water supply system of Spandaryan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</si>
  <si>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</si>
  <si>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</si>
  <si>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 xml:space="preserve">
Էլեկտրական և մագնիսական ստուգումներ և մոնիտորինգ 
Electrical &amp; Magnetic Filed Survey &amp; Monitoring
</t>
  </si>
  <si>
    <t xml:space="preserve">Ջրաչափական կետերում  չափիչ սարքերի տեղադրում
Installation of measurement devices at water metering points
</t>
  </si>
  <si>
    <t>01/04/19--20/06/19</t>
  </si>
  <si>
    <t>20/06/19</t>
  </si>
  <si>
    <t>01/06/19-20/08/19</t>
  </si>
  <si>
    <t>20/08/19</t>
  </si>
  <si>
    <r>
      <rPr>
        <sz val="10"/>
        <color rgb="FF444444"/>
        <rFont val="Verdana"/>
        <family val="2"/>
      </rPr>
      <t>Անգեղակոթ ջրամբարում սիֆոնային ջրհեռի կառուցում</t>
    </r>
    <r>
      <rPr>
        <b/>
        <sz val="10"/>
        <color rgb="FF444444"/>
        <rFont val="Verdana"/>
        <family val="2"/>
      </rPr>
      <t xml:space="preserve"> 
 </t>
    </r>
    <r>
      <rPr>
        <sz val="10"/>
        <color rgb="FF444444"/>
        <rFont val="Verdana"/>
        <family val="2"/>
      </rPr>
      <t xml:space="preserve">Construction of siphon spillway in Angeghakot reservoir </t>
    </r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</si>
  <si>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</si>
  <si>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</si>
  <si>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</si>
  <si>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</si>
  <si>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</si>
  <si>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</si>
  <si>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15/03/19-01/06/19</t>
  </si>
  <si>
    <t>15/05/19</t>
  </si>
  <si>
    <t xml:space="preserve">Սեյսմիկ վտանգների և պատվարի անվտանգության  մանրամասն վերլուծություն
Detailed Analysis of Sesmic Hazard &amp; Dam Safety 
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</si>
  <si>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</si>
  <si>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</si>
  <si>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</si>
  <si>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</si>
  <si>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</si>
  <si>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</si>
  <si>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</si>
  <si>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</si>
  <si>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</si>
  <si>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</si>
  <si>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</si>
  <si>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</si>
  <si>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</si>
  <si>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</si>
  <si>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</si>
  <si>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</si>
  <si>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</si>
  <si>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t>&lt;&lt;ՔոնթուրԳլոբալ Հիդրո Կասկադ&gt;&gt;  ՓԲԸ 2019թ. սեփական միջոցների և այլ ֆինանսավորման աղբյուրների հաշվին գնումներ , փոփոխված  02․04․2019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 02.04.2019
Contracting Authority: "ContourGlobal Hydro Cascade" CJSC
Location of the Contracting Authority: 2/2, Melik-Adamyan street, Yerevan, TIN: 02619957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</si>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</sst>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b/>
      <sz val="10"/>
      <color rgb="FF444444"/>
      <name val="Verdana"/>
      <family val="2"/>
    </font>
    <font>
      <sz val="10"/>
      <color rgb="FF444444"/>
      <name val="Verdana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7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37" fontId="18" fillId="0" borderId="0" xfId="2" applyNumberFormat="1" applyFont="1" applyAlignment="1">
      <alignment horizontal="right" vertical="center"/>
    </xf>
    <xf numFmtId="0" fontId="16" fillId="2" borderId="1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wrapText="1"/>
    </xf>
    <xf numFmtId="0" fontId="18" fillId="2" borderId="1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topLeftCell="A70" zoomScale="93" zoomScaleNormal="93" workbookViewId="0">
      <selection activeCell="B79" sqref="B79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88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66"/>
      <c r="L1" s="27"/>
      <c r="M1" s="27"/>
      <c r="N1" s="27"/>
    </row>
    <row r="2" spans="1:15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66"/>
      <c r="L2" s="27"/>
      <c r="M2" s="27"/>
      <c r="N2" s="27"/>
    </row>
    <row r="3" spans="1:15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66"/>
      <c r="L3" s="27"/>
      <c r="M3" s="27"/>
      <c r="N3" s="27"/>
    </row>
    <row r="4" spans="1:15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66"/>
      <c r="L4" s="27"/>
      <c r="M4" s="27"/>
      <c r="N4" s="27"/>
    </row>
    <row r="5" spans="1:15" x14ac:dyDescent="0.25">
      <c r="A5" s="90"/>
      <c r="B5" s="91"/>
      <c r="C5" s="91"/>
      <c r="D5" s="91"/>
      <c r="E5" s="91"/>
      <c r="F5" s="91"/>
      <c r="G5" s="91"/>
      <c r="H5" s="91"/>
      <c r="I5" s="91"/>
      <c r="J5" s="91"/>
      <c r="K5" s="66"/>
      <c r="L5" s="27"/>
      <c r="M5" s="27"/>
      <c r="N5" s="27"/>
    </row>
    <row r="6" spans="1:15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66"/>
      <c r="L6" s="27"/>
      <c r="M6" s="27"/>
      <c r="N6" s="27"/>
    </row>
    <row r="7" spans="1:15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66"/>
      <c r="L7" s="27"/>
      <c r="M7" s="27"/>
      <c r="N7" s="27"/>
    </row>
    <row r="8" spans="1:15" x14ac:dyDescent="0.25">
      <c r="A8" s="92"/>
      <c r="B8" s="93"/>
      <c r="C8" s="93"/>
      <c r="D8" s="93"/>
      <c r="E8" s="93"/>
      <c r="F8" s="93"/>
      <c r="G8" s="93"/>
      <c r="H8" s="93"/>
      <c r="I8" s="93"/>
      <c r="J8" s="93"/>
      <c r="K8" s="66"/>
      <c r="L8" s="27"/>
      <c r="M8" s="27"/>
      <c r="N8" s="27"/>
      <c r="O8" s="27"/>
    </row>
    <row r="9" spans="1:15" x14ac:dyDescent="0.2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97" t="s">
        <v>5</v>
      </c>
      <c r="G9" s="94" t="s">
        <v>6</v>
      </c>
      <c r="H9" s="94" t="s">
        <v>7</v>
      </c>
      <c r="I9" s="94" t="s">
        <v>8</v>
      </c>
      <c r="J9" s="103" t="s">
        <v>9</v>
      </c>
      <c r="K9" s="30"/>
      <c r="L9" s="102"/>
      <c r="M9" s="102"/>
      <c r="N9" s="102"/>
      <c r="O9" s="102"/>
    </row>
    <row r="10" spans="1:15" ht="15" customHeight="1" x14ac:dyDescent="0.25">
      <c r="A10" s="95"/>
      <c r="B10" s="95"/>
      <c r="C10" s="95"/>
      <c r="D10" s="95"/>
      <c r="E10" s="95"/>
      <c r="F10" s="98"/>
      <c r="G10" s="100"/>
      <c r="H10" s="100"/>
      <c r="I10" s="95"/>
      <c r="J10" s="104"/>
      <c r="K10" s="31"/>
      <c r="L10" s="102"/>
      <c r="M10" s="102"/>
      <c r="N10" s="102"/>
      <c r="O10" s="102"/>
    </row>
    <row r="11" spans="1:15" x14ac:dyDescent="0.25">
      <c r="A11" s="95"/>
      <c r="B11" s="95"/>
      <c r="C11" s="95"/>
      <c r="D11" s="95"/>
      <c r="E11" s="95"/>
      <c r="F11" s="98"/>
      <c r="G11" s="100"/>
      <c r="H11" s="100"/>
      <c r="I11" s="95"/>
      <c r="J11" s="104"/>
      <c r="K11" s="31"/>
      <c r="L11" s="102"/>
      <c r="M11" s="102"/>
      <c r="N11" s="102"/>
      <c r="O11" s="102"/>
    </row>
    <row r="12" spans="1:15" x14ac:dyDescent="0.25">
      <c r="A12" s="95"/>
      <c r="B12" s="95"/>
      <c r="C12" s="95"/>
      <c r="D12" s="95"/>
      <c r="E12" s="95"/>
      <c r="F12" s="98"/>
      <c r="G12" s="100"/>
      <c r="H12" s="100"/>
      <c r="I12" s="95"/>
      <c r="J12" s="104"/>
      <c r="K12" s="31"/>
      <c r="L12" s="102"/>
      <c r="M12" s="102"/>
      <c r="N12" s="102"/>
      <c r="O12" s="102"/>
    </row>
    <row r="13" spans="1:15" ht="39" customHeight="1" x14ac:dyDescent="0.25">
      <c r="A13" s="96"/>
      <c r="B13" s="96"/>
      <c r="C13" s="96"/>
      <c r="D13" s="96"/>
      <c r="E13" s="96"/>
      <c r="F13" s="99"/>
      <c r="G13" s="101"/>
      <c r="H13" s="101"/>
      <c r="I13" s="96"/>
      <c r="J13" s="105"/>
      <c r="K13" s="31"/>
      <c r="L13" s="102"/>
      <c r="M13" s="102"/>
      <c r="N13" s="102"/>
      <c r="O13" s="102"/>
    </row>
    <row r="14" spans="1:15" s="3" customFormat="1" ht="44.25" customHeight="1" x14ac:dyDescent="0.25">
      <c r="A14" s="2"/>
      <c r="B14" s="69" t="s">
        <v>10</v>
      </c>
      <c r="C14" s="55"/>
      <c r="D14" s="56"/>
      <c r="E14" s="5"/>
      <c r="F14" s="47"/>
      <c r="G14" s="50"/>
      <c r="H14" s="52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87" t="s">
        <v>104</v>
      </c>
      <c r="C15" s="55" t="s">
        <v>11</v>
      </c>
      <c r="D15" s="56">
        <v>1</v>
      </c>
      <c r="E15" s="5" t="s">
        <v>12</v>
      </c>
      <c r="F15" s="47">
        <v>118500000</v>
      </c>
      <c r="G15" s="50" t="s">
        <v>13</v>
      </c>
      <c r="H15" s="52" t="s">
        <v>14</v>
      </c>
      <c r="I15" s="5" t="s">
        <v>15</v>
      </c>
      <c r="J15" s="26" t="s">
        <v>89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40" t="s">
        <v>17</v>
      </c>
      <c r="C16" s="55" t="s">
        <v>11</v>
      </c>
      <c r="D16" s="56">
        <v>1</v>
      </c>
      <c r="E16" s="5" t="s">
        <v>12</v>
      </c>
      <c r="F16" s="47">
        <v>30000000</v>
      </c>
      <c r="G16" s="51" t="s">
        <v>18</v>
      </c>
      <c r="H16" s="52">
        <v>43471</v>
      </c>
      <c r="I16" s="5" t="s">
        <v>15</v>
      </c>
      <c r="J16" s="26" t="s">
        <v>89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40" t="s">
        <v>91</v>
      </c>
      <c r="C17" s="55" t="s">
        <v>11</v>
      </c>
      <c r="D17" s="56">
        <v>1</v>
      </c>
      <c r="E17" s="5" t="s">
        <v>12</v>
      </c>
      <c r="F17" s="47">
        <v>9500000</v>
      </c>
      <c r="G17" s="51" t="s">
        <v>19</v>
      </c>
      <c r="H17" s="52">
        <v>43471</v>
      </c>
      <c r="I17" s="5" t="s">
        <v>15</v>
      </c>
      <c r="J17" s="26" t="s">
        <v>89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40" t="s">
        <v>92</v>
      </c>
      <c r="C18" s="55" t="s">
        <v>11</v>
      </c>
      <c r="D18" s="56">
        <v>1</v>
      </c>
      <c r="E18" s="5" t="s">
        <v>12</v>
      </c>
      <c r="F18" s="47">
        <v>8500000</v>
      </c>
      <c r="G18" s="51" t="s">
        <v>19</v>
      </c>
      <c r="H18" s="52">
        <v>43471</v>
      </c>
      <c r="I18" s="5" t="s">
        <v>15</v>
      </c>
      <c r="J18" s="26" t="s">
        <v>89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40" t="s">
        <v>20</v>
      </c>
      <c r="C19" s="55" t="s">
        <v>11</v>
      </c>
      <c r="D19" s="56">
        <v>1</v>
      </c>
      <c r="E19" s="5" t="s">
        <v>12</v>
      </c>
      <c r="F19" s="47">
        <v>5000000</v>
      </c>
      <c r="G19" s="51" t="s">
        <v>19</v>
      </c>
      <c r="H19" s="52">
        <v>43471</v>
      </c>
      <c r="I19" s="5" t="s">
        <v>15</v>
      </c>
      <c r="J19" s="26" t="s">
        <v>89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40" t="s">
        <v>21</v>
      </c>
      <c r="C20" s="55" t="s">
        <v>11</v>
      </c>
      <c r="D20" s="56">
        <v>1</v>
      </c>
      <c r="E20" s="5" t="s">
        <v>12</v>
      </c>
      <c r="F20" s="47">
        <v>4000000</v>
      </c>
      <c r="G20" s="51" t="s">
        <v>19</v>
      </c>
      <c r="H20" s="52">
        <v>43471</v>
      </c>
      <c r="I20" s="5" t="s">
        <v>15</v>
      </c>
      <c r="J20" s="26" t="s">
        <v>89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22</v>
      </c>
      <c r="C21" s="55" t="s">
        <v>11</v>
      </c>
      <c r="D21" s="56">
        <v>1</v>
      </c>
      <c r="E21" s="5" t="s">
        <v>12</v>
      </c>
      <c r="F21" s="47">
        <v>100000000</v>
      </c>
      <c r="G21" s="51" t="s">
        <v>19</v>
      </c>
      <c r="H21" s="52" t="s">
        <v>23</v>
      </c>
      <c r="I21" s="5" t="s">
        <v>15</v>
      </c>
      <c r="J21" s="26" t="s">
        <v>89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24</v>
      </c>
      <c r="C22" s="55" t="s">
        <v>11</v>
      </c>
      <c r="D22" s="56">
        <v>1</v>
      </c>
      <c r="E22" s="5" t="s">
        <v>12</v>
      </c>
      <c r="F22" s="47">
        <v>36375000</v>
      </c>
      <c r="G22" s="52" t="s">
        <v>25</v>
      </c>
      <c r="H22" s="52">
        <v>43470</v>
      </c>
      <c r="I22" s="5" t="s">
        <v>15</v>
      </c>
      <c r="J22" s="26" t="s">
        <v>89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26</v>
      </c>
      <c r="C23" s="55" t="s">
        <v>11</v>
      </c>
      <c r="D23" s="56">
        <v>1</v>
      </c>
      <c r="E23" s="5" t="s">
        <v>12</v>
      </c>
      <c r="F23" s="47">
        <v>31525000</v>
      </c>
      <c r="G23" s="52" t="s">
        <v>25</v>
      </c>
      <c r="H23" s="52">
        <v>43470</v>
      </c>
      <c r="I23" s="5" t="s">
        <v>15</v>
      </c>
      <c r="J23" s="26" t="s">
        <v>89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27</v>
      </c>
      <c r="C24" s="55" t="s">
        <v>11</v>
      </c>
      <c r="D24" s="56">
        <v>1</v>
      </c>
      <c r="E24" s="5" t="s">
        <v>12</v>
      </c>
      <c r="F24" s="47">
        <v>12000000</v>
      </c>
      <c r="G24" s="52" t="s">
        <v>25</v>
      </c>
      <c r="H24" s="52">
        <v>43470</v>
      </c>
      <c r="I24" s="5" t="s">
        <v>15</v>
      </c>
      <c r="J24" s="26" t="s">
        <v>89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40" t="s">
        <v>28</v>
      </c>
      <c r="C25" s="55" t="s">
        <v>11</v>
      </c>
      <c r="D25" s="56">
        <v>1</v>
      </c>
      <c r="E25" s="5" t="s">
        <v>12</v>
      </c>
      <c r="F25" s="47">
        <v>4800000</v>
      </c>
      <c r="G25" s="51" t="s">
        <v>29</v>
      </c>
      <c r="H25" s="52">
        <v>43472</v>
      </c>
      <c r="I25" s="5" t="s">
        <v>15</v>
      </c>
      <c r="J25" s="26" t="s">
        <v>89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40" t="s">
        <v>93</v>
      </c>
      <c r="C26" s="55" t="s">
        <v>11</v>
      </c>
      <c r="D26" s="56">
        <v>6</v>
      </c>
      <c r="E26" s="5" t="s">
        <v>30</v>
      </c>
      <c r="F26" s="47">
        <v>4000000</v>
      </c>
      <c r="G26" s="52" t="s">
        <v>25</v>
      </c>
      <c r="H26" s="52">
        <v>43470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40" t="s">
        <v>31</v>
      </c>
      <c r="C27" s="55" t="s">
        <v>11</v>
      </c>
      <c r="D27" s="56">
        <v>5</v>
      </c>
      <c r="E27" s="5" t="s">
        <v>30</v>
      </c>
      <c r="F27" s="47">
        <v>2500000</v>
      </c>
      <c r="G27" s="52" t="s">
        <v>25</v>
      </c>
      <c r="H27" s="52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40" t="s">
        <v>32</v>
      </c>
      <c r="C28" s="55" t="s">
        <v>11</v>
      </c>
      <c r="D28" s="56">
        <v>2</v>
      </c>
      <c r="E28" s="5" t="s">
        <v>30</v>
      </c>
      <c r="F28" s="47">
        <v>293255</v>
      </c>
      <c r="G28" s="52" t="s">
        <v>25</v>
      </c>
      <c r="H28" s="52">
        <v>43470</v>
      </c>
      <c r="I28" s="5" t="s">
        <v>33</v>
      </c>
      <c r="J28" s="26" t="s">
        <v>89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40" t="s">
        <v>35</v>
      </c>
      <c r="C29" s="55" t="s">
        <v>11</v>
      </c>
      <c r="D29" s="57">
        <v>1</v>
      </c>
      <c r="E29" s="5" t="s">
        <v>30</v>
      </c>
      <c r="F29" s="47">
        <v>2500000</v>
      </c>
      <c r="G29" s="52" t="s">
        <v>25</v>
      </c>
      <c r="H29" s="52">
        <v>43470</v>
      </c>
      <c r="I29" s="5" t="s">
        <v>15</v>
      </c>
      <c r="J29" s="26" t="s">
        <v>89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40" t="s">
        <v>96</v>
      </c>
      <c r="C30" s="55" t="s">
        <v>11</v>
      </c>
      <c r="D30" s="57">
        <v>11</v>
      </c>
      <c r="E30" s="5" t="s">
        <v>30</v>
      </c>
      <c r="F30" s="47">
        <v>1576000</v>
      </c>
      <c r="G30" s="52" t="s">
        <v>25</v>
      </c>
      <c r="H30" s="52">
        <v>43470</v>
      </c>
      <c r="I30" s="5" t="s">
        <v>15</v>
      </c>
      <c r="J30" s="26" t="s">
        <v>89</v>
      </c>
      <c r="K30" s="32"/>
      <c r="L30" s="8"/>
      <c r="M30" s="28"/>
      <c r="N30" s="7"/>
      <c r="O30" s="8"/>
      <c r="P30" s="1"/>
    </row>
    <row r="31" spans="1:16" ht="45" x14ac:dyDescent="0.25">
      <c r="A31" s="60">
        <v>17</v>
      </c>
      <c r="B31" s="41" t="s">
        <v>36</v>
      </c>
      <c r="C31" s="55" t="s">
        <v>11</v>
      </c>
      <c r="D31" s="57">
        <v>15</v>
      </c>
      <c r="E31" s="5" t="s">
        <v>30</v>
      </c>
      <c r="F31" s="37">
        <v>4358416</v>
      </c>
      <c r="G31" s="52" t="s">
        <v>25</v>
      </c>
      <c r="H31" s="52">
        <v>43470</v>
      </c>
      <c r="I31" s="5" t="s">
        <v>15</v>
      </c>
      <c r="J31" s="26" t="s">
        <v>89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60">
        <v>19</v>
      </c>
      <c r="B32" s="42" t="s">
        <v>37</v>
      </c>
      <c r="C32" s="55" t="s">
        <v>11</v>
      </c>
      <c r="D32" s="58">
        <v>1</v>
      </c>
      <c r="E32" s="5" t="s">
        <v>30</v>
      </c>
      <c r="F32" s="47">
        <v>12610000</v>
      </c>
      <c r="G32" s="52" t="s">
        <v>25</v>
      </c>
      <c r="H32" s="52">
        <v>43470</v>
      </c>
      <c r="I32" s="5" t="s">
        <v>15</v>
      </c>
      <c r="J32" s="26" t="s">
        <v>89</v>
      </c>
      <c r="K32" s="32"/>
      <c r="L32" s="8"/>
      <c r="M32" s="28"/>
      <c r="N32" s="7"/>
      <c r="O32" s="8"/>
      <c r="P32" s="1"/>
    </row>
    <row r="33" spans="1:16" ht="45" x14ac:dyDescent="0.25">
      <c r="A33" s="60">
        <v>20</v>
      </c>
      <c r="B33" s="42" t="s">
        <v>38</v>
      </c>
      <c r="C33" s="55" t="s">
        <v>11</v>
      </c>
      <c r="D33" s="56">
        <v>1</v>
      </c>
      <c r="E33" s="5" t="s">
        <v>30</v>
      </c>
      <c r="F33" s="47">
        <v>20855000</v>
      </c>
      <c r="G33" s="52" t="s">
        <v>25</v>
      </c>
      <c r="H33" s="52">
        <v>43470</v>
      </c>
      <c r="I33" s="5" t="s">
        <v>15</v>
      </c>
      <c r="J33" s="26" t="s">
        <v>89</v>
      </c>
      <c r="K33" s="32"/>
      <c r="L33" s="8"/>
      <c r="M33" s="28"/>
      <c r="N33" s="7"/>
      <c r="O33" s="8"/>
      <c r="P33" s="1"/>
    </row>
    <row r="34" spans="1:16" ht="45" x14ac:dyDescent="0.25">
      <c r="A34" s="60">
        <v>21</v>
      </c>
      <c r="B34" s="42" t="s">
        <v>94</v>
      </c>
      <c r="C34" s="55" t="s">
        <v>11</v>
      </c>
      <c r="D34" s="56">
        <v>1</v>
      </c>
      <c r="E34" s="5" t="s">
        <v>30</v>
      </c>
      <c r="F34" s="47">
        <v>390000</v>
      </c>
      <c r="G34" s="52" t="s">
        <v>25</v>
      </c>
      <c r="H34" s="52">
        <v>43470</v>
      </c>
      <c r="I34" s="5" t="s">
        <v>33</v>
      </c>
      <c r="J34" s="26" t="s">
        <v>34</v>
      </c>
      <c r="K34" s="32"/>
      <c r="L34" s="8"/>
      <c r="M34" s="28"/>
      <c r="N34" s="7"/>
      <c r="O34" s="8"/>
      <c r="P34" s="1"/>
    </row>
    <row r="35" spans="1:16" ht="30" x14ac:dyDescent="0.25">
      <c r="A35" s="60">
        <v>22</v>
      </c>
      <c r="B35" s="42" t="s">
        <v>39</v>
      </c>
      <c r="C35" s="55" t="s">
        <v>11</v>
      </c>
      <c r="D35" s="56">
        <v>10</v>
      </c>
      <c r="E35" s="5" t="s">
        <v>30</v>
      </c>
      <c r="F35" s="47">
        <v>1250000</v>
      </c>
      <c r="G35" s="52" t="s">
        <v>25</v>
      </c>
      <c r="H35" s="52">
        <v>43470</v>
      </c>
      <c r="I35" s="5" t="s">
        <v>33</v>
      </c>
      <c r="J35" s="26" t="s">
        <v>90</v>
      </c>
      <c r="K35" s="32"/>
      <c r="L35" s="8"/>
      <c r="M35" s="28"/>
      <c r="N35" s="7"/>
      <c r="O35" s="8"/>
      <c r="P35" s="1"/>
    </row>
    <row r="36" spans="1:16" s="3" customFormat="1" ht="45" x14ac:dyDescent="0.25">
      <c r="A36" s="60">
        <v>23</v>
      </c>
      <c r="B36" s="42" t="s">
        <v>40</v>
      </c>
      <c r="C36" s="55" t="s">
        <v>11</v>
      </c>
      <c r="D36" s="56">
        <v>10</v>
      </c>
      <c r="E36" s="5" t="s">
        <v>30</v>
      </c>
      <c r="F36" s="47">
        <v>783000</v>
      </c>
      <c r="G36" s="52" t="s">
        <v>25</v>
      </c>
      <c r="H36" s="52">
        <v>43470</v>
      </c>
      <c r="I36" s="5" t="s">
        <v>33</v>
      </c>
      <c r="J36" s="26" t="s">
        <v>90</v>
      </c>
      <c r="K36" s="32"/>
      <c r="L36" s="8"/>
      <c r="M36" s="28"/>
      <c r="N36" s="7"/>
      <c r="O36" s="8"/>
      <c r="P36" s="4"/>
    </row>
    <row r="37" spans="1:16" ht="33" customHeight="1" x14ac:dyDescent="0.25">
      <c r="A37" s="60">
        <v>24</v>
      </c>
      <c r="B37" s="85" t="s">
        <v>41</v>
      </c>
      <c r="C37" s="55" t="s">
        <v>11</v>
      </c>
      <c r="D37" s="56">
        <v>8</v>
      </c>
      <c r="E37" s="5" t="s">
        <v>30</v>
      </c>
      <c r="F37" s="47">
        <v>1600000</v>
      </c>
      <c r="G37" s="52" t="s">
        <v>25</v>
      </c>
      <c r="H37" s="52">
        <v>43470</v>
      </c>
      <c r="I37" s="5" t="s">
        <v>15</v>
      </c>
      <c r="J37" s="26" t="s">
        <v>16</v>
      </c>
      <c r="K37" s="32"/>
      <c r="L37" s="29"/>
      <c r="M37" s="8"/>
      <c r="N37" s="28"/>
      <c r="O37" s="8"/>
      <c r="P37" s="1"/>
    </row>
    <row r="38" spans="1:16" ht="30" x14ac:dyDescent="0.25">
      <c r="A38" s="60">
        <v>25</v>
      </c>
      <c r="B38" s="42" t="s">
        <v>42</v>
      </c>
      <c r="C38" s="55" t="s">
        <v>11</v>
      </c>
      <c r="D38" s="56">
        <v>2</v>
      </c>
      <c r="E38" s="5" t="s">
        <v>30</v>
      </c>
      <c r="F38" s="47">
        <v>400000</v>
      </c>
      <c r="G38" s="52" t="s">
        <v>25</v>
      </c>
      <c r="H38" s="52">
        <v>43470</v>
      </c>
      <c r="I38" s="5" t="s">
        <v>33</v>
      </c>
      <c r="J38" s="26" t="s">
        <v>34</v>
      </c>
      <c r="K38" s="32"/>
      <c r="L38" s="29"/>
      <c r="M38" s="8"/>
      <c r="N38" s="28"/>
      <c r="O38" s="7"/>
    </row>
    <row r="39" spans="1:16" ht="45" x14ac:dyDescent="0.25">
      <c r="A39" s="60">
        <v>26</v>
      </c>
      <c r="B39" s="41" t="s">
        <v>43</v>
      </c>
      <c r="C39" s="55" t="s">
        <v>11</v>
      </c>
      <c r="D39" s="56">
        <v>3</v>
      </c>
      <c r="E39" s="5" t="s">
        <v>30</v>
      </c>
      <c r="F39" s="47">
        <v>1650000</v>
      </c>
      <c r="G39" s="52" t="s">
        <v>25</v>
      </c>
      <c r="H39" s="52">
        <v>43470</v>
      </c>
      <c r="I39" s="5" t="s">
        <v>15</v>
      </c>
      <c r="J39" s="26" t="s">
        <v>16</v>
      </c>
      <c r="K39" s="32"/>
      <c r="L39" s="7"/>
      <c r="M39" s="8"/>
      <c r="N39" s="28"/>
      <c r="O39" s="7"/>
    </row>
    <row r="40" spans="1:16" ht="45" x14ac:dyDescent="0.25">
      <c r="A40" s="60">
        <v>27</v>
      </c>
      <c r="B40" s="42" t="s">
        <v>44</v>
      </c>
      <c r="C40" s="55" t="s">
        <v>11</v>
      </c>
      <c r="D40" s="56">
        <v>3</v>
      </c>
      <c r="E40" s="5" t="s">
        <v>30</v>
      </c>
      <c r="F40" s="47">
        <v>450000</v>
      </c>
      <c r="G40" s="52" t="s">
        <v>25</v>
      </c>
      <c r="H40" s="52">
        <v>43470</v>
      </c>
      <c r="I40" s="5" t="s">
        <v>33</v>
      </c>
      <c r="J40" s="26" t="s">
        <v>90</v>
      </c>
      <c r="K40" s="32"/>
      <c r="L40" s="7"/>
      <c r="M40" s="8"/>
      <c r="N40" s="28"/>
      <c r="O40" s="7"/>
    </row>
    <row r="41" spans="1:16" ht="38.25" x14ac:dyDescent="0.25">
      <c r="A41" s="60">
        <v>28</v>
      </c>
      <c r="B41" s="39" t="s">
        <v>45</v>
      </c>
      <c r="C41" s="55" t="s">
        <v>11</v>
      </c>
      <c r="D41" s="56">
        <v>3</v>
      </c>
      <c r="E41" s="5" t="s">
        <v>30</v>
      </c>
      <c r="F41" s="47">
        <v>450000</v>
      </c>
      <c r="G41" s="52" t="s">
        <v>25</v>
      </c>
      <c r="H41" s="52">
        <v>43470</v>
      </c>
      <c r="I41" s="5" t="s">
        <v>33</v>
      </c>
      <c r="J41" s="26" t="s">
        <v>90</v>
      </c>
      <c r="K41" s="32"/>
      <c r="L41" s="7"/>
      <c r="M41" s="8"/>
      <c r="N41" s="28"/>
      <c r="O41" s="7"/>
    </row>
    <row r="42" spans="1:16" ht="38.25" x14ac:dyDescent="0.25">
      <c r="A42" s="60">
        <v>29</v>
      </c>
      <c r="B42" s="39" t="s">
        <v>46</v>
      </c>
      <c r="C42" s="55" t="s">
        <v>11</v>
      </c>
      <c r="D42" s="56">
        <v>3</v>
      </c>
      <c r="E42" s="5" t="s">
        <v>30</v>
      </c>
      <c r="F42" s="47">
        <v>900000</v>
      </c>
      <c r="G42" s="52" t="s">
        <v>25</v>
      </c>
      <c r="H42" s="52">
        <v>43470</v>
      </c>
      <c r="I42" s="5" t="s">
        <v>33</v>
      </c>
      <c r="J42" s="26" t="s">
        <v>90</v>
      </c>
      <c r="K42" s="32"/>
      <c r="L42" s="7"/>
      <c r="M42" s="8"/>
      <c r="N42" s="28"/>
      <c r="O42" s="7"/>
    </row>
    <row r="43" spans="1:16" ht="32.25" customHeight="1" x14ac:dyDescent="0.25">
      <c r="A43" s="60">
        <v>30</v>
      </c>
      <c r="B43" s="41" t="s">
        <v>95</v>
      </c>
      <c r="C43" s="55" t="s">
        <v>11</v>
      </c>
      <c r="D43" s="56">
        <v>1</v>
      </c>
      <c r="E43" s="5" t="s">
        <v>30</v>
      </c>
      <c r="F43" s="47">
        <v>26345603</v>
      </c>
      <c r="G43" s="51" t="s">
        <v>47</v>
      </c>
      <c r="H43" s="52">
        <v>43473</v>
      </c>
      <c r="I43" s="5" t="s">
        <v>15</v>
      </c>
      <c r="J43" s="26" t="s">
        <v>89</v>
      </c>
      <c r="K43" s="32"/>
      <c r="L43" s="7"/>
      <c r="M43" s="8"/>
      <c r="N43" s="28"/>
      <c r="O43" s="7"/>
    </row>
    <row r="44" spans="1:16" ht="33" customHeight="1" x14ac:dyDescent="0.25">
      <c r="A44" s="60">
        <v>31</v>
      </c>
      <c r="B44" s="25" t="s">
        <v>48</v>
      </c>
      <c r="C44" s="55" t="s">
        <v>11</v>
      </c>
      <c r="D44" s="56">
        <v>1</v>
      </c>
      <c r="E44" s="5" t="s">
        <v>12</v>
      </c>
      <c r="F44" s="47">
        <v>19200000</v>
      </c>
      <c r="G44" s="52" t="s">
        <v>25</v>
      </c>
      <c r="H44" s="52">
        <v>43470</v>
      </c>
      <c r="I44" s="5" t="s">
        <v>15</v>
      </c>
      <c r="J44" s="26" t="s">
        <v>89</v>
      </c>
      <c r="K44" s="32"/>
      <c r="L44" s="7"/>
      <c r="M44" s="8"/>
      <c r="N44" s="28"/>
      <c r="O44" s="7"/>
    </row>
    <row r="45" spans="1:16" ht="30" x14ac:dyDescent="0.25">
      <c r="A45" s="60">
        <v>32</v>
      </c>
      <c r="B45" s="83" t="s">
        <v>49</v>
      </c>
      <c r="C45" s="55" t="s">
        <v>11</v>
      </c>
      <c r="D45" s="56">
        <v>1</v>
      </c>
      <c r="E45" s="5" t="s">
        <v>30</v>
      </c>
      <c r="F45" s="47">
        <f>20000000+12000000+8000000</f>
        <v>40000000</v>
      </c>
      <c r="G45" s="51" t="s">
        <v>47</v>
      </c>
      <c r="H45" s="52">
        <v>43473</v>
      </c>
      <c r="I45" s="5" t="s">
        <v>15</v>
      </c>
      <c r="J45" s="26" t="s">
        <v>89</v>
      </c>
      <c r="K45" s="32"/>
      <c r="L45" s="7"/>
      <c r="M45" s="8"/>
      <c r="N45" s="28"/>
      <c r="O45" s="7"/>
    </row>
    <row r="46" spans="1:16" ht="30" x14ac:dyDescent="0.25">
      <c r="A46" s="60">
        <v>33</v>
      </c>
      <c r="B46" s="83" t="s">
        <v>50</v>
      </c>
      <c r="C46" s="55" t="s">
        <v>11</v>
      </c>
      <c r="D46" s="56">
        <v>1</v>
      </c>
      <c r="E46" s="5" t="s">
        <v>12</v>
      </c>
      <c r="F46" s="47">
        <v>7000000</v>
      </c>
      <c r="G46" s="51" t="s">
        <v>19</v>
      </c>
      <c r="H46" s="52">
        <v>43471</v>
      </c>
      <c r="I46" s="5" t="s">
        <v>15</v>
      </c>
      <c r="J46" s="26" t="s">
        <v>89</v>
      </c>
      <c r="K46" s="32"/>
      <c r="L46" s="7"/>
      <c r="M46" s="8"/>
      <c r="N46" s="28"/>
      <c r="O46" s="7"/>
    </row>
    <row r="47" spans="1:16" ht="60" x14ac:dyDescent="0.25">
      <c r="A47" s="60">
        <v>34</v>
      </c>
      <c r="B47" s="83" t="s">
        <v>51</v>
      </c>
      <c r="C47" s="55" t="s">
        <v>11</v>
      </c>
      <c r="D47" s="56">
        <v>1</v>
      </c>
      <c r="E47" s="5" t="s">
        <v>12</v>
      </c>
      <c r="F47" s="47">
        <v>5500000</v>
      </c>
      <c r="G47" s="51" t="s">
        <v>19</v>
      </c>
      <c r="H47" s="52">
        <v>43471</v>
      </c>
      <c r="I47" s="5" t="s">
        <v>15</v>
      </c>
      <c r="J47" s="26" t="s">
        <v>89</v>
      </c>
      <c r="K47" s="32"/>
      <c r="L47" s="7"/>
      <c r="M47" s="8"/>
      <c r="N47" s="28"/>
      <c r="O47" s="7"/>
    </row>
    <row r="48" spans="1:16" ht="40.5" customHeight="1" x14ac:dyDescent="0.25">
      <c r="A48" s="60">
        <v>35</v>
      </c>
      <c r="B48" s="83" t="s">
        <v>52</v>
      </c>
      <c r="C48" s="55" t="s">
        <v>11</v>
      </c>
      <c r="D48" s="56">
        <v>1</v>
      </c>
      <c r="E48" s="5" t="s">
        <v>12</v>
      </c>
      <c r="F48" s="47">
        <v>2250000</v>
      </c>
      <c r="G48" s="51" t="s">
        <v>19</v>
      </c>
      <c r="H48" s="52">
        <v>43471</v>
      </c>
      <c r="I48" s="5" t="s">
        <v>15</v>
      </c>
      <c r="J48" s="26" t="s">
        <v>89</v>
      </c>
      <c r="K48" s="32"/>
      <c r="L48" s="7"/>
      <c r="M48" s="8"/>
      <c r="N48" s="28"/>
      <c r="O48" s="7"/>
    </row>
    <row r="49" spans="1:15" s="3" customFormat="1" ht="45" x14ac:dyDescent="0.25">
      <c r="A49" s="60">
        <v>36</v>
      </c>
      <c r="B49" s="83" t="s">
        <v>53</v>
      </c>
      <c r="C49" s="55" t="s">
        <v>11</v>
      </c>
      <c r="D49" s="56">
        <v>1</v>
      </c>
      <c r="E49" s="5" t="s">
        <v>12</v>
      </c>
      <c r="F49" s="47">
        <v>2250000</v>
      </c>
      <c r="G49" s="51" t="s">
        <v>19</v>
      </c>
      <c r="H49" s="52">
        <v>43471</v>
      </c>
      <c r="I49" s="5" t="s">
        <v>15</v>
      </c>
      <c r="J49" s="26" t="s">
        <v>89</v>
      </c>
      <c r="K49" s="32"/>
      <c r="L49" s="7"/>
      <c r="M49" s="8"/>
      <c r="N49" s="28"/>
      <c r="O49" s="7"/>
    </row>
    <row r="50" spans="1:15" ht="45" x14ac:dyDescent="0.25">
      <c r="A50" s="60">
        <v>37</v>
      </c>
      <c r="B50" s="83" t="s">
        <v>54</v>
      </c>
      <c r="C50" s="55" t="s">
        <v>11</v>
      </c>
      <c r="D50" s="56">
        <v>1</v>
      </c>
      <c r="E50" s="5" t="s">
        <v>12</v>
      </c>
      <c r="F50" s="47">
        <v>4500000</v>
      </c>
      <c r="G50" s="51" t="s">
        <v>19</v>
      </c>
      <c r="H50" s="52">
        <v>43471</v>
      </c>
      <c r="I50" s="5" t="s">
        <v>15</v>
      </c>
      <c r="J50" s="26" t="s">
        <v>89</v>
      </c>
      <c r="K50" s="32"/>
      <c r="L50" s="7"/>
      <c r="M50" s="8"/>
      <c r="N50" s="7"/>
      <c r="O50" s="7"/>
    </row>
    <row r="51" spans="1:15" ht="45" x14ac:dyDescent="0.25">
      <c r="A51" s="60">
        <v>38</v>
      </c>
      <c r="B51" s="83" t="s">
        <v>55</v>
      </c>
      <c r="C51" s="55" t="s">
        <v>11</v>
      </c>
      <c r="D51" s="56">
        <v>1</v>
      </c>
      <c r="E51" s="5" t="s">
        <v>12</v>
      </c>
      <c r="F51" s="47">
        <v>15000000</v>
      </c>
      <c r="G51" s="51" t="s">
        <v>19</v>
      </c>
      <c r="H51" s="52">
        <v>43471</v>
      </c>
      <c r="I51" s="5" t="s">
        <v>15</v>
      </c>
      <c r="J51" s="26" t="s">
        <v>89</v>
      </c>
      <c r="K51" s="32"/>
      <c r="L51" s="7"/>
      <c r="M51" s="8"/>
      <c r="N51" s="7"/>
      <c r="O51" s="7"/>
    </row>
    <row r="52" spans="1:15" ht="35.25" customHeight="1" x14ac:dyDescent="0.25">
      <c r="A52" s="60">
        <v>39</v>
      </c>
      <c r="B52" s="83" t="s">
        <v>56</v>
      </c>
      <c r="C52" s="55" t="s">
        <v>11</v>
      </c>
      <c r="D52" s="56">
        <v>1</v>
      </c>
      <c r="E52" s="5" t="s">
        <v>30</v>
      </c>
      <c r="F52" s="47">
        <v>35000000</v>
      </c>
      <c r="G52" s="53" t="s">
        <v>29</v>
      </c>
      <c r="H52" s="46">
        <v>43472</v>
      </c>
      <c r="I52" s="5" t="s">
        <v>15</v>
      </c>
      <c r="J52" s="26" t="s">
        <v>89</v>
      </c>
      <c r="K52" s="34"/>
      <c r="L52" s="27"/>
      <c r="M52" s="27"/>
      <c r="N52" s="27"/>
      <c r="O52" s="27"/>
    </row>
    <row r="53" spans="1:15" ht="33.75" customHeight="1" x14ac:dyDescent="0.25">
      <c r="A53" s="60">
        <v>42</v>
      </c>
      <c r="B53" s="84" t="s">
        <v>57</v>
      </c>
      <c r="C53" s="59" t="s">
        <v>11</v>
      </c>
      <c r="D53" s="44">
        <v>1</v>
      </c>
      <c r="E53" s="5" t="s">
        <v>12</v>
      </c>
      <c r="F53" s="49">
        <v>71700000</v>
      </c>
      <c r="G53" s="53" t="s">
        <v>29</v>
      </c>
      <c r="H53" s="53" t="s">
        <v>58</v>
      </c>
      <c r="I53" s="5" t="s">
        <v>15</v>
      </c>
      <c r="J53" s="26" t="s">
        <v>89</v>
      </c>
      <c r="K53" s="34"/>
      <c r="L53" s="27"/>
      <c r="M53" s="27"/>
      <c r="N53" s="27"/>
      <c r="O53" s="27"/>
    </row>
    <row r="54" spans="1:15" ht="33.75" customHeight="1" x14ac:dyDescent="0.25">
      <c r="A54" s="2"/>
      <c r="B54" s="38"/>
      <c r="C54" s="59"/>
      <c r="D54" s="44"/>
      <c r="E54" s="5"/>
      <c r="F54" s="49"/>
      <c r="G54" s="53"/>
      <c r="H54" s="53"/>
      <c r="I54" s="5"/>
      <c r="J54" s="26"/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9"/>
      <c r="D55" s="44"/>
      <c r="E55" s="5"/>
      <c r="F55" s="49"/>
      <c r="G55" s="53"/>
      <c r="H55" s="53"/>
      <c r="I55" s="5"/>
      <c r="J55" s="26"/>
      <c r="K55" s="34"/>
      <c r="L55" s="27"/>
      <c r="M55" s="27"/>
      <c r="N55" s="27"/>
      <c r="O55" s="27"/>
    </row>
    <row r="56" spans="1:15" ht="60.75" customHeight="1" x14ac:dyDescent="0.25">
      <c r="A56" s="2"/>
      <c r="B56" s="68" t="s">
        <v>59</v>
      </c>
      <c r="C56" s="55"/>
      <c r="D56" s="44"/>
      <c r="E56" s="5"/>
      <c r="F56" s="37"/>
      <c r="G56" s="53"/>
      <c r="H56" s="46"/>
      <c r="I56" s="5"/>
      <c r="J56" s="26"/>
      <c r="K56" s="34"/>
      <c r="L56" s="27"/>
      <c r="M56" s="27"/>
      <c r="N56" s="27"/>
      <c r="O56" s="27"/>
    </row>
    <row r="57" spans="1:15" ht="33.75" customHeight="1" x14ac:dyDescent="0.25">
      <c r="A57" s="2"/>
      <c r="B57" s="64"/>
      <c r="C57" s="55"/>
      <c r="D57" s="44"/>
      <c r="E57" s="5"/>
      <c r="F57" s="37"/>
      <c r="G57" s="53"/>
      <c r="H57" s="46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60">
        <v>43</v>
      </c>
      <c r="B58" s="83" t="s">
        <v>60</v>
      </c>
      <c r="C58" s="55" t="s">
        <v>11</v>
      </c>
      <c r="D58" s="56">
        <v>3</v>
      </c>
      <c r="E58" s="5" t="s">
        <v>30</v>
      </c>
      <c r="F58" s="47">
        <v>1800000</v>
      </c>
      <c r="G58" s="53" t="s">
        <v>29</v>
      </c>
      <c r="H58" s="46">
        <v>43472</v>
      </c>
      <c r="I58" s="5" t="s">
        <v>15</v>
      </c>
      <c r="J58" s="26" t="s">
        <v>89</v>
      </c>
      <c r="K58" s="34"/>
      <c r="L58" s="27"/>
      <c r="M58" s="27"/>
      <c r="N58" s="27"/>
      <c r="O58" s="27"/>
    </row>
    <row r="59" spans="1:15" ht="31.5" customHeight="1" x14ac:dyDescent="0.25">
      <c r="A59" s="60">
        <v>44</v>
      </c>
      <c r="B59" s="5" t="s">
        <v>61</v>
      </c>
      <c r="C59" s="55" t="s">
        <v>11</v>
      </c>
      <c r="D59" s="44">
        <v>1</v>
      </c>
      <c r="E59" s="5" t="s">
        <v>12</v>
      </c>
      <c r="F59" s="37">
        <v>22400000</v>
      </c>
      <c r="G59" s="53" t="s">
        <v>62</v>
      </c>
      <c r="H59" s="46">
        <v>43469</v>
      </c>
      <c r="I59" s="5" t="s">
        <v>15</v>
      </c>
      <c r="J59" s="26" t="s">
        <v>89</v>
      </c>
      <c r="K59" s="34"/>
      <c r="L59" s="27"/>
      <c r="M59" s="27"/>
      <c r="N59" s="27"/>
      <c r="O59" s="27"/>
    </row>
    <row r="60" spans="1:15" ht="31.5" customHeight="1" x14ac:dyDescent="0.25">
      <c r="A60" s="60">
        <v>45</v>
      </c>
      <c r="B60" s="82" t="s">
        <v>63</v>
      </c>
      <c r="C60" s="55" t="s">
        <v>11</v>
      </c>
      <c r="D60" s="44">
        <v>1</v>
      </c>
      <c r="E60" s="5" t="s">
        <v>12</v>
      </c>
      <c r="F60" s="37">
        <v>15000000</v>
      </c>
      <c r="G60" s="53" t="s">
        <v>47</v>
      </c>
      <c r="H60" s="46">
        <v>43473</v>
      </c>
      <c r="I60" s="5" t="s">
        <v>15</v>
      </c>
      <c r="J60" s="26" t="s">
        <v>89</v>
      </c>
      <c r="K60" s="34"/>
      <c r="L60" s="27"/>
      <c r="M60" s="27"/>
      <c r="N60" s="27"/>
      <c r="O60" s="27"/>
    </row>
    <row r="61" spans="1:15" ht="42" customHeight="1" x14ac:dyDescent="0.25">
      <c r="A61" s="60">
        <v>46</v>
      </c>
      <c r="B61" s="40" t="s">
        <v>64</v>
      </c>
      <c r="C61" s="59" t="s">
        <v>11</v>
      </c>
      <c r="D61" s="45">
        <v>1</v>
      </c>
      <c r="E61" s="5" t="s">
        <v>12</v>
      </c>
      <c r="F61" s="48">
        <v>86440000</v>
      </c>
      <c r="G61" s="53" t="s">
        <v>65</v>
      </c>
      <c r="H61" s="46">
        <v>43742</v>
      </c>
      <c r="I61" s="5" t="s">
        <v>15</v>
      </c>
      <c r="J61" s="26" t="s">
        <v>89</v>
      </c>
      <c r="K61" s="34"/>
      <c r="L61" s="27"/>
      <c r="M61" s="27"/>
      <c r="N61" s="27"/>
      <c r="O61" s="27"/>
    </row>
    <row r="62" spans="1:15" ht="45.75" customHeight="1" x14ac:dyDescent="0.25">
      <c r="A62" s="60">
        <v>47</v>
      </c>
      <c r="B62" s="40" t="s">
        <v>66</v>
      </c>
      <c r="C62" s="59" t="s">
        <v>11</v>
      </c>
      <c r="D62" s="45">
        <v>1</v>
      </c>
      <c r="E62" s="5" t="s">
        <v>12</v>
      </c>
      <c r="F62" s="76">
        <v>11500000</v>
      </c>
      <c r="G62" s="53" t="s">
        <v>29</v>
      </c>
      <c r="H62" s="46">
        <v>43472</v>
      </c>
      <c r="I62" s="5" t="s">
        <v>15</v>
      </c>
      <c r="J62" s="26" t="s">
        <v>89</v>
      </c>
      <c r="K62" s="34"/>
      <c r="L62" s="27"/>
      <c r="M62" s="27"/>
      <c r="N62" s="27"/>
      <c r="O62" s="27"/>
    </row>
    <row r="63" spans="1:15" ht="33.75" customHeight="1" x14ac:dyDescent="0.25">
      <c r="A63" s="60">
        <v>49</v>
      </c>
      <c r="B63" s="81" t="s">
        <v>67</v>
      </c>
      <c r="C63" s="59" t="s">
        <v>11</v>
      </c>
      <c r="D63" s="45">
        <v>1</v>
      </c>
      <c r="E63" s="5" t="s">
        <v>12</v>
      </c>
      <c r="F63" s="76">
        <v>457849000</v>
      </c>
      <c r="G63" s="52" t="s">
        <v>25</v>
      </c>
      <c r="H63" s="52">
        <v>43470</v>
      </c>
      <c r="I63" s="5" t="s">
        <v>15</v>
      </c>
      <c r="J63" s="26" t="s">
        <v>89</v>
      </c>
      <c r="K63" s="34"/>
      <c r="L63" s="27"/>
      <c r="M63" s="27"/>
      <c r="N63" s="27"/>
      <c r="O63" s="27"/>
    </row>
    <row r="64" spans="1:15" ht="36" customHeight="1" x14ac:dyDescent="0.25">
      <c r="A64" s="60">
        <v>48</v>
      </c>
      <c r="B64" s="55" t="s">
        <v>68</v>
      </c>
      <c r="C64" s="59" t="s">
        <v>11</v>
      </c>
      <c r="D64" s="44">
        <v>1</v>
      </c>
      <c r="E64" s="5" t="s">
        <v>12</v>
      </c>
      <c r="F64" s="48">
        <v>28035000</v>
      </c>
      <c r="G64" s="53" t="s">
        <v>29</v>
      </c>
      <c r="H64" s="46">
        <v>43472</v>
      </c>
      <c r="I64" s="5" t="s">
        <v>15</v>
      </c>
      <c r="J64" s="26" t="s">
        <v>89</v>
      </c>
      <c r="K64" s="34"/>
      <c r="L64" s="27"/>
      <c r="M64" s="27"/>
      <c r="N64" s="27"/>
      <c r="O64" s="27"/>
    </row>
    <row r="65" spans="1:15" ht="33.75" customHeight="1" x14ac:dyDescent="0.25">
      <c r="A65" s="60">
        <v>49</v>
      </c>
      <c r="B65" s="41" t="s">
        <v>69</v>
      </c>
      <c r="C65" s="59" t="s">
        <v>11</v>
      </c>
      <c r="D65" s="44">
        <v>1</v>
      </c>
      <c r="E65" s="5" t="s">
        <v>12</v>
      </c>
      <c r="F65" s="48">
        <v>2920000</v>
      </c>
      <c r="G65" s="53" t="s">
        <v>29</v>
      </c>
      <c r="H65" s="46">
        <v>43472</v>
      </c>
      <c r="I65" s="5" t="s">
        <v>15</v>
      </c>
      <c r="J65" s="26" t="s">
        <v>89</v>
      </c>
      <c r="K65" s="34"/>
      <c r="L65" s="27"/>
      <c r="M65" s="27"/>
      <c r="N65" s="27"/>
      <c r="O65" s="27"/>
    </row>
    <row r="66" spans="1:15" ht="37.5" customHeight="1" x14ac:dyDescent="0.25">
      <c r="A66" s="86">
        <v>50</v>
      </c>
      <c r="B66" s="65" t="s">
        <v>70</v>
      </c>
      <c r="C66" s="59" t="s">
        <v>11</v>
      </c>
      <c r="D66" s="44">
        <v>1</v>
      </c>
      <c r="E66" s="5" t="s">
        <v>12</v>
      </c>
      <c r="F66" s="48">
        <v>1947000</v>
      </c>
      <c r="G66" s="53" t="s">
        <v>29</v>
      </c>
      <c r="H66" s="46">
        <v>43472</v>
      </c>
      <c r="I66" s="5" t="s">
        <v>15</v>
      </c>
      <c r="J66" s="26" t="s">
        <v>89</v>
      </c>
      <c r="K66" s="34"/>
      <c r="L66" s="27"/>
      <c r="M66" s="27"/>
      <c r="N66" s="27"/>
      <c r="O66" s="27"/>
    </row>
    <row r="67" spans="1:15" ht="30" customHeight="1" x14ac:dyDescent="0.25">
      <c r="A67" s="86">
        <v>51</v>
      </c>
      <c r="B67" s="40" t="s">
        <v>71</v>
      </c>
      <c r="C67" s="59" t="s">
        <v>11</v>
      </c>
      <c r="D67" s="44">
        <v>1</v>
      </c>
      <c r="E67" s="5" t="s">
        <v>12</v>
      </c>
      <c r="F67" s="48">
        <v>200000000</v>
      </c>
      <c r="G67" s="51" t="s">
        <v>72</v>
      </c>
      <c r="H67" s="52" t="s">
        <v>73</v>
      </c>
      <c r="I67" s="5" t="s">
        <v>15</v>
      </c>
      <c r="J67" s="26" t="s">
        <v>89</v>
      </c>
      <c r="K67" s="34"/>
      <c r="L67" s="27"/>
      <c r="M67" s="27"/>
      <c r="N67" s="27"/>
      <c r="O67" s="27"/>
    </row>
    <row r="68" spans="1:15" ht="36" customHeight="1" x14ac:dyDescent="0.25">
      <c r="A68" s="86">
        <v>52</v>
      </c>
      <c r="B68" s="81" t="s">
        <v>102</v>
      </c>
      <c r="C68" s="55" t="s">
        <v>11</v>
      </c>
      <c r="D68" s="44">
        <v>1</v>
      </c>
      <c r="E68" s="5" t="s">
        <v>12</v>
      </c>
      <c r="F68" s="37">
        <v>120000000</v>
      </c>
      <c r="G68" s="46" t="s">
        <v>74</v>
      </c>
      <c r="H68" s="46" t="s">
        <v>75</v>
      </c>
      <c r="I68" s="25" t="s">
        <v>15</v>
      </c>
      <c r="J68" s="26" t="s">
        <v>89</v>
      </c>
      <c r="K68" s="34"/>
      <c r="L68" s="27"/>
      <c r="M68" s="27"/>
      <c r="N68" s="27"/>
      <c r="O68" s="27"/>
    </row>
    <row r="69" spans="1:15" ht="29.25" customHeight="1" x14ac:dyDescent="0.25">
      <c r="A69" s="86">
        <v>53</v>
      </c>
      <c r="B69" s="80" t="s">
        <v>76</v>
      </c>
      <c r="C69" s="60" t="s">
        <v>11</v>
      </c>
      <c r="D69" s="44">
        <v>1</v>
      </c>
      <c r="E69" s="5" t="s">
        <v>12</v>
      </c>
      <c r="F69" s="77">
        <v>18229000</v>
      </c>
      <c r="G69" s="53" t="s">
        <v>77</v>
      </c>
      <c r="H69" s="54">
        <v>43589</v>
      </c>
      <c r="I69" s="5" t="s">
        <v>15</v>
      </c>
      <c r="J69" s="26" t="s">
        <v>89</v>
      </c>
      <c r="K69" s="34"/>
      <c r="L69" s="27"/>
      <c r="M69" s="27"/>
      <c r="N69" s="27"/>
      <c r="O69" s="27"/>
    </row>
    <row r="70" spans="1:15" ht="33.75" customHeight="1" x14ac:dyDescent="0.25">
      <c r="A70" s="86">
        <v>54</v>
      </c>
      <c r="B70" s="81" t="s">
        <v>87</v>
      </c>
      <c r="C70" s="60" t="s">
        <v>11</v>
      </c>
      <c r="D70" s="12">
        <v>1</v>
      </c>
      <c r="E70" s="5" t="s">
        <v>12</v>
      </c>
      <c r="F70" s="78">
        <v>100000000</v>
      </c>
      <c r="G70" s="53" t="s">
        <v>78</v>
      </c>
      <c r="H70" s="54">
        <v>43469</v>
      </c>
      <c r="I70" s="5" t="s">
        <v>33</v>
      </c>
      <c r="J70" s="26" t="s">
        <v>90</v>
      </c>
      <c r="K70" s="34"/>
      <c r="L70" s="27"/>
      <c r="M70" s="27"/>
      <c r="N70" s="27"/>
      <c r="O70" s="27"/>
    </row>
    <row r="71" spans="1:15" ht="43.5" customHeight="1" x14ac:dyDescent="0.25">
      <c r="A71" s="86">
        <v>55</v>
      </c>
      <c r="B71" s="62" t="s">
        <v>106</v>
      </c>
      <c r="C71" s="60" t="s">
        <v>11</v>
      </c>
      <c r="D71" s="44">
        <v>1</v>
      </c>
      <c r="E71" s="5" t="s">
        <v>12</v>
      </c>
      <c r="F71" s="47">
        <v>22000000</v>
      </c>
      <c r="G71" s="53" t="s">
        <v>79</v>
      </c>
      <c r="H71" s="54">
        <v>43470</v>
      </c>
      <c r="I71" s="5" t="s">
        <v>15</v>
      </c>
      <c r="J71" s="26" t="s">
        <v>16</v>
      </c>
      <c r="K71" s="34"/>
      <c r="L71" s="27"/>
      <c r="M71" s="27"/>
      <c r="N71" s="27"/>
      <c r="O71" s="27"/>
    </row>
    <row r="72" spans="1:15" ht="31.5" customHeight="1" x14ac:dyDescent="0.25">
      <c r="A72" s="86">
        <v>56</v>
      </c>
      <c r="B72" s="62" t="s">
        <v>88</v>
      </c>
      <c r="C72" s="60" t="s">
        <v>11</v>
      </c>
      <c r="D72" s="44">
        <v>1</v>
      </c>
      <c r="E72" s="25" t="s">
        <v>12</v>
      </c>
      <c r="F72" s="47">
        <v>291661000</v>
      </c>
      <c r="G72" s="53" t="s">
        <v>83</v>
      </c>
      <c r="H72" s="54">
        <v>43471</v>
      </c>
      <c r="I72" s="5" t="s">
        <v>15</v>
      </c>
      <c r="J72" s="26" t="s">
        <v>89</v>
      </c>
      <c r="K72" s="34"/>
      <c r="L72" s="27"/>
      <c r="M72" s="27"/>
      <c r="N72" s="27"/>
      <c r="O72" s="27"/>
    </row>
    <row r="73" spans="1:15" ht="51" customHeight="1" x14ac:dyDescent="0.25">
      <c r="A73" s="86">
        <v>57</v>
      </c>
      <c r="B73" s="62" t="s">
        <v>105</v>
      </c>
      <c r="C73" s="60" t="s">
        <v>11</v>
      </c>
      <c r="D73" s="44">
        <v>1</v>
      </c>
      <c r="E73" s="25" t="s">
        <v>12</v>
      </c>
      <c r="F73" s="79">
        <v>78507000</v>
      </c>
      <c r="G73" s="53" t="s">
        <v>13</v>
      </c>
      <c r="H73" s="54" t="s">
        <v>84</v>
      </c>
      <c r="I73" s="5" t="s">
        <v>15</v>
      </c>
      <c r="J73" s="26" t="s">
        <v>89</v>
      </c>
      <c r="K73" s="34"/>
      <c r="L73" s="27"/>
      <c r="M73" s="27"/>
      <c r="N73" s="27"/>
      <c r="O73" s="27"/>
    </row>
    <row r="74" spans="1:15" ht="51" customHeight="1" x14ac:dyDescent="0.25">
      <c r="A74" s="86">
        <v>58</v>
      </c>
      <c r="B74" s="74" t="s">
        <v>85</v>
      </c>
      <c r="C74" s="60" t="s">
        <v>11</v>
      </c>
      <c r="D74" s="44">
        <v>1</v>
      </c>
      <c r="E74" s="25" t="s">
        <v>12</v>
      </c>
      <c r="F74" s="48">
        <v>50000000</v>
      </c>
      <c r="G74" s="53" t="s">
        <v>86</v>
      </c>
      <c r="H74" s="54" t="s">
        <v>23</v>
      </c>
      <c r="I74" s="5" t="s">
        <v>15</v>
      </c>
      <c r="J74" s="26" t="s">
        <v>89</v>
      </c>
      <c r="K74" s="34"/>
      <c r="L74" s="27"/>
      <c r="M74" s="27"/>
      <c r="N74" s="27"/>
      <c r="O74" s="27"/>
    </row>
    <row r="75" spans="1:15" ht="51" customHeight="1" x14ac:dyDescent="0.35">
      <c r="A75" s="6"/>
      <c r="B75" s="71"/>
      <c r="C75" s="60"/>
      <c r="D75" s="12"/>
      <c r="E75" s="25"/>
      <c r="F75" s="48"/>
      <c r="G75" s="53"/>
      <c r="H75" s="54"/>
      <c r="I75" s="5"/>
      <c r="J75" s="26"/>
      <c r="K75" s="34"/>
      <c r="L75" s="27"/>
      <c r="M75" s="27"/>
      <c r="N75" s="27"/>
      <c r="O75" s="27"/>
    </row>
    <row r="76" spans="1:15" ht="51" customHeight="1" x14ac:dyDescent="0.25">
      <c r="A76" s="6"/>
      <c r="B76" s="67" t="s">
        <v>100</v>
      </c>
      <c r="C76" s="60"/>
      <c r="D76" s="12"/>
      <c r="E76" s="25"/>
      <c r="F76" s="48"/>
      <c r="G76" s="53"/>
      <c r="H76" s="54"/>
      <c r="I76" s="5"/>
      <c r="J76" s="26"/>
      <c r="K76" s="34"/>
      <c r="L76" s="27"/>
      <c r="M76" s="27"/>
      <c r="N76" s="27"/>
      <c r="O76" s="27"/>
    </row>
    <row r="77" spans="1:15" ht="21.75" customHeight="1" x14ac:dyDescent="0.25">
      <c r="A77" s="6"/>
      <c r="B77" s="70"/>
      <c r="C77" s="60"/>
      <c r="D77" s="12"/>
      <c r="E77" s="25"/>
      <c r="F77" s="48"/>
      <c r="G77" s="53"/>
      <c r="H77" s="54"/>
      <c r="I77" s="5"/>
      <c r="J77" s="26"/>
      <c r="K77" s="34"/>
      <c r="L77" s="27"/>
      <c r="M77" s="27"/>
      <c r="N77" s="27"/>
      <c r="O77" s="27"/>
    </row>
    <row r="78" spans="1:15" ht="48.75" customHeight="1" x14ac:dyDescent="0.35">
      <c r="A78" s="6">
        <v>59</v>
      </c>
      <c r="B78" s="75" t="s">
        <v>99</v>
      </c>
      <c r="C78" s="60" t="s">
        <v>11</v>
      </c>
      <c r="D78" s="44">
        <v>1</v>
      </c>
      <c r="E78" s="25" t="s">
        <v>12</v>
      </c>
      <c r="F78" s="73">
        <v>200933490</v>
      </c>
      <c r="G78" s="72" t="s">
        <v>97</v>
      </c>
      <c r="H78" s="54" t="s">
        <v>98</v>
      </c>
      <c r="I78" s="5" t="s">
        <v>33</v>
      </c>
      <c r="J78" s="26" t="s">
        <v>90</v>
      </c>
      <c r="K78" s="34"/>
      <c r="L78" s="27"/>
      <c r="M78" s="27"/>
      <c r="N78" s="27"/>
      <c r="O78" s="27"/>
    </row>
    <row r="79" spans="1:15" ht="51" customHeight="1" x14ac:dyDescent="0.25">
      <c r="A79" s="6"/>
      <c r="B79" s="70"/>
      <c r="C79" s="60"/>
      <c r="D79" s="12"/>
      <c r="E79" s="25"/>
      <c r="F79" s="48"/>
      <c r="G79" s="53"/>
      <c r="H79" s="54"/>
      <c r="I79" s="5"/>
      <c r="J79" s="26"/>
      <c r="K79" s="34"/>
      <c r="L79" s="27"/>
      <c r="M79" s="27"/>
      <c r="N79" s="27"/>
      <c r="O79" s="27"/>
    </row>
    <row r="80" spans="1:15" ht="38.25" customHeight="1" x14ac:dyDescent="0.25">
      <c r="A80" s="6"/>
      <c r="B80" s="62"/>
      <c r="C80" s="60"/>
      <c r="D80" s="12"/>
      <c r="E80" s="5"/>
      <c r="F80" s="47"/>
      <c r="G80" s="22"/>
      <c r="H80" s="54"/>
      <c r="I80" s="5"/>
      <c r="J80" s="26"/>
      <c r="K80" s="34"/>
      <c r="L80" s="27"/>
      <c r="M80" s="27"/>
      <c r="N80" s="27"/>
      <c r="O80" s="27"/>
    </row>
    <row r="81" spans="1:15" ht="31.5" customHeight="1" x14ac:dyDescent="0.25">
      <c r="A81" s="6"/>
      <c r="B81" s="67" t="s">
        <v>101</v>
      </c>
      <c r="C81" s="60"/>
      <c r="D81" s="12"/>
      <c r="E81" s="5"/>
      <c r="F81" s="47"/>
      <c r="G81" s="22"/>
      <c r="H81" s="54"/>
      <c r="I81" s="5"/>
      <c r="J81" s="26"/>
      <c r="K81" s="34"/>
      <c r="L81" s="27"/>
      <c r="M81" s="27"/>
      <c r="N81" s="27"/>
      <c r="O81" s="27"/>
    </row>
    <row r="82" spans="1:15" ht="30" customHeight="1" x14ac:dyDescent="0.25">
      <c r="A82" s="6"/>
      <c r="B82" s="38"/>
      <c r="C82" s="2"/>
      <c r="D82" s="12"/>
      <c r="E82" s="5"/>
      <c r="F82" s="21"/>
      <c r="G82" s="22"/>
      <c r="H82" s="16"/>
      <c r="I82" s="5"/>
      <c r="J82" s="26"/>
      <c r="K82" s="34"/>
      <c r="L82" s="27"/>
      <c r="M82" s="27"/>
      <c r="N82" s="27"/>
      <c r="O82" s="27"/>
    </row>
    <row r="83" spans="1:15" ht="31.5" customHeight="1" x14ac:dyDescent="0.25">
      <c r="A83" s="6">
        <v>60</v>
      </c>
      <c r="B83" s="85" t="s">
        <v>80</v>
      </c>
      <c r="C83" s="55" t="s">
        <v>11</v>
      </c>
      <c r="D83" s="44">
        <v>3</v>
      </c>
      <c r="E83" s="5" t="s">
        <v>30</v>
      </c>
      <c r="F83" s="37">
        <v>1078368000</v>
      </c>
      <c r="G83" s="53" t="s">
        <v>81</v>
      </c>
      <c r="H83" s="46" t="s">
        <v>23</v>
      </c>
      <c r="I83" s="5" t="s">
        <v>33</v>
      </c>
      <c r="J83" s="26" t="s">
        <v>90</v>
      </c>
      <c r="K83" s="34"/>
      <c r="L83" s="27"/>
      <c r="M83" s="27"/>
      <c r="N83" s="27"/>
      <c r="O83" s="27"/>
    </row>
    <row r="84" spans="1:15" ht="32.25" customHeight="1" x14ac:dyDescent="0.25">
      <c r="A84" s="6"/>
      <c r="B84" s="5"/>
      <c r="C84" s="55"/>
      <c r="D84" s="44"/>
      <c r="E84" s="5"/>
      <c r="F84" s="37"/>
      <c r="G84" s="53"/>
      <c r="H84" s="46"/>
      <c r="I84" s="5"/>
      <c r="J84" s="26"/>
      <c r="K84" s="34"/>
      <c r="L84" s="27"/>
      <c r="M84" s="27"/>
      <c r="N84" s="27"/>
      <c r="O84" s="27"/>
    </row>
    <row r="85" spans="1:15" ht="30.75" customHeight="1" x14ac:dyDescent="0.25">
      <c r="A85" s="6"/>
      <c r="B85" s="38"/>
      <c r="C85" s="2"/>
      <c r="D85" s="12"/>
      <c r="E85" s="5"/>
      <c r="F85" s="21"/>
      <c r="G85" s="22"/>
      <c r="H85" s="16"/>
      <c r="I85" s="5"/>
      <c r="J85" s="9"/>
      <c r="K85" s="27"/>
      <c r="L85" s="27"/>
      <c r="M85" s="27"/>
      <c r="N85" s="27"/>
      <c r="O85" s="27"/>
    </row>
    <row r="86" spans="1:15" ht="36" customHeight="1" x14ac:dyDescent="0.25">
      <c r="A86" s="43"/>
      <c r="B86" s="55"/>
      <c r="C86" s="44"/>
      <c r="D86" s="5"/>
      <c r="E86" s="37"/>
      <c r="F86" s="53"/>
      <c r="G86" s="46"/>
      <c r="H86" s="5"/>
      <c r="I86" s="5"/>
      <c r="J86" s="9"/>
      <c r="K86" s="7"/>
      <c r="L86" s="27"/>
      <c r="M86" s="27"/>
      <c r="N86" s="27"/>
      <c r="O86" s="27"/>
    </row>
    <row r="87" spans="1:15" x14ac:dyDescent="0.25">
      <c r="A87" s="6"/>
      <c r="B87" s="61"/>
      <c r="C87" s="2"/>
      <c r="D87" s="18"/>
      <c r="E87" s="5"/>
      <c r="F87" s="20"/>
      <c r="G87" s="23"/>
      <c r="H87" s="19"/>
      <c r="I87" s="5"/>
      <c r="J87" s="9"/>
      <c r="K87" s="27"/>
      <c r="L87" s="27"/>
      <c r="M87" s="27"/>
      <c r="N87" s="27"/>
      <c r="O87" s="27"/>
    </row>
    <row r="88" spans="1:15" ht="21" x14ac:dyDescent="0.35">
      <c r="A88" s="10"/>
      <c r="B88" s="11" t="s">
        <v>82</v>
      </c>
      <c r="C88" s="10"/>
      <c r="D88" s="13"/>
      <c r="E88" s="10"/>
      <c r="F88" s="14">
        <f>SUM(F14:F87)</f>
        <v>3433100764</v>
      </c>
      <c r="G88" s="24"/>
      <c r="H88" s="15"/>
      <c r="I88" s="10"/>
      <c r="J88" s="10"/>
    </row>
    <row r="89" spans="1:15" x14ac:dyDescent="0.25">
      <c r="A89" s="9"/>
      <c r="B89" s="9"/>
      <c r="C89" s="9"/>
      <c r="D89" s="9"/>
      <c r="E89" s="9"/>
      <c r="F89" s="9"/>
      <c r="G89" s="17"/>
      <c r="H89" s="9"/>
      <c r="I89" s="63"/>
    </row>
    <row r="90" spans="1:15" x14ac:dyDescent="0.25">
      <c r="A90" s="34"/>
      <c r="B90" s="27"/>
      <c r="C90" s="27"/>
      <c r="D90" s="27"/>
      <c r="E90" s="27"/>
      <c r="F90"/>
    </row>
    <row r="91" spans="1:15" x14ac:dyDescent="0.25">
      <c r="A91" s="34"/>
      <c r="B91" s="27"/>
      <c r="C91" s="27"/>
      <c r="D91" s="27"/>
      <c r="E91" s="27"/>
      <c r="F91"/>
    </row>
    <row r="92" spans="1:15" ht="15.75" x14ac:dyDescent="0.25">
      <c r="A92" s="34"/>
      <c r="B92" s="27"/>
      <c r="C92" s="27"/>
      <c r="D92" s="27"/>
      <c r="E92" s="27"/>
      <c r="F92" s="35"/>
    </row>
    <row r="93" spans="1:15" x14ac:dyDescent="0.25">
      <c r="A93" s="34"/>
      <c r="B93" s="27"/>
      <c r="C93" s="27"/>
      <c r="D93" s="27"/>
      <c r="E93" s="27"/>
      <c r="F93" s="36"/>
    </row>
    <row r="94" spans="1:15" x14ac:dyDescent="0.25">
      <c r="A94" s="34"/>
      <c r="B94" s="27"/>
      <c r="C94" s="27"/>
      <c r="D94" s="27"/>
      <c r="E94" s="27"/>
      <c r="F94"/>
    </row>
    <row r="95" spans="1:15" x14ac:dyDescent="0.25">
      <c r="A95" s="34"/>
      <c r="B95" s="27"/>
      <c r="C95" s="27"/>
      <c r="D95" s="27"/>
      <c r="F95"/>
      <c r="K95" s="27"/>
      <c r="L95" s="27"/>
      <c r="M95" s="27"/>
      <c r="N95" s="27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1:14" x14ac:dyDescent="0.25">
      <c r="K97" s="27"/>
      <c r="L97" s="27"/>
      <c r="M97" s="27"/>
      <c r="N97" s="27"/>
    </row>
    <row r="98" spans="11:14" x14ac:dyDescent="0.25">
      <c r="K98" s="27"/>
      <c r="L98" s="27"/>
      <c r="M98" s="27"/>
      <c r="N98" s="27"/>
    </row>
  </sheetData>
  <mergeCells count="15">
    <mergeCell ref="L9:L13"/>
    <mergeCell ref="N9:N13"/>
    <mergeCell ref="O9:O13"/>
    <mergeCell ref="M9:M13"/>
    <mergeCell ref="I9:I13"/>
    <mergeCell ref="J9:J13"/>
    <mergeCell ref="A1:J8"/>
    <mergeCell ref="A9:A13"/>
    <mergeCell ref="B9:B13"/>
    <mergeCell ref="C9:C13"/>
    <mergeCell ref="D9:D13"/>
    <mergeCell ref="E9:E13"/>
    <mergeCell ref="F9:F13"/>
    <mergeCell ref="G9:G13"/>
    <mergeCell ref="H9:H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2019-04-02T11:39:33Z</dcterms:modified>
  <cp:category/>
  <cp:contentStatus/>
</cp:coreProperties>
</file>